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smith/codeup-data-science/seinfeld/"/>
    </mc:Choice>
  </mc:AlternateContent>
  <xr:revisionPtr revIDLastSave="0" documentId="13_ncr:1_{B18A56F6-4082-3844-9FAC-4FFB74DEE813}" xr6:coauthVersionLast="47" xr6:coauthVersionMax="47" xr10:uidLastSave="{00000000-0000-0000-0000-000000000000}"/>
  <bookViews>
    <workbookView xWindow="2040" yWindow="0" windowWidth="27680" windowHeight="17440" xr2:uid="{4FF63B93-CEE8-4849-8C46-69009425F249}"/>
  </bookViews>
  <sheets>
    <sheet name="seinfeld episode rankings" sheetId="2" r:id="rId1"/>
  </sheets>
  <definedNames>
    <definedName name="ExternalData_1" localSheetId="0" hidden="1">'seinfeld episode rankings'!$A$1:$J$181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EC4295-EAA7-A84B-9D3B-F7DA20CF1301}" keepAlive="1" name="Query - seinfeld episode rankings" description="Connection to the 'seinfeld episode rankings' query in the workbook." type="5" refreshedVersion="8" background="1" saveData="1">
    <dbPr connection="Provider=Microsoft.Mashup.OleDb.1;Data Source=$Workbook$;Location=&quot;seinfeld episode rankings&quot;;Extended Properties=&quot;&quot;" command="SELECT * FROM [seinfeld episode rankings]"/>
  </connection>
</connections>
</file>

<file path=xl/sharedStrings.xml><?xml version="1.0" encoding="utf-8"?>
<sst xmlns="http://schemas.openxmlformats.org/spreadsheetml/2006/main" count="370" uniqueCount="217">
  <si>
    <t>Title</t>
  </si>
  <si>
    <t>Plot</t>
  </si>
  <si>
    <t xml:space="preserve">Quotability/cultural impact </t>
  </si>
  <si>
    <t>Laughs</t>
  </si>
  <si>
    <t>Total score</t>
  </si>
  <si>
    <t>IMDb rating</t>
  </si>
  <si>
    <t>IMDb rank</t>
  </si>
  <si>
    <t>Notes</t>
  </si>
  <si>
    <t xml:space="preserve">Season </t>
  </si>
  <si>
    <t>episode</t>
  </si>
  <si>
    <t>good_news_bad_news</t>
  </si>
  <si>
    <t>2nd button joke</t>
  </si>
  <si>
    <t>male_unbonding</t>
  </si>
  <si>
    <t>Kramer's pizza idea</t>
  </si>
  <si>
    <t>the_stakeout</t>
  </si>
  <si>
    <t>Art Vandelay first appearance</t>
  </si>
  <si>
    <t>the_robbery</t>
  </si>
  <si>
    <t/>
  </si>
  <si>
    <t>the_stock_tip</t>
  </si>
  <si>
    <t>the_ex-girlfriend</t>
  </si>
  <si>
    <t>the_pony_remark</t>
  </si>
  <si>
    <t>the_jacket</t>
  </si>
  <si>
    <t>the_phone_message</t>
  </si>
  <si>
    <t>Tippy-toe!</t>
  </si>
  <si>
    <t>the_apartment</t>
  </si>
  <si>
    <t>Elaine's first "GET OUT"</t>
  </si>
  <si>
    <t>the_statue</t>
  </si>
  <si>
    <t>the_revenge</t>
  </si>
  <si>
    <t>George is unemployed; first mention of Newman</t>
  </si>
  <si>
    <t>the_heart_attack</t>
  </si>
  <si>
    <t>the_deal</t>
  </si>
  <si>
    <t>the_baby_shower</t>
  </si>
  <si>
    <t>the_chinese_restaurant</t>
  </si>
  <si>
    <t>the_busboy</t>
  </si>
  <si>
    <t>the_note</t>
  </si>
  <si>
    <t>the_truth</t>
  </si>
  <si>
    <t>the_pen</t>
  </si>
  <si>
    <t>first HELLO</t>
  </si>
  <si>
    <t>the_dog</t>
  </si>
  <si>
    <t>the_library</t>
  </si>
  <si>
    <t>cant stand ya</t>
  </si>
  <si>
    <t>the_parking_garage</t>
  </si>
  <si>
    <t>the_cafe</t>
  </si>
  <si>
    <t xml:space="preserve">Babu’s first appearance </t>
  </si>
  <si>
    <t>the_tape</t>
  </si>
  <si>
    <t>not bloody likely</t>
  </si>
  <si>
    <t>the_nose_job</t>
  </si>
  <si>
    <t>the_stranded</t>
  </si>
  <si>
    <t>the_alternate_side</t>
  </si>
  <si>
    <t>the_red_dot</t>
  </si>
  <si>
    <t>the_subway</t>
  </si>
  <si>
    <t>the_pez_dispenser</t>
  </si>
  <si>
    <t>the_suicide</t>
  </si>
  <si>
    <t>Wayne Knight's first appearance as newman</t>
  </si>
  <si>
    <t>the_fix-up</t>
  </si>
  <si>
    <t>the_boyfriend_(1)</t>
  </si>
  <si>
    <t>the_boyfriend_(2)</t>
  </si>
  <si>
    <t>the_limo</t>
  </si>
  <si>
    <t>the_good_samaritan</t>
  </si>
  <si>
    <t>the_letter</t>
  </si>
  <si>
    <t>kramer painting</t>
  </si>
  <si>
    <t>the_parking_space</t>
  </si>
  <si>
    <t>the_keys</t>
  </si>
  <si>
    <t>the_trip_(1)</t>
  </si>
  <si>
    <t>the_trip_(2)</t>
  </si>
  <si>
    <t>the_pitch</t>
  </si>
  <si>
    <t>People like to say salsa</t>
  </si>
  <si>
    <t>the_ticket</t>
  </si>
  <si>
    <t>the_wallet_(1)</t>
  </si>
  <si>
    <t>dancing gif</t>
  </si>
  <si>
    <t>the_watch_(2)</t>
  </si>
  <si>
    <t>"that's true" gif</t>
  </si>
  <si>
    <t>the_bubble_boy</t>
  </si>
  <si>
    <t>the_cheever_letters</t>
  </si>
  <si>
    <t>the_opera</t>
  </si>
  <si>
    <t>"I've kybashed berfore…"</t>
  </si>
  <si>
    <t>the_virgin</t>
  </si>
  <si>
    <t>the_contest</t>
  </si>
  <si>
    <t xml:space="preserve">first appearance of Estelle. </t>
  </si>
  <si>
    <t>the_airport</t>
  </si>
  <si>
    <t>the_pick</t>
  </si>
  <si>
    <t>the_movie</t>
  </si>
  <si>
    <t>the_visa</t>
  </si>
  <si>
    <t>the_shoes</t>
  </si>
  <si>
    <t>george clapping GIF</t>
  </si>
  <si>
    <t>the_outing</t>
  </si>
  <si>
    <t>"not that there's anything wrong with that"</t>
  </si>
  <si>
    <t>the_old_man</t>
  </si>
  <si>
    <t>" I loathe you!"</t>
  </si>
  <si>
    <t>the_implant</t>
  </si>
  <si>
    <t>the_junior_mint</t>
  </si>
  <si>
    <t>"DOLORES!!!"</t>
  </si>
  <si>
    <t>the_smelly_car</t>
  </si>
  <si>
    <t>the_handicap_spot</t>
  </si>
  <si>
    <t>introduction of frank</t>
  </si>
  <si>
    <t>the_pilot_(1)</t>
  </si>
  <si>
    <t>the_pilot_(2)</t>
  </si>
  <si>
    <t>"show about nothing"</t>
  </si>
  <si>
    <t>the_mango</t>
  </si>
  <si>
    <t>"you faked it?"</t>
  </si>
  <si>
    <t>the_puffy_shirt</t>
  </si>
  <si>
    <t>"I don’t wanna be a pirate"</t>
  </si>
  <si>
    <t>the_glasses</t>
  </si>
  <si>
    <t>the_sniffing_accountant</t>
  </si>
  <si>
    <t>"heres to feeling good all the time"</t>
  </si>
  <si>
    <t>the_bris</t>
  </si>
  <si>
    <t>the_lip_reader</t>
  </si>
  <si>
    <t>the_non-fat_yogurt</t>
  </si>
  <si>
    <t>"giddy up" gif</t>
  </si>
  <si>
    <t>the_barber</t>
  </si>
  <si>
    <t>the_masseuse</t>
  </si>
  <si>
    <t>the_cigar_store_indian</t>
  </si>
  <si>
    <t>the_conversion</t>
  </si>
  <si>
    <t>the_stall</t>
  </si>
  <si>
    <t>the_dinner_party</t>
  </si>
  <si>
    <t>the_marine_biologist</t>
  </si>
  <si>
    <t>the_pie</t>
  </si>
  <si>
    <t>the_stand-in</t>
  </si>
  <si>
    <t>the_wife</t>
  </si>
  <si>
    <t>the_raincoats</t>
  </si>
  <si>
    <t>the_fire</t>
  </si>
  <si>
    <t>"Jon Favreau as eric the clown"</t>
  </si>
  <si>
    <t>the_hamptons</t>
  </si>
  <si>
    <t>"Shrinkage"</t>
  </si>
  <si>
    <t>the_opposite</t>
  </si>
  <si>
    <t>the_chaperone</t>
  </si>
  <si>
    <t>first "that's a shame"</t>
  </si>
  <si>
    <t>the_big_salad</t>
  </si>
  <si>
    <t>the_pledge_drive</t>
  </si>
  <si>
    <t>the_chinese_woman</t>
  </si>
  <si>
    <t>the_couch</t>
  </si>
  <si>
    <t>the_gymnast</t>
  </si>
  <si>
    <t>the_soup</t>
  </si>
  <si>
    <t>the_mom_&amp;amp;_pop_store</t>
  </si>
  <si>
    <t>the_secretary</t>
  </si>
  <si>
    <t>the_race</t>
  </si>
  <si>
    <t>the_switch</t>
  </si>
  <si>
    <t>the_label_maker</t>
  </si>
  <si>
    <t>the_scofflaw</t>
  </si>
  <si>
    <t>the_beard</t>
  </si>
  <si>
    <t>the_kiss_hello</t>
  </si>
  <si>
    <t>the_doorman</t>
  </si>
  <si>
    <t>the_jimmy</t>
  </si>
  <si>
    <t>the_doodle</t>
  </si>
  <si>
    <t>the_fusilli_jerry</t>
  </si>
  <si>
    <t>the_diplomat's_club</t>
  </si>
  <si>
    <t>the_face_painter</t>
  </si>
  <si>
    <t>the_understudy</t>
  </si>
  <si>
    <t>the_engagement</t>
  </si>
  <si>
    <t>the_postponement</t>
  </si>
  <si>
    <t>the_maestro</t>
  </si>
  <si>
    <t>the_wink</t>
  </si>
  <si>
    <t>the_hot_tub</t>
  </si>
  <si>
    <t>the_soup_nazi</t>
  </si>
  <si>
    <t>the_secret_code</t>
  </si>
  <si>
    <t>the_pool_guy</t>
  </si>
  <si>
    <t>the_sponge</t>
  </si>
  <si>
    <t>the_gum</t>
  </si>
  <si>
    <t>the_rye</t>
  </si>
  <si>
    <t>the_caddy</t>
  </si>
  <si>
    <t>the_seven</t>
  </si>
  <si>
    <t>the_cadillac_(1)</t>
  </si>
  <si>
    <t>the_cadillac_(2)</t>
  </si>
  <si>
    <t>the_shower_head</t>
  </si>
  <si>
    <t>the_doll</t>
  </si>
  <si>
    <t>the_friars_club_(a.k.a._the_gypsies)</t>
  </si>
  <si>
    <t>the_wig_master</t>
  </si>
  <si>
    <t>the_calzone</t>
  </si>
  <si>
    <t>the_bottle_deposit_(1)</t>
  </si>
  <si>
    <t>the_bottle_deposit_(2)</t>
  </si>
  <si>
    <t>the_wait_out</t>
  </si>
  <si>
    <t>the_invitations</t>
  </si>
  <si>
    <t>the_foundation</t>
  </si>
  <si>
    <t>the_soul_mate</t>
  </si>
  <si>
    <t>the_bizarro_jerry</t>
  </si>
  <si>
    <t>the_little_kicks</t>
  </si>
  <si>
    <t>the_package</t>
  </si>
  <si>
    <t>the_fatigues</t>
  </si>
  <si>
    <t>the_checks</t>
  </si>
  <si>
    <t>the_chicken_roaster</t>
  </si>
  <si>
    <t>the_abstinence</t>
  </si>
  <si>
    <t>the_andrea_doria</t>
  </si>
  <si>
    <t>the_little_jerry</t>
  </si>
  <si>
    <t>the_money</t>
  </si>
  <si>
    <t>the_comeback</t>
  </si>
  <si>
    <t>the_van_buren_boys</t>
  </si>
  <si>
    <t>the_susie</t>
  </si>
  <si>
    <t>the_pothole</t>
  </si>
  <si>
    <t>the_english_patient</t>
  </si>
  <si>
    <t>the_nap</t>
  </si>
  <si>
    <t>the_yada_yada</t>
  </si>
  <si>
    <t>the_millennium</t>
  </si>
  <si>
    <t>the_muffin_tops</t>
  </si>
  <si>
    <t>the_summer_of_george</t>
  </si>
  <si>
    <t>the_butter_shave</t>
  </si>
  <si>
    <t>the_voice</t>
  </si>
  <si>
    <t>the_serenity_now</t>
  </si>
  <si>
    <t>the_blood</t>
  </si>
  <si>
    <t>the_junk_mail</t>
  </si>
  <si>
    <t>the_merv_griffin_show</t>
  </si>
  <si>
    <t>the_slicer</t>
  </si>
  <si>
    <t>the_betrayal</t>
  </si>
  <si>
    <t>the_apology</t>
  </si>
  <si>
    <t>the_strike</t>
  </si>
  <si>
    <t>the_dealership</t>
  </si>
  <si>
    <t>the_reverse_peephole_(a.k.a._the_man_fur)</t>
  </si>
  <si>
    <t>the_cartoon</t>
  </si>
  <si>
    <t>the_strongbox</t>
  </si>
  <si>
    <t>the_wizard</t>
  </si>
  <si>
    <t>the_burning</t>
  </si>
  <si>
    <t>the_bookstore</t>
  </si>
  <si>
    <t>the_frogger</t>
  </si>
  <si>
    <t>the_maid</t>
  </si>
  <si>
    <t>the_puerto_rican_day</t>
  </si>
  <si>
    <t>the_finale</t>
  </si>
  <si>
    <t>"Kramer's first name revealed"</t>
  </si>
  <si>
    <t>re-gifting"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</si>
</sst>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47913F-9ECD-E24B-B086-671ECBBC3D1B}" autoFormatId="16" applyNumberFormats="0" applyBorderFormats="0" applyFontFormats="0" applyPatternFormats="0" applyAlignmentFormats="0" applyWidthHeightFormats="0">
  <queryTableRefresh preserveSortFilterLayout="0" nextId="12">
    <queryTableFields count="10">
      <queryTableField id="1" name="Title" tableColumnId="1"/>
      <queryTableField id="2" name="Plot" tableColumnId="2"/>
      <queryTableField id="3" name="Quotability/cultural impact " tableColumnId="3"/>
      <queryTableField id="4" name="Laughs" tableColumnId="4"/>
      <queryTableField id="5" name="Total score" tableColumnId="5"/>
      <queryTableField id="6" name="IMDb rating" tableColumnId="6"/>
      <queryTableField id="7" name="IMDb rank" tableColumnId="7"/>
      <queryTableField id="8" name="Notes" tableColumnId="8"/>
      <queryTableField id="9" name="Season " tableColumnId="9"/>
      <queryTableField id="10" name="episod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9EE07-8DBF-3648-9018-EFAE96E3D253}" name="seinfeld_episode_rankings" displayName="seinfeld_episode_rankings" ref="A1:J181" tableType="queryTable" totalsRowShown="0">
  <autoFilter ref="A1:J181" xr:uid="{79F9EE07-8DBF-3648-9018-EFAE96E3D253}"/>
  <tableColumns count="10">
    <tableColumn id="1" xr3:uid="{05429F4B-73C0-2143-A7A3-DEAF4760D6FB}" uniqueName="1" name="Title" queryTableFieldId="1" dataDxfId="1"/>
    <tableColumn id="2" xr3:uid="{F6329818-23CF-1E4A-910F-F50BCB386C00}" uniqueName="2" name="Plot" queryTableFieldId="2"/>
    <tableColumn id="3" xr3:uid="{55001777-0B98-C845-B372-021570ABEF4C}" uniqueName="3" name="Quotability/cultural impact " queryTableFieldId="3"/>
    <tableColumn id="4" xr3:uid="{CDDD41AB-6068-7B4A-8780-76C48EF2BF9C}" uniqueName="4" name="Laughs" queryTableFieldId="4"/>
    <tableColumn id="5" xr3:uid="{C6C57DAF-445A-8749-AD74-797955035A67}" uniqueName="5" name="Total score" queryTableFieldId="5"/>
    <tableColumn id="6" xr3:uid="{0C56365B-7332-3D44-9B73-FA9074F2E65C}" uniqueName="6" name="IMDb rating" queryTableFieldId="6"/>
    <tableColumn id="7" xr3:uid="{0D064488-DAE5-8546-AEE9-CB1C67F11E6C}" uniqueName="7" name="IMDb rank" queryTableFieldId="7"/>
    <tableColumn id="8" xr3:uid="{2C5173C1-748F-DA42-8CB9-896784E2E806}" uniqueName="8" name="Notes" queryTableFieldId="8" dataDxfId="0"/>
    <tableColumn id="9" xr3:uid="{86357CF1-8435-0145-9E3F-F5C1CD393F19}" uniqueName="9" name="Season " queryTableFieldId="9"/>
    <tableColumn id="10" xr3:uid="{EC4010CD-686D-D247-B37A-98443321482C}" uniqueName="10" name="episod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2775-1E9A-204A-B7CE-4CC8D61671AA}">
  <dimension ref="A1:J181"/>
  <sheetViews>
    <sheetView tabSelected="1" topLeftCell="A93" workbookViewId="0">
      <selection activeCell="D101" sqref="D101"/>
    </sheetView>
  </sheetViews>
  <sheetFormatPr baseColWidth="10" defaultRowHeight="16" x14ac:dyDescent="0.2"/>
  <cols>
    <col min="1" max="1" width="38.5" bestFit="1" customWidth="1"/>
    <col min="2" max="2" width="6.83203125" bestFit="1" customWidth="1"/>
    <col min="3" max="3" width="26.83203125" bestFit="1" customWidth="1"/>
    <col min="4" max="4" width="9.33203125" bestFit="1" customWidth="1"/>
    <col min="5" max="5" width="12.6640625" bestFit="1" customWidth="1"/>
    <col min="6" max="6" width="13.5" bestFit="1" customWidth="1"/>
    <col min="7" max="7" width="12.33203125" bestFit="1" customWidth="1"/>
    <col min="8" max="8" width="42.33203125" bestFit="1" customWidth="1"/>
    <col min="9" max="10" width="10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 t="s">
        <v>10</v>
      </c>
      <c r="B2">
        <v>4</v>
      </c>
      <c r="C2">
        <v>7</v>
      </c>
      <c r="D2">
        <v>7</v>
      </c>
      <c r="E2">
        <v>8.5217391300000003</v>
      </c>
      <c r="F2">
        <v>7.6</v>
      </c>
      <c r="G2">
        <v>166</v>
      </c>
      <c r="H2" s="1" t="s">
        <v>11</v>
      </c>
      <c r="I2">
        <v>1</v>
      </c>
      <c r="J2">
        <v>1</v>
      </c>
    </row>
    <row r="3" spans="1:10" x14ac:dyDescent="0.2">
      <c r="A3" s="1" t="s">
        <v>12</v>
      </c>
      <c r="B3">
        <v>3</v>
      </c>
      <c r="C3">
        <v>6.5</v>
      </c>
      <c r="D3">
        <v>2</v>
      </c>
      <c r="E3">
        <v>1.6956521739999999</v>
      </c>
      <c r="F3">
        <v>7.3</v>
      </c>
      <c r="G3">
        <v>173</v>
      </c>
      <c r="H3" s="1" t="s">
        <v>13</v>
      </c>
      <c r="I3">
        <v>1</v>
      </c>
      <c r="J3">
        <v>2</v>
      </c>
    </row>
    <row r="4" spans="1:10" x14ac:dyDescent="0.2">
      <c r="A4" s="1" t="s">
        <v>14</v>
      </c>
      <c r="B4">
        <v>4</v>
      </c>
      <c r="C4">
        <v>7</v>
      </c>
      <c r="D4">
        <v>9</v>
      </c>
      <c r="E4">
        <v>10.956521739999999</v>
      </c>
      <c r="F4">
        <v>7.7</v>
      </c>
      <c r="G4">
        <v>160</v>
      </c>
      <c r="H4" s="1" t="s">
        <v>15</v>
      </c>
      <c r="I4">
        <v>1</v>
      </c>
      <c r="J4">
        <v>3</v>
      </c>
    </row>
    <row r="5" spans="1:10" x14ac:dyDescent="0.2">
      <c r="A5" s="1" t="s">
        <v>16</v>
      </c>
      <c r="B5">
        <v>3</v>
      </c>
      <c r="C5">
        <v>3.5</v>
      </c>
      <c r="D5">
        <v>5.5</v>
      </c>
      <c r="E5">
        <v>2.5108695650000001</v>
      </c>
      <c r="F5">
        <v>7.6</v>
      </c>
      <c r="G5">
        <v>166</v>
      </c>
      <c r="H5" s="1" t="s">
        <v>17</v>
      </c>
      <c r="I5">
        <v>1</v>
      </c>
      <c r="J5">
        <v>4</v>
      </c>
    </row>
    <row r="6" spans="1:10" x14ac:dyDescent="0.2">
      <c r="A6" s="1" t="s">
        <v>18</v>
      </c>
      <c r="B6">
        <v>3</v>
      </c>
      <c r="C6">
        <v>3</v>
      </c>
      <c r="D6">
        <v>6.5</v>
      </c>
      <c r="E6">
        <v>2.5434782610000002</v>
      </c>
      <c r="F6">
        <v>7.5</v>
      </c>
      <c r="G6">
        <v>168</v>
      </c>
      <c r="H6" s="1" t="s">
        <v>17</v>
      </c>
      <c r="I6">
        <v>1</v>
      </c>
      <c r="J6">
        <v>5</v>
      </c>
    </row>
    <row r="7" spans="1:10" x14ac:dyDescent="0.2">
      <c r="A7" s="1" t="s">
        <v>19</v>
      </c>
      <c r="B7">
        <v>3</v>
      </c>
      <c r="C7">
        <v>5</v>
      </c>
      <c r="D7">
        <v>7.5</v>
      </c>
      <c r="E7">
        <v>4.8913043480000002</v>
      </c>
      <c r="F7">
        <v>7.7</v>
      </c>
      <c r="G7">
        <v>160</v>
      </c>
      <c r="H7" s="1" t="s">
        <v>17</v>
      </c>
      <c r="I7">
        <v>2</v>
      </c>
      <c r="J7">
        <v>1</v>
      </c>
    </row>
    <row r="8" spans="1:10" x14ac:dyDescent="0.2">
      <c r="A8" s="1" t="s">
        <v>20</v>
      </c>
      <c r="B8">
        <v>4</v>
      </c>
      <c r="C8">
        <v>5</v>
      </c>
      <c r="D8">
        <v>8</v>
      </c>
      <c r="E8">
        <v>6.9565217390000003</v>
      </c>
      <c r="F8">
        <v>7.9</v>
      </c>
      <c r="G8">
        <v>149</v>
      </c>
      <c r="H8" s="1" t="s">
        <v>17</v>
      </c>
      <c r="I8">
        <v>2</v>
      </c>
      <c r="J8">
        <v>2</v>
      </c>
    </row>
    <row r="9" spans="1:10" x14ac:dyDescent="0.2">
      <c r="A9" s="1" t="s">
        <v>21</v>
      </c>
      <c r="B9">
        <v>5</v>
      </c>
      <c r="C9">
        <v>6</v>
      </c>
      <c r="D9">
        <v>8.5</v>
      </c>
      <c r="E9">
        <v>11.086956519999999</v>
      </c>
      <c r="F9">
        <v>8.3000000000000007</v>
      </c>
      <c r="G9">
        <v>79</v>
      </c>
      <c r="H9" s="1" t="s">
        <v>17</v>
      </c>
      <c r="I9">
        <v>2</v>
      </c>
      <c r="J9">
        <v>3</v>
      </c>
    </row>
    <row r="10" spans="1:10" x14ac:dyDescent="0.2">
      <c r="A10" s="1" t="s">
        <v>22</v>
      </c>
      <c r="B10">
        <v>4</v>
      </c>
      <c r="C10">
        <v>3</v>
      </c>
      <c r="D10">
        <v>13.5</v>
      </c>
      <c r="E10">
        <v>7.0434782609999997</v>
      </c>
      <c r="F10">
        <v>8.4</v>
      </c>
      <c r="G10">
        <v>58</v>
      </c>
      <c r="H10" s="1" t="s">
        <v>23</v>
      </c>
      <c r="I10">
        <v>2</v>
      </c>
      <c r="J10">
        <v>4</v>
      </c>
    </row>
    <row r="11" spans="1:10" x14ac:dyDescent="0.2">
      <c r="A11" s="1" t="s">
        <v>24</v>
      </c>
      <c r="B11">
        <v>2</v>
      </c>
      <c r="C11">
        <v>7</v>
      </c>
      <c r="D11">
        <v>9.5</v>
      </c>
      <c r="E11">
        <v>5.7826086959999996</v>
      </c>
      <c r="F11">
        <v>7.9</v>
      </c>
      <c r="G11">
        <v>149</v>
      </c>
      <c r="H11" s="1" t="s">
        <v>25</v>
      </c>
      <c r="I11">
        <v>2</v>
      </c>
      <c r="J11">
        <v>5</v>
      </c>
    </row>
    <row r="12" spans="1:10" x14ac:dyDescent="0.2">
      <c r="A12" s="1" t="s">
        <v>26</v>
      </c>
      <c r="B12">
        <v>3</v>
      </c>
      <c r="C12">
        <v>3</v>
      </c>
      <c r="D12">
        <v>12.5</v>
      </c>
      <c r="E12">
        <v>4.8913043480000002</v>
      </c>
      <c r="F12">
        <v>8</v>
      </c>
      <c r="G12">
        <v>135</v>
      </c>
      <c r="H12" s="1" t="s">
        <v>17</v>
      </c>
      <c r="I12">
        <v>2</v>
      </c>
      <c r="J12">
        <v>6</v>
      </c>
    </row>
    <row r="13" spans="1:10" x14ac:dyDescent="0.2">
      <c r="A13" s="1" t="s">
        <v>27</v>
      </c>
      <c r="B13">
        <v>3</v>
      </c>
      <c r="C13">
        <v>7</v>
      </c>
      <c r="D13">
        <v>7</v>
      </c>
      <c r="E13">
        <v>6.3913043480000002</v>
      </c>
      <c r="F13">
        <v>8.3000000000000007</v>
      </c>
      <c r="G13">
        <v>79</v>
      </c>
      <c r="H13" s="1" t="s">
        <v>28</v>
      </c>
      <c r="I13">
        <v>2</v>
      </c>
      <c r="J13">
        <v>7</v>
      </c>
    </row>
    <row r="14" spans="1:10" x14ac:dyDescent="0.2">
      <c r="A14" s="1" t="s">
        <v>29</v>
      </c>
      <c r="B14">
        <v>2</v>
      </c>
      <c r="C14">
        <v>5</v>
      </c>
      <c r="D14">
        <v>10</v>
      </c>
      <c r="E14">
        <v>4.3478260869999996</v>
      </c>
      <c r="F14">
        <v>7.9</v>
      </c>
      <c r="G14">
        <v>149</v>
      </c>
      <c r="H14" s="1" t="s">
        <v>17</v>
      </c>
      <c r="I14">
        <v>2</v>
      </c>
      <c r="J14">
        <v>8</v>
      </c>
    </row>
    <row r="15" spans="1:10" x14ac:dyDescent="0.2">
      <c r="A15" s="1" t="s">
        <v>30</v>
      </c>
      <c r="B15">
        <v>2</v>
      </c>
      <c r="C15">
        <v>3</v>
      </c>
      <c r="D15">
        <v>12</v>
      </c>
      <c r="E15">
        <v>3.1304347830000001</v>
      </c>
      <c r="F15">
        <v>8.3000000000000007</v>
      </c>
      <c r="G15">
        <v>79</v>
      </c>
      <c r="H15" s="1" t="s">
        <v>17</v>
      </c>
      <c r="I15">
        <v>2</v>
      </c>
      <c r="J15">
        <v>9</v>
      </c>
    </row>
    <row r="16" spans="1:10" x14ac:dyDescent="0.2">
      <c r="A16" s="1" t="s">
        <v>31</v>
      </c>
      <c r="B16">
        <v>3</v>
      </c>
      <c r="C16">
        <v>3</v>
      </c>
      <c r="D16">
        <v>7</v>
      </c>
      <c r="E16">
        <v>2.7391304349999999</v>
      </c>
      <c r="F16">
        <v>7.5</v>
      </c>
      <c r="G16">
        <v>168</v>
      </c>
      <c r="H16" s="1" t="s">
        <v>17</v>
      </c>
      <c r="I16">
        <v>2</v>
      </c>
      <c r="J16">
        <v>10</v>
      </c>
    </row>
    <row r="17" spans="1:10" x14ac:dyDescent="0.2">
      <c r="A17" s="1" t="s">
        <v>32</v>
      </c>
      <c r="B17">
        <v>4</v>
      </c>
      <c r="C17">
        <v>4.5</v>
      </c>
      <c r="D17">
        <v>17.5</v>
      </c>
      <c r="E17">
        <v>13.695652170000001</v>
      </c>
      <c r="F17">
        <v>8.6999999999999993</v>
      </c>
      <c r="G17">
        <v>24</v>
      </c>
      <c r="H17" s="1" t="s">
        <v>17</v>
      </c>
      <c r="I17">
        <v>2</v>
      </c>
      <c r="J17">
        <v>11</v>
      </c>
    </row>
    <row r="18" spans="1:10" x14ac:dyDescent="0.2">
      <c r="A18" s="1" t="s">
        <v>33</v>
      </c>
      <c r="B18">
        <v>5</v>
      </c>
      <c r="C18">
        <v>4</v>
      </c>
      <c r="D18">
        <v>7</v>
      </c>
      <c r="E18">
        <v>6.0869565220000004</v>
      </c>
      <c r="F18">
        <v>7.7</v>
      </c>
      <c r="G18">
        <v>160</v>
      </c>
      <c r="H18" s="1" t="s">
        <v>17</v>
      </c>
      <c r="I18">
        <v>2</v>
      </c>
      <c r="J18">
        <v>12</v>
      </c>
    </row>
    <row r="19" spans="1:10" x14ac:dyDescent="0.2">
      <c r="A19" s="1" t="s">
        <v>34</v>
      </c>
      <c r="B19">
        <v>5</v>
      </c>
      <c r="C19">
        <v>7</v>
      </c>
      <c r="D19">
        <v>15</v>
      </c>
      <c r="E19">
        <v>22.826086960000001</v>
      </c>
      <c r="F19">
        <v>8.1999999999999993</v>
      </c>
      <c r="G19">
        <v>98</v>
      </c>
      <c r="H19" s="1" t="s">
        <v>17</v>
      </c>
      <c r="I19">
        <v>3</v>
      </c>
      <c r="J19">
        <v>1</v>
      </c>
    </row>
    <row r="20" spans="1:10" x14ac:dyDescent="0.2">
      <c r="A20" s="1" t="s">
        <v>35</v>
      </c>
      <c r="B20">
        <v>3</v>
      </c>
      <c r="C20">
        <v>3</v>
      </c>
      <c r="D20">
        <v>7.5</v>
      </c>
      <c r="E20">
        <v>2.934782609</v>
      </c>
      <c r="F20">
        <v>7.8</v>
      </c>
      <c r="G20">
        <v>158</v>
      </c>
      <c r="H20" s="1" t="s">
        <v>17</v>
      </c>
      <c r="I20">
        <v>3</v>
      </c>
      <c r="J20">
        <v>2</v>
      </c>
    </row>
    <row r="21" spans="1:10" x14ac:dyDescent="0.2">
      <c r="A21" s="1" t="s">
        <v>36</v>
      </c>
      <c r="B21">
        <v>3</v>
      </c>
      <c r="C21">
        <v>4</v>
      </c>
      <c r="D21">
        <v>11</v>
      </c>
      <c r="E21">
        <v>5.7391304349999999</v>
      </c>
      <c r="F21">
        <v>8.1999999999999993</v>
      </c>
      <c r="G21">
        <v>98</v>
      </c>
      <c r="H21" s="1" t="s">
        <v>37</v>
      </c>
      <c r="I21">
        <v>3</v>
      </c>
      <c r="J21">
        <v>3</v>
      </c>
    </row>
    <row r="22" spans="1:10" x14ac:dyDescent="0.2">
      <c r="A22" s="1" t="s">
        <v>38</v>
      </c>
      <c r="B22">
        <v>3</v>
      </c>
      <c r="C22">
        <v>3</v>
      </c>
      <c r="D22">
        <v>7</v>
      </c>
      <c r="E22">
        <v>2.7391304349999999</v>
      </c>
      <c r="F22">
        <v>7.3</v>
      </c>
      <c r="G22">
        <v>173</v>
      </c>
      <c r="H22" s="1" t="s">
        <v>17</v>
      </c>
      <c r="I22">
        <v>3</v>
      </c>
      <c r="J22">
        <v>4</v>
      </c>
    </row>
    <row r="23" spans="1:10" x14ac:dyDescent="0.2">
      <c r="A23" s="1" t="s">
        <v>39</v>
      </c>
      <c r="B23">
        <v>3</v>
      </c>
      <c r="C23">
        <v>7</v>
      </c>
      <c r="D23">
        <v>7.5</v>
      </c>
      <c r="E23">
        <v>6.8478260869999996</v>
      </c>
      <c r="F23">
        <v>8.6</v>
      </c>
      <c r="G23">
        <v>35</v>
      </c>
      <c r="H23" s="1" t="s">
        <v>40</v>
      </c>
      <c r="I23">
        <v>3</v>
      </c>
      <c r="J23">
        <v>5</v>
      </c>
    </row>
    <row r="24" spans="1:10" x14ac:dyDescent="0.2">
      <c r="A24" s="1" t="s">
        <v>41</v>
      </c>
      <c r="B24">
        <v>5</v>
      </c>
      <c r="C24">
        <v>8</v>
      </c>
      <c r="D24">
        <v>22</v>
      </c>
      <c r="E24">
        <v>38.260869569999997</v>
      </c>
      <c r="F24">
        <v>8.8000000000000007</v>
      </c>
      <c r="G24">
        <v>20</v>
      </c>
      <c r="H24" s="1" t="s">
        <v>17</v>
      </c>
      <c r="I24">
        <v>3</v>
      </c>
      <c r="J24">
        <v>6</v>
      </c>
    </row>
    <row r="25" spans="1:10" x14ac:dyDescent="0.2">
      <c r="A25" s="1" t="s">
        <v>42</v>
      </c>
      <c r="B25">
        <v>4</v>
      </c>
      <c r="C25">
        <v>6</v>
      </c>
      <c r="D25">
        <v>9.5</v>
      </c>
      <c r="E25">
        <v>9.9130434780000005</v>
      </c>
      <c r="F25">
        <v>8.4</v>
      </c>
      <c r="G25">
        <v>58</v>
      </c>
      <c r="H25" s="1" t="s">
        <v>43</v>
      </c>
      <c r="I25">
        <v>3</v>
      </c>
      <c r="J25">
        <v>7</v>
      </c>
    </row>
    <row r="26" spans="1:10" x14ac:dyDescent="0.2">
      <c r="A26" s="1" t="s">
        <v>44</v>
      </c>
      <c r="B26">
        <v>4</v>
      </c>
      <c r="C26">
        <v>7</v>
      </c>
      <c r="D26">
        <v>14</v>
      </c>
      <c r="E26">
        <v>17.043478260000001</v>
      </c>
      <c r="F26">
        <v>8.6999999999999993</v>
      </c>
      <c r="G26">
        <v>24</v>
      </c>
      <c r="H26" s="1" t="s">
        <v>45</v>
      </c>
      <c r="I26">
        <v>3</v>
      </c>
      <c r="J26">
        <v>8</v>
      </c>
    </row>
    <row r="27" spans="1:10" x14ac:dyDescent="0.2">
      <c r="A27" s="1" t="s">
        <v>46</v>
      </c>
      <c r="B27">
        <v>3</v>
      </c>
      <c r="C27">
        <v>6.5</v>
      </c>
      <c r="D27">
        <v>7</v>
      </c>
      <c r="E27">
        <v>5.934782609</v>
      </c>
      <c r="F27">
        <v>8</v>
      </c>
      <c r="G27">
        <v>135</v>
      </c>
      <c r="H27" s="1" t="s">
        <v>17</v>
      </c>
      <c r="I27">
        <v>3</v>
      </c>
      <c r="J27">
        <v>9</v>
      </c>
    </row>
    <row r="28" spans="1:10" x14ac:dyDescent="0.2">
      <c r="A28" s="1" t="s">
        <v>47</v>
      </c>
      <c r="B28">
        <v>4</v>
      </c>
      <c r="C28">
        <v>7</v>
      </c>
      <c r="D28">
        <v>9</v>
      </c>
      <c r="E28">
        <v>10.956521739999999</v>
      </c>
      <c r="F28">
        <v>7.5</v>
      </c>
      <c r="G28">
        <v>168</v>
      </c>
      <c r="H28" s="1" t="s">
        <v>17</v>
      </c>
      <c r="I28">
        <v>3</v>
      </c>
      <c r="J28">
        <v>10</v>
      </c>
    </row>
    <row r="29" spans="1:10" x14ac:dyDescent="0.2">
      <c r="A29" s="1" t="s">
        <v>48</v>
      </c>
      <c r="B29">
        <v>4</v>
      </c>
      <c r="C29">
        <v>8</v>
      </c>
      <c r="D29">
        <v>14.5</v>
      </c>
      <c r="E29">
        <v>20.173913039999999</v>
      </c>
      <c r="F29">
        <v>8.3000000000000007</v>
      </c>
      <c r="G29">
        <v>79</v>
      </c>
      <c r="H29" s="1" t="s">
        <v>17</v>
      </c>
      <c r="I29">
        <v>3</v>
      </c>
      <c r="J29">
        <v>11</v>
      </c>
    </row>
    <row r="30" spans="1:10" x14ac:dyDescent="0.2">
      <c r="A30" s="1" t="s">
        <v>49</v>
      </c>
      <c r="B30">
        <v>3</v>
      </c>
      <c r="C30">
        <v>7</v>
      </c>
      <c r="D30">
        <v>10</v>
      </c>
      <c r="E30">
        <v>9.1304347830000001</v>
      </c>
      <c r="F30">
        <v>8.4</v>
      </c>
      <c r="G30">
        <v>58</v>
      </c>
      <c r="H30" s="1" t="s">
        <v>17</v>
      </c>
      <c r="I30">
        <v>3</v>
      </c>
      <c r="J30">
        <v>12</v>
      </c>
    </row>
    <row r="31" spans="1:10" x14ac:dyDescent="0.2">
      <c r="A31" s="1" t="s">
        <v>50</v>
      </c>
      <c r="B31">
        <v>5</v>
      </c>
      <c r="C31">
        <v>7</v>
      </c>
      <c r="D31">
        <v>14.5</v>
      </c>
      <c r="E31">
        <v>22.065217390000001</v>
      </c>
      <c r="F31">
        <v>8.6999999999999993</v>
      </c>
      <c r="G31">
        <v>24</v>
      </c>
      <c r="H31" s="1" t="s">
        <v>17</v>
      </c>
      <c r="I31">
        <v>3</v>
      </c>
      <c r="J31">
        <v>13</v>
      </c>
    </row>
    <row r="32" spans="1:10" x14ac:dyDescent="0.2">
      <c r="A32" s="1" t="s">
        <v>51</v>
      </c>
      <c r="B32">
        <v>4</v>
      </c>
      <c r="C32">
        <v>6</v>
      </c>
      <c r="D32">
        <v>16.5</v>
      </c>
      <c r="E32">
        <v>17.217391299999999</v>
      </c>
      <c r="F32">
        <v>8.4</v>
      </c>
      <c r="G32">
        <v>58</v>
      </c>
      <c r="H32" s="1" t="s">
        <v>17</v>
      </c>
      <c r="I32">
        <v>3</v>
      </c>
      <c r="J32">
        <v>14</v>
      </c>
    </row>
    <row r="33" spans="1:10" x14ac:dyDescent="0.2">
      <c r="A33" s="1" t="s">
        <v>52</v>
      </c>
      <c r="B33">
        <v>3</v>
      </c>
      <c r="C33">
        <v>4</v>
      </c>
      <c r="D33">
        <v>10.5</v>
      </c>
      <c r="E33">
        <v>5.4782608699999997</v>
      </c>
      <c r="F33">
        <v>7.5</v>
      </c>
      <c r="G33">
        <v>168</v>
      </c>
      <c r="H33" s="1" t="s">
        <v>53</v>
      </c>
      <c r="I33">
        <v>3</v>
      </c>
      <c r="J33">
        <v>15</v>
      </c>
    </row>
    <row r="34" spans="1:10" x14ac:dyDescent="0.2">
      <c r="A34" s="1" t="s">
        <v>54</v>
      </c>
      <c r="B34">
        <v>3</v>
      </c>
      <c r="C34">
        <v>6</v>
      </c>
      <c r="D34">
        <v>18</v>
      </c>
      <c r="E34">
        <v>14.086956519999999</v>
      </c>
      <c r="F34">
        <v>8.4</v>
      </c>
      <c r="G34">
        <v>58</v>
      </c>
      <c r="H34" s="1" t="s">
        <v>17</v>
      </c>
      <c r="I34">
        <v>3</v>
      </c>
      <c r="J34">
        <v>16</v>
      </c>
    </row>
    <row r="35" spans="1:10" x14ac:dyDescent="0.2">
      <c r="A35" s="1" t="s">
        <v>55</v>
      </c>
      <c r="B35">
        <v>3</v>
      </c>
      <c r="C35">
        <v>8</v>
      </c>
      <c r="D35">
        <v>15.5</v>
      </c>
      <c r="E35">
        <v>16.173913039999999</v>
      </c>
      <c r="F35">
        <v>8.4</v>
      </c>
      <c r="G35">
        <v>58</v>
      </c>
      <c r="H35" s="1" t="s">
        <v>17</v>
      </c>
      <c r="I35">
        <v>3</v>
      </c>
      <c r="J35">
        <v>17</v>
      </c>
    </row>
    <row r="36" spans="1:10" x14ac:dyDescent="0.2">
      <c r="A36" s="1" t="s">
        <v>56</v>
      </c>
      <c r="B36">
        <v>3</v>
      </c>
      <c r="C36">
        <v>3</v>
      </c>
      <c r="D36">
        <v>14</v>
      </c>
      <c r="E36">
        <v>5.4782608699999997</v>
      </c>
      <c r="F36">
        <v>8.9</v>
      </c>
      <c r="G36">
        <v>10</v>
      </c>
      <c r="H36" s="1" t="s">
        <v>17</v>
      </c>
      <c r="I36">
        <v>3</v>
      </c>
      <c r="J36">
        <v>18</v>
      </c>
    </row>
    <row r="37" spans="1:10" x14ac:dyDescent="0.2">
      <c r="A37" s="1" t="s">
        <v>57</v>
      </c>
      <c r="B37">
        <v>4</v>
      </c>
      <c r="C37">
        <v>6</v>
      </c>
      <c r="D37">
        <v>16</v>
      </c>
      <c r="E37">
        <v>16.695652169999999</v>
      </c>
      <c r="F37">
        <v>8.9</v>
      </c>
      <c r="G37">
        <v>10</v>
      </c>
      <c r="H37" s="1" t="s">
        <v>17</v>
      </c>
      <c r="I37">
        <v>3</v>
      </c>
      <c r="J37">
        <v>19</v>
      </c>
    </row>
    <row r="38" spans="1:10" x14ac:dyDescent="0.2">
      <c r="A38" s="1" t="s">
        <v>58</v>
      </c>
      <c r="B38">
        <v>3</v>
      </c>
      <c r="C38">
        <v>7</v>
      </c>
      <c r="D38">
        <v>13</v>
      </c>
      <c r="E38">
        <v>11.86956522</v>
      </c>
      <c r="F38">
        <v>8</v>
      </c>
      <c r="G38">
        <v>135</v>
      </c>
      <c r="H38" s="1" t="s">
        <v>17</v>
      </c>
      <c r="I38">
        <v>3</v>
      </c>
      <c r="J38">
        <v>20</v>
      </c>
    </row>
    <row r="39" spans="1:10" x14ac:dyDescent="0.2">
      <c r="A39" s="1" t="s">
        <v>59</v>
      </c>
      <c r="B39">
        <v>4</v>
      </c>
      <c r="C39">
        <v>10</v>
      </c>
      <c r="D39">
        <v>13.5</v>
      </c>
      <c r="E39">
        <v>23.47826087</v>
      </c>
      <c r="F39">
        <v>8</v>
      </c>
      <c r="G39">
        <v>135</v>
      </c>
      <c r="H39" s="1" t="s">
        <v>60</v>
      </c>
      <c r="I39">
        <v>3</v>
      </c>
      <c r="J39">
        <v>21</v>
      </c>
    </row>
    <row r="40" spans="1:10" x14ac:dyDescent="0.2">
      <c r="A40" s="1" t="s">
        <v>61</v>
      </c>
      <c r="B40">
        <v>5</v>
      </c>
      <c r="C40">
        <v>6</v>
      </c>
      <c r="D40">
        <v>11</v>
      </c>
      <c r="E40">
        <v>14.34782609</v>
      </c>
      <c r="F40">
        <v>8.3000000000000007</v>
      </c>
      <c r="G40">
        <v>79</v>
      </c>
      <c r="H40" s="1" t="s">
        <v>17</v>
      </c>
      <c r="I40">
        <v>3</v>
      </c>
      <c r="J40">
        <v>22</v>
      </c>
    </row>
    <row r="41" spans="1:10" x14ac:dyDescent="0.2">
      <c r="A41" s="1" t="s">
        <v>62</v>
      </c>
      <c r="B41">
        <v>5</v>
      </c>
      <c r="C41">
        <v>7.5</v>
      </c>
      <c r="D41">
        <v>20.5</v>
      </c>
      <c r="E41">
        <v>33.423913040000002</v>
      </c>
      <c r="F41">
        <v>8.4</v>
      </c>
      <c r="G41">
        <v>58</v>
      </c>
      <c r="H41" s="1" t="s">
        <v>17</v>
      </c>
      <c r="I41">
        <v>3</v>
      </c>
      <c r="J41">
        <v>23</v>
      </c>
    </row>
    <row r="42" spans="1:10" x14ac:dyDescent="0.2">
      <c r="A42" s="1" t="s">
        <v>63</v>
      </c>
      <c r="B42">
        <v>4.5</v>
      </c>
      <c r="C42">
        <v>6</v>
      </c>
      <c r="D42">
        <v>8</v>
      </c>
      <c r="E42">
        <v>9.3913043480000002</v>
      </c>
      <c r="F42">
        <v>8.3000000000000007</v>
      </c>
      <c r="G42">
        <v>79</v>
      </c>
      <c r="H42" s="1" t="s">
        <v>17</v>
      </c>
      <c r="I42">
        <v>4</v>
      </c>
      <c r="J42">
        <v>1</v>
      </c>
    </row>
    <row r="43" spans="1:10" x14ac:dyDescent="0.2">
      <c r="A43" s="1" t="s">
        <v>64</v>
      </c>
      <c r="B43">
        <v>4</v>
      </c>
      <c r="C43">
        <v>7</v>
      </c>
      <c r="D43">
        <v>17</v>
      </c>
      <c r="E43">
        <v>20.695652169999999</v>
      </c>
      <c r="F43">
        <v>8.3000000000000007</v>
      </c>
      <c r="G43">
        <v>79</v>
      </c>
      <c r="H43" s="1" t="s">
        <v>17</v>
      </c>
      <c r="I43">
        <v>4</v>
      </c>
      <c r="J43">
        <v>2</v>
      </c>
    </row>
    <row r="44" spans="1:10" x14ac:dyDescent="0.2">
      <c r="A44" s="1" t="s">
        <v>65</v>
      </c>
      <c r="B44">
        <v>5</v>
      </c>
      <c r="C44">
        <v>10</v>
      </c>
      <c r="D44">
        <v>16.5</v>
      </c>
      <c r="E44">
        <v>35.869565219999998</v>
      </c>
      <c r="F44">
        <v>8.6</v>
      </c>
      <c r="G44">
        <v>35</v>
      </c>
      <c r="H44" s="1" t="s">
        <v>66</v>
      </c>
      <c r="I44">
        <v>4</v>
      </c>
      <c r="J44">
        <v>3</v>
      </c>
    </row>
    <row r="45" spans="1:10" x14ac:dyDescent="0.2">
      <c r="A45" s="1" t="s">
        <v>67</v>
      </c>
      <c r="B45">
        <v>5</v>
      </c>
      <c r="C45">
        <v>8</v>
      </c>
      <c r="D45">
        <v>16.5</v>
      </c>
      <c r="E45">
        <v>28.695652169999999</v>
      </c>
      <c r="F45">
        <v>8.3000000000000007</v>
      </c>
      <c r="G45">
        <v>79</v>
      </c>
      <c r="H45" s="1" t="s">
        <v>17</v>
      </c>
      <c r="I45">
        <v>4</v>
      </c>
      <c r="J45">
        <v>4</v>
      </c>
    </row>
    <row r="46" spans="1:10" x14ac:dyDescent="0.2">
      <c r="A46" s="1" t="s">
        <v>68</v>
      </c>
      <c r="B46">
        <v>3.5</v>
      </c>
      <c r="C46">
        <v>7</v>
      </c>
      <c r="D46">
        <v>12</v>
      </c>
      <c r="E46">
        <v>12.782608700000001</v>
      </c>
      <c r="F46">
        <v>8.1</v>
      </c>
      <c r="G46">
        <v>112</v>
      </c>
      <c r="H46" s="1" t="s">
        <v>69</v>
      </c>
      <c r="I46">
        <v>4</v>
      </c>
      <c r="J46">
        <v>5</v>
      </c>
    </row>
    <row r="47" spans="1:10" x14ac:dyDescent="0.2">
      <c r="A47" s="1" t="s">
        <v>70</v>
      </c>
      <c r="B47">
        <v>4</v>
      </c>
      <c r="C47">
        <v>8</v>
      </c>
      <c r="D47">
        <v>13</v>
      </c>
      <c r="E47">
        <v>18.086956520000001</v>
      </c>
      <c r="F47">
        <v>8.1</v>
      </c>
      <c r="G47">
        <v>112</v>
      </c>
      <c r="H47" s="1" t="s">
        <v>71</v>
      </c>
      <c r="I47">
        <v>4</v>
      </c>
      <c r="J47">
        <v>6</v>
      </c>
    </row>
    <row r="48" spans="1:10" x14ac:dyDescent="0.2">
      <c r="A48" s="1" t="s">
        <v>72</v>
      </c>
      <c r="B48">
        <v>3</v>
      </c>
      <c r="C48">
        <v>8</v>
      </c>
      <c r="D48">
        <v>16</v>
      </c>
      <c r="E48">
        <v>16.695652169999999</v>
      </c>
      <c r="F48">
        <v>8.6999999999999993</v>
      </c>
      <c r="G48">
        <v>24</v>
      </c>
      <c r="H48" s="1" t="s">
        <v>17</v>
      </c>
      <c r="I48">
        <v>4</v>
      </c>
      <c r="J48">
        <v>7</v>
      </c>
    </row>
    <row r="49" spans="1:10" x14ac:dyDescent="0.2">
      <c r="A49" s="1" t="s">
        <v>73</v>
      </c>
      <c r="B49">
        <v>3.5</v>
      </c>
      <c r="C49">
        <v>7</v>
      </c>
      <c r="D49">
        <v>17</v>
      </c>
      <c r="E49">
        <v>18.108695650000001</v>
      </c>
      <c r="F49">
        <v>8.5</v>
      </c>
      <c r="G49">
        <v>49</v>
      </c>
      <c r="H49" s="1" t="s">
        <v>17</v>
      </c>
      <c r="I49">
        <v>4</v>
      </c>
      <c r="J49">
        <v>8</v>
      </c>
    </row>
    <row r="50" spans="1:10" x14ac:dyDescent="0.2">
      <c r="A50" s="1" t="s">
        <v>74</v>
      </c>
      <c r="B50">
        <v>4</v>
      </c>
      <c r="C50">
        <v>7</v>
      </c>
      <c r="D50">
        <v>21</v>
      </c>
      <c r="E50">
        <v>25.565217390000001</v>
      </c>
      <c r="F50">
        <v>8.1999999999999993</v>
      </c>
      <c r="G50">
        <v>98</v>
      </c>
      <c r="H50" s="1" t="s">
        <v>75</v>
      </c>
      <c r="I50">
        <v>4</v>
      </c>
      <c r="J50">
        <v>9</v>
      </c>
    </row>
    <row r="51" spans="1:10" x14ac:dyDescent="0.2">
      <c r="A51" s="1" t="s">
        <v>76</v>
      </c>
      <c r="B51">
        <v>4</v>
      </c>
      <c r="C51">
        <v>6</v>
      </c>
      <c r="D51">
        <v>18</v>
      </c>
      <c r="E51">
        <v>18.782608700000001</v>
      </c>
      <c r="F51">
        <v>8.1</v>
      </c>
      <c r="G51">
        <v>112</v>
      </c>
      <c r="H51" s="1" t="s">
        <v>17</v>
      </c>
      <c r="I51">
        <v>4</v>
      </c>
      <c r="J51">
        <v>10</v>
      </c>
    </row>
    <row r="52" spans="1:10" x14ac:dyDescent="0.2">
      <c r="A52" s="1" t="s">
        <v>77</v>
      </c>
      <c r="B52">
        <v>5</v>
      </c>
      <c r="C52">
        <v>10</v>
      </c>
      <c r="D52">
        <v>31</v>
      </c>
      <c r="E52">
        <v>67.391304349999999</v>
      </c>
      <c r="F52">
        <v>9.6</v>
      </c>
      <c r="G52">
        <v>1</v>
      </c>
      <c r="H52" s="1" t="s">
        <v>78</v>
      </c>
      <c r="I52">
        <v>4</v>
      </c>
      <c r="J52">
        <v>11</v>
      </c>
    </row>
    <row r="53" spans="1:10" x14ac:dyDescent="0.2">
      <c r="A53" s="1" t="s">
        <v>79</v>
      </c>
      <c r="B53">
        <v>4.5</v>
      </c>
      <c r="C53">
        <v>9</v>
      </c>
      <c r="D53">
        <v>17</v>
      </c>
      <c r="E53">
        <v>29.934782609999999</v>
      </c>
      <c r="F53">
        <v>8.9</v>
      </c>
      <c r="G53">
        <v>10</v>
      </c>
      <c r="H53" s="1" t="s">
        <v>17</v>
      </c>
      <c r="I53">
        <v>4</v>
      </c>
      <c r="J53">
        <v>12</v>
      </c>
    </row>
    <row r="54" spans="1:10" x14ac:dyDescent="0.2">
      <c r="A54" s="1" t="s">
        <v>80</v>
      </c>
      <c r="B54">
        <v>4</v>
      </c>
      <c r="C54">
        <v>9</v>
      </c>
      <c r="D54">
        <v>24</v>
      </c>
      <c r="E54">
        <v>37.565217390000001</v>
      </c>
      <c r="F54">
        <v>8.5</v>
      </c>
      <c r="G54">
        <v>49</v>
      </c>
      <c r="H54" s="1" t="s">
        <v>17</v>
      </c>
      <c r="I54">
        <v>4</v>
      </c>
      <c r="J54">
        <v>13</v>
      </c>
    </row>
    <row r="55" spans="1:10" x14ac:dyDescent="0.2">
      <c r="A55" s="1" t="s">
        <v>81</v>
      </c>
      <c r="B55">
        <v>4</v>
      </c>
      <c r="C55">
        <v>9</v>
      </c>
      <c r="D55">
        <v>11</v>
      </c>
      <c r="E55">
        <v>17.217391299999999</v>
      </c>
      <c r="F55">
        <v>8.1</v>
      </c>
      <c r="G55">
        <v>112</v>
      </c>
      <c r="H55" s="1" t="s">
        <v>17</v>
      </c>
      <c r="I55">
        <v>4</v>
      </c>
      <c r="J55">
        <v>14</v>
      </c>
    </row>
    <row r="56" spans="1:10" x14ac:dyDescent="0.2">
      <c r="A56" s="1" t="s">
        <v>82</v>
      </c>
      <c r="B56">
        <v>3</v>
      </c>
      <c r="C56">
        <v>7</v>
      </c>
      <c r="D56">
        <v>14</v>
      </c>
      <c r="E56">
        <v>12.782608700000001</v>
      </c>
      <c r="F56">
        <v>8.1</v>
      </c>
      <c r="G56">
        <v>112</v>
      </c>
      <c r="H56" s="1" t="s">
        <v>17</v>
      </c>
      <c r="I56">
        <v>4</v>
      </c>
      <c r="J56">
        <v>15</v>
      </c>
    </row>
    <row r="57" spans="1:10" x14ac:dyDescent="0.2">
      <c r="A57" s="1" t="s">
        <v>83</v>
      </c>
      <c r="B57">
        <v>3</v>
      </c>
      <c r="C57">
        <v>7</v>
      </c>
      <c r="D57">
        <v>10.5</v>
      </c>
      <c r="E57">
        <v>9.5869565219999995</v>
      </c>
      <c r="F57">
        <v>8.1</v>
      </c>
      <c r="G57">
        <v>112</v>
      </c>
      <c r="H57" s="1" t="s">
        <v>84</v>
      </c>
      <c r="I57">
        <v>4</v>
      </c>
      <c r="J57">
        <v>16</v>
      </c>
    </row>
    <row r="58" spans="1:10" x14ac:dyDescent="0.2">
      <c r="A58" s="1" t="s">
        <v>85</v>
      </c>
      <c r="B58">
        <v>4</v>
      </c>
      <c r="C58">
        <v>8</v>
      </c>
      <c r="D58">
        <v>21</v>
      </c>
      <c r="E58">
        <v>29.217391299999999</v>
      </c>
      <c r="F58">
        <v>9.4</v>
      </c>
      <c r="G58">
        <v>4</v>
      </c>
      <c r="H58" s="1" t="s">
        <v>86</v>
      </c>
      <c r="I58">
        <v>4</v>
      </c>
      <c r="J58">
        <v>17</v>
      </c>
    </row>
    <row r="59" spans="1:10" x14ac:dyDescent="0.2">
      <c r="A59" s="1" t="s">
        <v>87</v>
      </c>
      <c r="B59">
        <v>3</v>
      </c>
      <c r="C59">
        <v>7</v>
      </c>
      <c r="D59">
        <v>14.5</v>
      </c>
      <c r="E59">
        <v>13.239130429999999</v>
      </c>
      <c r="F59">
        <v>8</v>
      </c>
      <c r="G59">
        <v>135</v>
      </c>
      <c r="H59" s="1" t="s">
        <v>88</v>
      </c>
      <c r="I59">
        <v>4</v>
      </c>
      <c r="J59">
        <v>18</v>
      </c>
    </row>
    <row r="60" spans="1:10" x14ac:dyDescent="0.2">
      <c r="A60" s="1" t="s">
        <v>89</v>
      </c>
      <c r="B60">
        <v>4</v>
      </c>
      <c r="C60">
        <v>8</v>
      </c>
      <c r="D60">
        <v>15</v>
      </c>
      <c r="E60">
        <v>20.869565219999998</v>
      </c>
      <c r="F60">
        <v>8.6</v>
      </c>
      <c r="G60">
        <v>35</v>
      </c>
      <c r="H60" s="1" t="s">
        <v>17</v>
      </c>
      <c r="I60">
        <v>4</v>
      </c>
      <c r="J60">
        <v>19</v>
      </c>
    </row>
    <row r="61" spans="1:10" x14ac:dyDescent="0.2">
      <c r="A61" s="1" t="s">
        <v>90</v>
      </c>
      <c r="B61">
        <v>4</v>
      </c>
      <c r="C61">
        <v>10</v>
      </c>
      <c r="D61">
        <v>27</v>
      </c>
      <c r="E61">
        <v>46.956521739999999</v>
      </c>
      <c r="F61">
        <v>8.6999999999999993</v>
      </c>
      <c r="G61">
        <v>24</v>
      </c>
      <c r="H61" s="1" t="s">
        <v>91</v>
      </c>
      <c r="I61">
        <v>4</v>
      </c>
      <c r="J61">
        <v>20</v>
      </c>
    </row>
    <row r="62" spans="1:10" x14ac:dyDescent="0.2">
      <c r="A62" s="1" t="s">
        <v>92</v>
      </c>
      <c r="B62">
        <v>4</v>
      </c>
      <c r="C62">
        <v>7</v>
      </c>
      <c r="D62">
        <v>15</v>
      </c>
      <c r="E62">
        <v>18.260869570000001</v>
      </c>
      <c r="F62">
        <v>8.4</v>
      </c>
      <c r="G62">
        <v>58</v>
      </c>
      <c r="H62" s="1" t="s">
        <v>17</v>
      </c>
      <c r="I62">
        <v>4</v>
      </c>
      <c r="J62">
        <v>21</v>
      </c>
    </row>
    <row r="63" spans="1:10" x14ac:dyDescent="0.2">
      <c r="A63" s="1" t="s">
        <v>93</v>
      </c>
      <c r="B63">
        <v>3</v>
      </c>
      <c r="C63">
        <v>9</v>
      </c>
      <c r="D63">
        <v>17.5</v>
      </c>
      <c r="E63">
        <v>20.543478260000001</v>
      </c>
      <c r="F63">
        <v>8.3000000000000007</v>
      </c>
      <c r="G63">
        <v>79</v>
      </c>
      <c r="H63" s="1" t="s">
        <v>94</v>
      </c>
      <c r="I63">
        <v>4</v>
      </c>
      <c r="J63">
        <v>22</v>
      </c>
    </row>
    <row r="64" spans="1:10" x14ac:dyDescent="0.2">
      <c r="A64" s="1" t="s">
        <v>95</v>
      </c>
      <c r="B64">
        <v>3</v>
      </c>
      <c r="C64">
        <v>9</v>
      </c>
      <c r="D64">
        <v>21</v>
      </c>
      <c r="E64">
        <v>24.652173909999998</v>
      </c>
      <c r="F64">
        <v>8.3000000000000007</v>
      </c>
      <c r="G64">
        <v>79</v>
      </c>
      <c r="H64" s="1" t="s">
        <v>17</v>
      </c>
      <c r="I64">
        <v>4</v>
      </c>
      <c r="J64">
        <v>23</v>
      </c>
    </row>
    <row r="65" spans="1:10" x14ac:dyDescent="0.2">
      <c r="A65" s="1" t="s">
        <v>96</v>
      </c>
      <c r="B65">
        <v>3</v>
      </c>
      <c r="C65">
        <v>9</v>
      </c>
      <c r="D65">
        <v>21</v>
      </c>
      <c r="E65">
        <v>24.652173909999998</v>
      </c>
      <c r="F65">
        <v>8.6</v>
      </c>
      <c r="G65">
        <v>35</v>
      </c>
      <c r="H65" s="1" t="s">
        <v>97</v>
      </c>
      <c r="I65">
        <v>4</v>
      </c>
      <c r="J65">
        <v>24</v>
      </c>
    </row>
    <row r="66" spans="1:10" x14ac:dyDescent="0.2">
      <c r="A66" s="1" t="s">
        <v>98</v>
      </c>
      <c r="B66">
        <v>4</v>
      </c>
      <c r="C66">
        <v>7</v>
      </c>
      <c r="D66">
        <v>25.5</v>
      </c>
      <c r="E66">
        <v>31.043478260000001</v>
      </c>
      <c r="F66">
        <v>8.4</v>
      </c>
      <c r="G66">
        <v>58</v>
      </c>
      <c r="H66" s="1" t="s">
        <v>99</v>
      </c>
      <c r="I66">
        <v>5</v>
      </c>
      <c r="J66">
        <v>1</v>
      </c>
    </row>
    <row r="67" spans="1:10" x14ac:dyDescent="0.2">
      <c r="A67" s="1" t="s">
        <v>100</v>
      </c>
      <c r="B67">
        <v>4</v>
      </c>
      <c r="C67">
        <v>10</v>
      </c>
      <c r="D67">
        <v>17</v>
      </c>
      <c r="E67">
        <v>29.565217390000001</v>
      </c>
      <c r="F67">
        <v>8.8000000000000007</v>
      </c>
      <c r="G67">
        <v>20</v>
      </c>
      <c r="H67" s="1" t="s">
        <v>101</v>
      </c>
      <c r="I67">
        <v>5</v>
      </c>
      <c r="J67">
        <v>2</v>
      </c>
    </row>
    <row r="68" spans="1:10" x14ac:dyDescent="0.2">
      <c r="A68" s="1" t="s">
        <v>102</v>
      </c>
      <c r="B68">
        <v>3</v>
      </c>
      <c r="C68">
        <v>9</v>
      </c>
      <c r="D68">
        <v>21</v>
      </c>
      <c r="E68">
        <v>24.652173909999998</v>
      </c>
      <c r="F68">
        <v>8.3000000000000007</v>
      </c>
      <c r="G68">
        <v>79</v>
      </c>
      <c r="H68" s="1" t="s">
        <v>17</v>
      </c>
      <c r="I68">
        <v>5</v>
      </c>
      <c r="J68">
        <v>3</v>
      </c>
    </row>
    <row r="69" spans="1:10" x14ac:dyDescent="0.2">
      <c r="A69" s="1" t="s">
        <v>103</v>
      </c>
      <c r="B69">
        <v>4</v>
      </c>
      <c r="C69">
        <v>9</v>
      </c>
      <c r="D69">
        <v>27.5</v>
      </c>
      <c r="E69">
        <v>43.043478260000001</v>
      </c>
      <c r="F69">
        <v>8</v>
      </c>
      <c r="G69">
        <v>135</v>
      </c>
      <c r="H69" s="1" t="s">
        <v>104</v>
      </c>
      <c r="I69">
        <v>5</v>
      </c>
      <c r="J69">
        <v>4</v>
      </c>
    </row>
    <row r="70" spans="1:10" x14ac:dyDescent="0.2">
      <c r="A70" s="1" t="s">
        <v>105</v>
      </c>
      <c r="B70">
        <v>3</v>
      </c>
      <c r="C70">
        <v>5</v>
      </c>
      <c r="D70">
        <v>12</v>
      </c>
      <c r="E70">
        <v>7.8260869570000002</v>
      </c>
      <c r="F70">
        <v>7.9</v>
      </c>
      <c r="G70">
        <v>149</v>
      </c>
      <c r="H70" s="1" t="s">
        <v>17</v>
      </c>
      <c r="I70">
        <v>5</v>
      </c>
      <c r="J70">
        <v>5</v>
      </c>
    </row>
    <row r="71" spans="1:10" x14ac:dyDescent="0.2">
      <c r="A71" s="1" t="s">
        <v>106</v>
      </c>
      <c r="B71">
        <v>4</v>
      </c>
      <c r="C71">
        <v>6</v>
      </c>
      <c r="D71">
        <v>19</v>
      </c>
      <c r="E71">
        <v>19.826086960000001</v>
      </c>
      <c r="F71">
        <v>8.3000000000000007</v>
      </c>
      <c r="G71">
        <v>79</v>
      </c>
      <c r="H71" s="1" t="s">
        <v>17</v>
      </c>
      <c r="I71">
        <v>5</v>
      </c>
      <c r="J71">
        <v>6</v>
      </c>
    </row>
    <row r="72" spans="1:10" x14ac:dyDescent="0.2">
      <c r="A72" s="1" t="s">
        <v>107</v>
      </c>
      <c r="B72">
        <v>5</v>
      </c>
      <c r="C72">
        <v>9</v>
      </c>
      <c r="D72">
        <v>16</v>
      </c>
      <c r="E72">
        <v>31.304347830000001</v>
      </c>
      <c r="F72">
        <v>8.3000000000000007</v>
      </c>
      <c r="G72">
        <v>79</v>
      </c>
      <c r="H72" s="1" t="s">
        <v>108</v>
      </c>
      <c r="I72">
        <v>5</v>
      </c>
      <c r="J72">
        <v>7</v>
      </c>
    </row>
    <row r="73" spans="1:10" x14ac:dyDescent="0.2">
      <c r="A73" s="1" t="s">
        <v>109</v>
      </c>
      <c r="B73">
        <v>4</v>
      </c>
      <c r="C73">
        <v>8</v>
      </c>
      <c r="D73">
        <v>16.5</v>
      </c>
      <c r="E73">
        <v>22.956521739999999</v>
      </c>
      <c r="F73">
        <v>8.4</v>
      </c>
      <c r="G73">
        <v>58</v>
      </c>
      <c r="H73" s="1" t="s">
        <v>17</v>
      </c>
      <c r="I73">
        <v>5</v>
      </c>
      <c r="J73">
        <v>8</v>
      </c>
    </row>
    <row r="74" spans="1:10" x14ac:dyDescent="0.2">
      <c r="A74" s="1" t="s">
        <v>110</v>
      </c>
      <c r="B74">
        <v>3</v>
      </c>
      <c r="C74">
        <v>8</v>
      </c>
      <c r="D74">
        <v>20</v>
      </c>
      <c r="E74">
        <v>20.869565219999998</v>
      </c>
      <c r="F74">
        <v>7.7</v>
      </c>
      <c r="G74">
        <v>160</v>
      </c>
      <c r="H74" s="1" t="s">
        <v>17</v>
      </c>
      <c r="I74">
        <v>5</v>
      </c>
      <c r="J74">
        <v>9</v>
      </c>
    </row>
    <row r="75" spans="1:10" x14ac:dyDescent="0.2">
      <c r="A75" s="1" t="s">
        <v>111</v>
      </c>
      <c r="B75">
        <v>4</v>
      </c>
      <c r="C75">
        <v>7</v>
      </c>
      <c r="D75">
        <v>15</v>
      </c>
      <c r="E75">
        <v>18.260869570000001</v>
      </c>
      <c r="F75">
        <v>8.1999999999999993</v>
      </c>
      <c r="G75">
        <v>98</v>
      </c>
      <c r="H75" s="1" t="s">
        <v>17</v>
      </c>
      <c r="I75">
        <v>5</v>
      </c>
      <c r="J75">
        <v>10</v>
      </c>
    </row>
    <row r="76" spans="1:10" x14ac:dyDescent="0.2">
      <c r="A76" s="1" t="s">
        <v>112</v>
      </c>
      <c r="B76">
        <v>5</v>
      </c>
      <c r="C76">
        <v>9</v>
      </c>
      <c r="D76">
        <v>30</v>
      </c>
      <c r="E76">
        <v>58.695652170000002</v>
      </c>
      <c r="F76">
        <v>8.1</v>
      </c>
      <c r="G76">
        <v>112</v>
      </c>
      <c r="H76" s="1" t="s">
        <v>17</v>
      </c>
      <c r="I76">
        <v>5</v>
      </c>
      <c r="J76">
        <v>11</v>
      </c>
    </row>
    <row r="77" spans="1:10" x14ac:dyDescent="0.2">
      <c r="A77" s="1" t="s">
        <v>113</v>
      </c>
      <c r="B77">
        <v>4</v>
      </c>
      <c r="C77">
        <v>7</v>
      </c>
      <c r="D77">
        <v>24</v>
      </c>
      <c r="E77">
        <v>29.217391299999999</v>
      </c>
      <c r="F77">
        <v>8.4</v>
      </c>
      <c r="G77">
        <v>58</v>
      </c>
      <c r="H77" s="1" t="s">
        <v>17</v>
      </c>
      <c r="I77">
        <v>5</v>
      </c>
      <c r="J77">
        <v>12</v>
      </c>
    </row>
    <row r="78" spans="1:10" x14ac:dyDescent="0.2">
      <c r="A78" s="1" t="s">
        <v>114</v>
      </c>
      <c r="B78">
        <v>4</v>
      </c>
      <c r="C78">
        <v>8</v>
      </c>
      <c r="D78">
        <v>17.5</v>
      </c>
      <c r="E78">
        <v>24.347826090000002</v>
      </c>
      <c r="F78">
        <v>8.1</v>
      </c>
      <c r="G78">
        <v>112</v>
      </c>
      <c r="H78" s="1" t="s">
        <v>17</v>
      </c>
      <c r="I78">
        <v>5</v>
      </c>
      <c r="J78">
        <v>13</v>
      </c>
    </row>
    <row r="79" spans="1:10" x14ac:dyDescent="0.2">
      <c r="A79" s="1" t="s">
        <v>115</v>
      </c>
      <c r="B79">
        <v>5</v>
      </c>
      <c r="C79">
        <v>9</v>
      </c>
      <c r="D79">
        <v>52</v>
      </c>
      <c r="E79">
        <v>101.73913039999999</v>
      </c>
      <c r="F79">
        <v>9.1999999999999993</v>
      </c>
      <c r="G79">
        <v>5</v>
      </c>
      <c r="H79" s="1" t="s">
        <v>17</v>
      </c>
      <c r="I79">
        <v>5</v>
      </c>
      <c r="J79">
        <v>14</v>
      </c>
    </row>
    <row r="80" spans="1:10" x14ac:dyDescent="0.2">
      <c r="A80" s="1" t="s">
        <v>116</v>
      </c>
      <c r="B80">
        <v>4</v>
      </c>
      <c r="C80">
        <v>8</v>
      </c>
      <c r="D80">
        <v>23</v>
      </c>
      <c r="E80">
        <v>32</v>
      </c>
      <c r="F80">
        <v>8.4</v>
      </c>
      <c r="G80">
        <v>58</v>
      </c>
      <c r="H80" s="1" t="s">
        <v>17</v>
      </c>
      <c r="I80">
        <v>5</v>
      </c>
      <c r="J80">
        <v>15</v>
      </c>
    </row>
    <row r="81" spans="1:10" x14ac:dyDescent="0.2">
      <c r="A81" s="1" t="s">
        <v>117</v>
      </c>
      <c r="B81">
        <v>3</v>
      </c>
      <c r="C81">
        <v>9</v>
      </c>
      <c r="D81">
        <v>21.5</v>
      </c>
      <c r="E81">
        <v>25.239130429999999</v>
      </c>
      <c r="F81">
        <v>7.4</v>
      </c>
      <c r="G81">
        <v>172</v>
      </c>
      <c r="H81" s="1" t="s">
        <v>17</v>
      </c>
      <c r="I81">
        <v>5</v>
      </c>
      <c r="J81">
        <v>16</v>
      </c>
    </row>
    <row r="82" spans="1:10" x14ac:dyDescent="0.2">
      <c r="A82" s="1" t="s">
        <v>118</v>
      </c>
      <c r="B82">
        <v>4</v>
      </c>
      <c r="C82">
        <v>8</v>
      </c>
      <c r="D82">
        <v>23</v>
      </c>
      <c r="E82">
        <v>32</v>
      </c>
      <c r="F82">
        <v>8</v>
      </c>
      <c r="G82">
        <v>135</v>
      </c>
      <c r="H82" s="1" t="s">
        <v>17</v>
      </c>
      <c r="I82">
        <v>5</v>
      </c>
      <c r="J82">
        <v>17</v>
      </c>
    </row>
    <row r="83" spans="1:10" x14ac:dyDescent="0.2">
      <c r="A83" s="1" t="s">
        <v>119</v>
      </c>
      <c r="B83">
        <v>3</v>
      </c>
      <c r="C83">
        <v>8</v>
      </c>
      <c r="D83">
        <v>38</v>
      </c>
      <c r="E83">
        <v>19.826086960000001</v>
      </c>
      <c r="F83">
        <v>8.3000000000000007</v>
      </c>
      <c r="G83">
        <v>79</v>
      </c>
      <c r="H83" s="1" t="s">
        <v>17</v>
      </c>
      <c r="I83">
        <v>5</v>
      </c>
      <c r="J83">
        <v>18</v>
      </c>
    </row>
    <row r="84" spans="1:10" x14ac:dyDescent="0.2">
      <c r="A84" s="1" t="s">
        <v>120</v>
      </c>
      <c r="B84">
        <v>4</v>
      </c>
      <c r="C84">
        <v>7</v>
      </c>
      <c r="D84">
        <v>27</v>
      </c>
      <c r="E84">
        <v>32.869565219999998</v>
      </c>
      <c r="F84">
        <v>8.5</v>
      </c>
      <c r="G84">
        <v>49</v>
      </c>
      <c r="H84" s="1" t="s">
        <v>121</v>
      </c>
      <c r="I84">
        <v>5</v>
      </c>
      <c r="J84">
        <v>19</v>
      </c>
    </row>
    <row r="85" spans="1:10" x14ac:dyDescent="0.2">
      <c r="A85" s="1" t="s">
        <v>122</v>
      </c>
      <c r="B85">
        <v>5</v>
      </c>
      <c r="C85">
        <v>9</v>
      </c>
      <c r="D85">
        <v>48</v>
      </c>
      <c r="E85">
        <v>93.913043479999999</v>
      </c>
      <c r="F85">
        <v>8.9</v>
      </c>
      <c r="G85">
        <v>10</v>
      </c>
      <c r="H85" s="1" t="s">
        <v>123</v>
      </c>
      <c r="I85">
        <v>5</v>
      </c>
      <c r="J85">
        <v>20</v>
      </c>
    </row>
    <row r="86" spans="1:10" x14ac:dyDescent="0.2">
      <c r="A86" s="1" t="s">
        <v>124</v>
      </c>
      <c r="B86">
        <v>4</v>
      </c>
      <c r="C86">
        <v>9</v>
      </c>
      <c r="D86">
        <v>31.5</v>
      </c>
      <c r="E86">
        <v>49.304347829999998</v>
      </c>
      <c r="F86">
        <v>9.6</v>
      </c>
      <c r="G86">
        <v>1</v>
      </c>
      <c r="H86" s="1" t="s">
        <v>17</v>
      </c>
      <c r="I86">
        <v>5</v>
      </c>
      <c r="J86">
        <v>21</v>
      </c>
    </row>
    <row r="87" spans="1:10" x14ac:dyDescent="0.2">
      <c r="A87" s="1" t="s">
        <v>125</v>
      </c>
      <c r="B87">
        <v>4</v>
      </c>
      <c r="C87">
        <v>8</v>
      </c>
      <c r="D87">
        <v>31</v>
      </c>
      <c r="E87">
        <v>43.130434780000002</v>
      </c>
      <c r="F87">
        <v>7.9</v>
      </c>
      <c r="G87">
        <v>149</v>
      </c>
      <c r="H87" s="1" t="s">
        <v>126</v>
      </c>
      <c r="I87">
        <v>6</v>
      </c>
      <c r="J87">
        <v>1</v>
      </c>
    </row>
    <row r="88" spans="1:10" x14ac:dyDescent="0.2">
      <c r="A88" s="1" t="s">
        <v>127</v>
      </c>
      <c r="B88">
        <v>4</v>
      </c>
      <c r="C88">
        <v>7</v>
      </c>
      <c r="D88">
        <v>26</v>
      </c>
      <c r="E88">
        <v>31.652173909999998</v>
      </c>
      <c r="F88">
        <v>8.1</v>
      </c>
      <c r="G88">
        <v>112</v>
      </c>
      <c r="H88" s="1" t="s">
        <v>17</v>
      </c>
      <c r="I88">
        <v>6</v>
      </c>
      <c r="J88">
        <v>2</v>
      </c>
    </row>
    <row r="89" spans="1:10" x14ac:dyDescent="0.2">
      <c r="A89" s="1" t="s">
        <v>128</v>
      </c>
      <c r="B89">
        <v>3</v>
      </c>
      <c r="C89">
        <v>6</v>
      </c>
      <c r="D89">
        <v>12</v>
      </c>
      <c r="E89">
        <v>9.3913043480000002</v>
      </c>
      <c r="F89">
        <v>8.1999999999999993</v>
      </c>
      <c r="G89">
        <v>98</v>
      </c>
      <c r="H89" s="1" t="s">
        <v>17</v>
      </c>
      <c r="I89">
        <v>6</v>
      </c>
      <c r="J89">
        <v>3</v>
      </c>
    </row>
    <row r="90" spans="1:10" x14ac:dyDescent="0.2">
      <c r="A90" s="1" t="s">
        <v>129</v>
      </c>
      <c r="B90">
        <v>4</v>
      </c>
      <c r="C90">
        <v>6</v>
      </c>
      <c r="D90">
        <v>15.5</v>
      </c>
      <c r="E90">
        <v>16.173913039999999</v>
      </c>
      <c r="F90">
        <v>8.1</v>
      </c>
      <c r="G90">
        <v>112</v>
      </c>
      <c r="H90" s="1" t="s">
        <v>17</v>
      </c>
      <c r="I90">
        <v>6</v>
      </c>
      <c r="J90">
        <v>4</v>
      </c>
    </row>
    <row r="91" spans="1:10" x14ac:dyDescent="0.2">
      <c r="A91" s="1" t="s">
        <v>130</v>
      </c>
      <c r="B91">
        <v>5</v>
      </c>
      <c r="C91">
        <v>9</v>
      </c>
      <c r="D91">
        <v>16</v>
      </c>
      <c r="E91">
        <v>31.304347830000001</v>
      </c>
      <c r="F91">
        <v>8.1</v>
      </c>
      <c r="G91">
        <v>112</v>
      </c>
      <c r="H91" s="1" t="s">
        <v>17</v>
      </c>
      <c r="I91">
        <v>6</v>
      </c>
      <c r="J91">
        <v>5</v>
      </c>
    </row>
    <row r="92" spans="1:10" x14ac:dyDescent="0.2">
      <c r="A92" s="1" t="s">
        <v>131</v>
      </c>
      <c r="B92">
        <v>4</v>
      </c>
      <c r="C92">
        <v>7</v>
      </c>
      <c r="D92">
        <v>24.5</v>
      </c>
      <c r="E92">
        <v>29.826086960000001</v>
      </c>
      <c r="F92">
        <v>8.1999999999999993</v>
      </c>
      <c r="G92">
        <v>98</v>
      </c>
      <c r="H92" s="1" t="s">
        <v>17</v>
      </c>
      <c r="I92">
        <v>6</v>
      </c>
      <c r="J92">
        <v>6</v>
      </c>
    </row>
    <row r="93" spans="1:10" x14ac:dyDescent="0.2">
      <c r="A93" s="1" t="s">
        <v>132</v>
      </c>
      <c r="B93">
        <v>4</v>
      </c>
      <c r="C93">
        <v>6</v>
      </c>
      <c r="D93">
        <v>18</v>
      </c>
      <c r="E93">
        <v>18.782608700000001</v>
      </c>
      <c r="F93">
        <v>8.1</v>
      </c>
      <c r="G93">
        <v>112</v>
      </c>
      <c r="H93" s="1" t="s">
        <v>17</v>
      </c>
      <c r="I93">
        <v>6</v>
      </c>
      <c r="J93">
        <v>7</v>
      </c>
    </row>
    <row r="94" spans="1:10" x14ac:dyDescent="0.2">
      <c r="A94" s="1" t="s">
        <v>133</v>
      </c>
      <c r="B94">
        <v>4</v>
      </c>
      <c r="C94">
        <v>8</v>
      </c>
      <c r="D94">
        <v>12</v>
      </c>
      <c r="E94">
        <v>16.695652169999999</v>
      </c>
      <c r="F94">
        <v>8.1</v>
      </c>
      <c r="G94">
        <v>112</v>
      </c>
      <c r="H94" s="1" t="s">
        <v>17</v>
      </c>
      <c r="I94">
        <v>6</v>
      </c>
      <c r="J94">
        <v>8</v>
      </c>
    </row>
    <row r="95" spans="1:10" x14ac:dyDescent="0.2">
      <c r="A95" s="1" t="s">
        <v>134</v>
      </c>
      <c r="B95">
        <v>3</v>
      </c>
      <c r="C95">
        <v>6</v>
      </c>
      <c r="D95">
        <v>17.5</v>
      </c>
      <c r="E95">
        <v>13.695652170000001</v>
      </c>
      <c r="F95">
        <v>8.1</v>
      </c>
      <c r="G95">
        <v>112</v>
      </c>
      <c r="H95" s="1" t="s">
        <v>17</v>
      </c>
      <c r="I95">
        <v>6</v>
      </c>
      <c r="J95">
        <v>9</v>
      </c>
    </row>
    <row r="96" spans="1:10" x14ac:dyDescent="0.2">
      <c r="A96" s="1" t="s">
        <v>135</v>
      </c>
      <c r="B96">
        <v>5</v>
      </c>
      <c r="C96">
        <v>9</v>
      </c>
      <c r="D96">
        <v>32</v>
      </c>
      <c r="E96">
        <f>((seinfeld_episode_rankings[[#This Row],[Plot]]*seinfeld_episode_rankings[[#This Row],[Quotability/cultural impact ]])*(seinfeld_episode_rankings[[#This Row],[Laughs]]/23))</f>
        <v>62.608695652173914</v>
      </c>
      <c r="F96">
        <v>8.9</v>
      </c>
      <c r="G96">
        <v>10</v>
      </c>
      <c r="H96" s="1" t="s">
        <v>17</v>
      </c>
      <c r="I96">
        <v>6</v>
      </c>
      <c r="J96">
        <v>10</v>
      </c>
    </row>
    <row r="97" spans="1:10" x14ac:dyDescent="0.2">
      <c r="A97" s="1" t="s">
        <v>136</v>
      </c>
      <c r="B97">
        <v>4</v>
      </c>
      <c r="C97">
        <v>9</v>
      </c>
      <c r="D97">
        <v>31.5</v>
      </c>
      <c r="E97">
        <f>((seinfeld_episode_rankings[[#This Row],[Plot]]*seinfeld_episode_rankings[[#This Row],[Quotability/cultural impact ]])*(seinfeld_episode_rankings[[#This Row],[Laughs]]/23))</f>
        <v>49.304347826086961</v>
      </c>
      <c r="F97">
        <v>8.9</v>
      </c>
      <c r="G97">
        <v>10</v>
      </c>
      <c r="H97" s="1" t="s">
        <v>215</v>
      </c>
      <c r="I97">
        <v>6</v>
      </c>
      <c r="J97">
        <v>11</v>
      </c>
    </row>
    <row r="98" spans="1:10" x14ac:dyDescent="0.2">
      <c r="A98" s="1" t="s">
        <v>137</v>
      </c>
      <c r="B98">
        <v>4</v>
      </c>
      <c r="C98">
        <v>10</v>
      </c>
      <c r="D98">
        <v>28</v>
      </c>
      <c r="E98">
        <f>((seinfeld_episode_rankings[[#This Row],[Plot]]*seinfeld_episode_rankings[[#This Row],[Quotability/cultural impact ]])*(seinfeld_episode_rankings[[#This Row],[Laughs]]/23))</f>
        <v>48.695652173913047</v>
      </c>
      <c r="F98">
        <v>8.5</v>
      </c>
      <c r="G98">
        <v>49</v>
      </c>
      <c r="H98" s="2" t="s">
        <v>216</v>
      </c>
      <c r="I98">
        <v>6</v>
      </c>
      <c r="J98">
        <v>12</v>
      </c>
    </row>
    <row r="99" spans="1:10" x14ac:dyDescent="0.2">
      <c r="A99" s="1" t="s">
        <v>138</v>
      </c>
      <c r="B99">
        <v>3</v>
      </c>
      <c r="C99">
        <v>7</v>
      </c>
      <c r="D99">
        <v>15</v>
      </c>
      <c r="E99">
        <f>((seinfeld_episode_rankings[[#This Row],[Plot]]*seinfeld_episode_rankings[[#This Row],[Quotability/cultural impact ]])*(seinfeld_episode_rankings[[#This Row],[Laughs]]/23))</f>
        <v>13.695652173913043</v>
      </c>
      <c r="F99">
        <v>8</v>
      </c>
      <c r="G99">
        <v>135</v>
      </c>
      <c r="H99" s="1" t="s">
        <v>17</v>
      </c>
      <c r="I99">
        <v>6</v>
      </c>
      <c r="J99">
        <v>13</v>
      </c>
    </row>
    <row r="100" spans="1:10" x14ac:dyDescent="0.2">
      <c r="A100" s="1" t="s">
        <v>139</v>
      </c>
      <c r="B100">
        <v>4</v>
      </c>
      <c r="C100">
        <v>7</v>
      </c>
      <c r="D100">
        <v>20</v>
      </c>
      <c r="E100">
        <f>((seinfeld_episode_rankings[[#This Row],[Plot]]*seinfeld_episode_rankings[[#This Row],[Quotability/cultural impact ]])*(seinfeld_episode_rankings[[#This Row],[Laughs]]/23))</f>
        <v>24.34782608695652</v>
      </c>
      <c r="F100">
        <v>8.1999999999999993</v>
      </c>
      <c r="G100">
        <v>98</v>
      </c>
      <c r="H100" s="1" t="s">
        <v>17</v>
      </c>
      <c r="I100">
        <v>6</v>
      </c>
      <c r="J100">
        <v>14</v>
      </c>
    </row>
    <row r="101" spans="1:10" x14ac:dyDescent="0.2">
      <c r="A101" s="1" t="s">
        <v>140</v>
      </c>
      <c r="E101">
        <f>((seinfeld_episode_rankings[[#This Row],[Plot]]*seinfeld_episode_rankings[[#This Row],[Quotability/cultural impact ]])*(seinfeld_episode_rankings[[#This Row],[Laughs]]/23))</f>
        <v>0</v>
      </c>
      <c r="F101">
        <v>8.1999999999999993</v>
      </c>
      <c r="G101">
        <v>98</v>
      </c>
      <c r="H101" s="1" t="s">
        <v>17</v>
      </c>
      <c r="I101">
        <v>6</v>
      </c>
      <c r="J101">
        <v>15</v>
      </c>
    </row>
    <row r="102" spans="1:10" x14ac:dyDescent="0.2">
      <c r="A102" s="1" t="s">
        <v>141</v>
      </c>
      <c r="E102">
        <f>((seinfeld_episode_rankings[[#This Row],[Plot]]*seinfeld_episode_rankings[[#This Row],[Quotability/cultural impact ]])*(seinfeld_episode_rankings[[#This Row],[Laughs]]/23))</f>
        <v>0</v>
      </c>
      <c r="F102">
        <v>8.1999999999999993</v>
      </c>
      <c r="G102">
        <v>98</v>
      </c>
      <c r="H102" s="1" t="s">
        <v>17</v>
      </c>
      <c r="I102">
        <v>6</v>
      </c>
      <c r="J102">
        <v>16</v>
      </c>
    </row>
    <row r="103" spans="1:10" x14ac:dyDescent="0.2">
      <c r="A103" s="1" t="s">
        <v>142</v>
      </c>
      <c r="E103">
        <f>((seinfeld_episode_rankings[[#This Row],[Plot]]*seinfeld_episode_rankings[[#This Row],[Quotability/cultural impact ]])*(seinfeld_episode_rankings[[#This Row],[Laughs]]/23))</f>
        <v>0</v>
      </c>
      <c r="F103">
        <v>8.9</v>
      </c>
      <c r="G103">
        <v>10</v>
      </c>
      <c r="H103" s="1" t="s">
        <v>17</v>
      </c>
      <c r="I103">
        <v>6</v>
      </c>
      <c r="J103">
        <v>17</v>
      </c>
    </row>
    <row r="104" spans="1:10" x14ac:dyDescent="0.2">
      <c r="A104" s="1" t="s">
        <v>143</v>
      </c>
      <c r="E104">
        <f>((seinfeld_episode_rankings[[#This Row],[Plot]]*seinfeld_episode_rankings[[#This Row],[Quotability/cultural impact ]])*(seinfeld_episode_rankings[[#This Row],[Laughs]]/23))</f>
        <v>0</v>
      </c>
      <c r="F104">
        <v>8.1999999999999993</v>
      </c>
      <c r="G104">
        <v>98</v>
      </c>
      <c r="H104" s="1" t="s">
        <v>17</v>
      </c>
      <c r="I104">
        <v>6</v>
      </c>
      <c r="J104">
        <v>18</v>
      </c>
    </row>
    <row r="105" spans="1:10" x14ac:dyDescent="0.2">
      <c r="A105" s="1" t="s">
        <v>144</v>
      </c>
      <c r="E105">
        <f>((seinfeld_episode_rankings[[#This Row],[Plot]]*seinfeld_episode_rankings[[#This Row],[Quotability/cultural impact ]])*(seinfeld_episode_rankings[[#This Row],[Laughs]]/23))</f>
        <v>0</v>
      </c>
      <c r="F105">
        <v>8.6999999999999993</v>
      </c>
      <c r="G105">
        <v>24</v>
      </c>
      <c r="H105" s="1" t="s">
        <v>17</v>
      </c>
      <c r="I105">
        <v>6</v>
      </c>
      <c r="J105">
        <v>19</v>
      </c>
    </row>
    <row r="106" spans="1:10" x14ac:dyDescent="0.2">
      <c r="A106" s="1" t="s">
        <v>145</v>
      </c>
      <c r="E106">
        <f>((seinfeld_episode_rankings[[#This Row],[Plot]]*seinfeld_episode_rankings[[#This Row],[Quotability/cultural impact ]])*(seinfeld_episode_rankings[[#This Row],[Laughs]]/23))</f>
        <v>0</v>
      </c>
      <c r="F106">
        <v>8.1</v>
      </c>
      <c r="G106">
        <v>112</v>
      </c>
      <c r="H106" s="1" t="s">
        <v>17</v>
      </c>
      <c r="I106">
        <v>6</v>
      </c>
      <c r="J106">
        <v>20</v>
      </c>
    </row>
    <row r="107" spans="1:10" x14ac:dyDescent="0.2">
      <c r="A107" s="1" t="s">
        <v>146</v>
      </c>
      <c r="E107">
        <f>((seinfeld_episode_rankings[[#This Row],[Plot]]*seinfeld_episode_rankings[[#This Row],[Quotability/cultural impact ]])*(seinfeld_episode_rankings[[#This Row],[Laughs]]/23))</f>
        <v>0</v>
      </c>
      <c r="F107">
        <v>8.4</v>
      </c>
      <c r="G107">
        <v>58</v>
      </c>
      <c r="H107" s="1" t="s">
        <v>17</v>
      </c>
      <c r="I107">
        <v>6</v>
      </c>
      <c r="J107">
        <v>21</v>
      </c>
    </row>
    <row r="108" spans="1:10" x14ac:dyDescent="0.2">
      <c r="A108" s="1" t="s">
        <v>147</v>
      </c>
      <c r="E108">
        <f>((seinfeld_episode_rankings[[#This Row],[Plot]]*seinfeld_episode_rankings[[#This Row],[Quotability/cultural impact ]])*(seinfeld_episode_rankings[[#This Row],[Laughs]]/23))</f>
        <v>0</v>
      </c>
      <c r="F108">
        <v>7.9</v>
      </c>
      <c r="G108">
        <v>149</v>
      </c>
      <c r="H108" s="1" t="s">
        <v>17</v>
      </c>
      <c r="I108">
        <v>6</v>
      </c>
      <c r="J108">
        <v>22</v>
      </c>
    </row>
    <row r="109" spans="1:10" x14ac:dyDescent="0.2">
      <c r="A109" s="1" t="s">
        <v>148</v>
      </c>
      <c r="E109">
        <f>((seinfeld_episode_rankings[[#This Row],[Plot]]*seinfeld_episode_rankings[[#This Row],[Quotability/cultural impact ]])*(seinfeld_episode_rankings[[#This Row],[Laughs]]/23))</f>
        <v>0</v>
      </c>
      <c r="F109">
        <v>8.6</v>
      </c>
      <c r="G109">
        <v>35</v>
      </c>
      <c r="H109" s="1" t="s">
        <v>17</v>
      </c>
      <c r="I109">
        <v>7</v>
      </c>
      <c r="J109">
        <v>1</v>
      </c>
    </row>
    <row r="110" spans="1:10" x14ac:dyDescent="0.2">
      <c r="A110" s="1" t="s">
        <v>149</v>
      </c>
      <c r="E110">
        <f>((seinfeld_episode_rankings[[#This Row],[Plot]]*seinfeld_episode_rankings[[#This Row],[Quotability/cultural impact ]])*(seinfeld_episode_rankings[[#This Row],[Laughs]]/23))</f>
        <v>0</v>
      </c>
      <c r="F110">
        <v>8.1999999999999993</v>
      </c>
      <c r="G110">
        <v>98</v>
      </c>
      <c r="H110" s="1" t="s">
        <v>17</v>
      </c>
      <c r="I110">
        <v>7</v>
      </c>
      <c r="J110">
        <v>2</v>
      </c>
    </row>
    <row r="111" spans="1:10" x14ac:dyDescent="0.2">
      <c r="A111" s="1" t="s">
        <v>150</v>
      </c>
      <c r="E111">
        <f>((seinfeld_episode_rankings[[#This Row],[Plot]]*seinfeld_episode_rankings[[#This Row],[Quotability/cultural impact ]])*(seinfeld_episode_rankings[[#This Row],[Laughs]]/23))</f>
        <v>0</v>
      </c>
      <c r="F111">
        <v>8.1</v>
      </c>
      <c r="G111">
        <v>112</v>
      </c>
      <c r="H111" s="1" t="s">
        <v>17</v>
      </c>
      <c r="I111">
        <v>7</v>
      </c>
      <c r="J111">
        <v>3</v>
      </c>
    </row>
    <row r="112" spans="1:10" x14ac:dyDescent="0.2">
      <c r="A112" s="1" t="s">
        <v>151</v>
      </c>
      <c r="E112">
        <f>((seinfeld_episode_rankings[[#This Row],[Plot]]*seinfeld_episode_rankings[[#This Row],[Quotability/cultural impact ]])*(seinfeld_episode_rankings[[#This Row],[Laughs]]/23))</f>
        <v>0</v>
      </c>
      <c r="F112">
        <v>8.6</v>
      </c>
      <c r="G112">
        <v>35</v>
      </c>
      <c r="H112" s="1" t="s">
        <v>17</v>
      </c>
      <c r="I112">
        <v>7</v>
      </c>
      <c r="J112">
        <v>4</v>
      </c>
    </row>
    <row r="113" spans="1:10" x14ac:dyDescent="0.2">
      <c r="A113" s="1" t="s">
        <v>152</v>
      </c>
      <c r="E113">
        <f>((seinfeld_episode_rankings[[#This Row],[Plot]]*seinfeld_episode_rankings[[#This Row],[Quotability/cultural impact ]])*(seinfeld_episode_rankings[[#This Row],[Laughs]]/23))</f>
        <v>0</v>
      </c>
      <c r="F113">
        <v>8.6</v>
      </c>
      <c r="G113">
        <v>35</v>
      </c>
      <c r="H113" s="1" t="s">
        <v>17</v>
      </c>
      <c r="I113">
        <v>7</v>
      </c>
      <c r="J113">
        <v>5</v>
      </c>
    </row>
    <row r="114" spans="1:10" x14ac:dyDescent="0.2">
      <c r="A114" s="1" t="s">
        <v>153</v>
      </c>
      <c r="E114">
        <f>((seinfeld_episode_rankings[[#This Row],[Plot]]*seinfeld_episode_rankings[[#This Row],[Quotability/cultural impact ]])*(seinfeld_episode_rankings[[#This Row],[Laughs]]/23))</f>
        <v>0</v>
      </c>
      <c r="F114">
        <v>9.5</v>
      </c>
      <c r="G114">
        <v>3</v>
      </c>
      <c r="H114" s="1" t="s">
        <v>17</v>
      </c>
      <c r="I114">
        <v>7</v>
      </c>
      <c r="J114">
        <v>6</v>
      </c>
    </row>
    <row r="115" spans="1:10" x14ac:dyDescent="0.2">
      <c r="A115" s="1" t="s">
        <v>154</v>
      </c>
      <c r="E115">
        <f>((seinfeld_episode_rankings[[#This Row],[Plot]]*seinfeld_episode_rankings[[#This Row],[Quotability/cultural impact ]])*(seinfeld_episode_rankings[[#This Row],[Laughs]]/23))</f>
        <v>0</v>
      </c>
      <c r="F115">
        <v>8.4</v>
      </c>
      <c r="G115">
        <v>58</v>
      </c>
      <c r="H115" s="1" t="s">
        <v>17</v>
      </c>
      <c r="I115">
        <v>7</v>
      </c>
      <c r="J115">
        <v>7</v>
      </c>
    </row>
    <row r="116" spans="1:10" x14ac:dyDescent="0.2">
      <c r="A116" s="1" t="s">
        <v>155</v>
      </c>
      <c r="E116">
        <f>((seinfeld_episode_rankings[[#This Row],[Plot]]*seinfeld_episode_rankings[[#This Row],[Quotability/cultural impact ]])*(seinfeld_episode_rankings[[#This Row],[Laughs]]/23))</f>
        <v>0</v>
      </c>
      <c r="F116">
        <v>8.3000000000000007</v>
      </c>
      <c r="G116">
        <v>79</v>
      </c>
      <c r="H116" s="1" t="s">
        <v>17</v>
      </c>
      <c r="I116">
        <v>7</v>
      </c>
      <c r="J116">
        <v>8</v>
      </c>
    </row>
    <row r="117" spans="1:10" x14ac:dyDescent="0.2">
      <c r="A117" s="1" t="s">
        <v>156</v>
      </c>
      <c r="E117">
        <f>((seinfeld_episode_rankings[[#This Row],[Plot]]*seinfeld_episode_rankings[[#This Row],[Quotability/cultural impact ]])*(seinfeld_episode_rankings[[#This Row],[Laughs]]/23))</f>
        <v>0</v>
      </c>
      <c r="F117">
        <v>8.3000000000000007</v>
      </c>
      <c r="G117">
        <v>79</v>
      </c>
      <c r="H117" s="1" t="s">
        <v>17</v>
      </c>
      <c r="I117">
        <v>7</v>
      </c>
      <c r="J117">
        <v>9</v>
      </c>
    </row>
    <row r="118" spans="1:10" x14ac:dyDescent="0.2">
      <c r="A118" s="1" t="s">
        <v>157</v>
      </c>
      <c r="E118">
        <f>((seinfeld_episode_rankings[[#This Row],[Plot]]*seinfeld_episode_rankings[[#This Row],[Quotability/cultural impact ]])*(seinfeld_episode_rankings[[#This Row],[Laughs]]/23))</f>
        <v>0</v>
      </c>
      <c r="F118">
        <v>8.6</v>
      </c>
      <c r="G118">
        <v>35</v>
      </c>
      <c r="H118" s="1" t="s">
        <v>17</v>
      </c>
      <c r="I118">
        <v>7</v>
      </c>
      <c r="J118">
        <v>10</v>
      </c>
    </row>
    <row r="119" spans="1:10" x14ac:dyDescent="0.2">
      <c r="A119" s="1" t="s">
        <v>158</v>
      </c>
      <c r="E119">
        <f>((seinfeld_episode_rankings[[#This Row],[Plot]]*seinfeld_episode_rankings[[#This Row],[Quotability/cultural impact ]])*(seinfeld_episode_rankings[[#This Row],[Laughs]]/23))</f>
        <v>0</v>
      </c>
      <c r="F119">
        <v>8.8000000000000007</v>
      </c>
      <c r="G119">
        <v>20</v>
      </c>
      <c r="H119" s="1" t="s">
        <v>17</v>
      </c>
      <c r="I119">
        <v>7</v>
      </c>
      <c r="J119">
        <v>11</v>
      </c>
    </row>
    <row r="120" spans="1:10" x14ac:dyDescent="0.2">
      <c r="A120" s="1" t="s">
        <v>159</v>
      </c>
      <c r="E120">
        <f>((seinfeld_episode_rankings[[#This Row],[Plot]]*seinfeld_episode_rankings[[#This Row],[Quotability/cultural impact ]])*(seinfeld_episode_rankings[[#This Row],[Laughs]]/23))</f>
        <v>0</v>
      </c>
      <c r="F120">
        <v>8.6</v>
      </c>
      <c r="G120">
        <v>35</v>
      </c>
      <c r="H120" s="1" t="s">
        <v>17</v>
      </c>
      <c r="I120">
        <v>7</v>
      </c>
      <c r="J120">
        <v>12</v>
      </c>
    </row>
    <row r="121" spans="1:10" x14ac:dyDescent="0.2">
      <c r="A121" s="1" t="s">
        <v>160</v>
      </c>
      <c r="E121">
        <f>((seinfeld_episode_rankings[[#This Row],[Plot]]*seinfeld_episode_rankings[[#This Row],[Quotability/cultural impact ]])*(seinfeld_episode_rankings[[#This Row],[Laughs]]/23))</f>
        <v>0</v>
      </c>
      <c r="F121">
        <v>8.1</v>
      </c>
      <c r="G121">
        <v>112</v>
      </c>
      <c r="H121" s="1" t="s">
        <v>17</v>
      </c>
      <c r="I121">
        <v>7</v>
      </c>
      <c r="J121">
        <v>13</v>
      </c>
    </row>
    <row r="122" spans="1:10" x14ac:dyDescent="0.2">
      <c r="A122" s="1" t="s">
        <v>161</v>
      </c>
      <c r="E122">
        <f>((seinfeld_episode_rankings[[#This Row],[Plot]]*seinfeld_episode_rankings[[#This Row],[Quotability/cultural impact ]])*(seinfeld_episode_rankings[[#This Row],[Laughs]]/23))</f>
        <v>0</v>
      </c>
      <c r="F122">
        <v>8.5</v>
      </c>
      <c r="G122">
        <v>49</v>
      </c>
      <c r="H122" s="1" t="s">
        <v>17</v>
      </c>
      <c r="I122">
        <v>7</v>
      </c>
      <c r="J122">
        <v>14</v>
      </c>
    </row>
    <row r="123" spans="1:10" x14ac:dyDescent="0.2">
      <c r="A123" s="1" t="s">
        <v>162</v>
      </c>
      <c r="E123">
        <f>((seinfeld_episode_rankings[[#This Row],[Plot]]*seinfeld_episode_rankings[[#This Row],[Quotability/cultural impact ]])*(seinfeld_episode_rankings[[#This Row],[Laughs]]/23))</f>
        <v>0</v>
      </c>
      <c r="F123">
        <v>8.5</v>
      </c>
      <c r="G123">
        <v>49</v>
      </c>
      <c r="H123" s="1" t="s">
        <v>17</v>
      </c>
      <c r="I123">
        <v>7</v>
      </c>
      <c r="J123">
        <v>15</v>
      </c>
    </row>
    <row r="124" spans="1:10" x14ac:dyDescent="0.2">
      <c r="A124" s="1" t="s">
        <v>163</v>
      </c>
      <c r="E124">
        <f>((seinfeld_episode_rankings[[#This Row],[Plot]]*seinfeld_episode_rankings[[#This Row],[Quotability/cultural impact ]])*(seinfeld_episode_rankings[[#This Row],[Laughs]]/23))</f>
        <v>0</v>
      </c>
      <c r="F124">
        <v>8.4</v>
      </c>
      <c r="G124">
        <v>58</v>
      </c>
      <c r="H124" s="1" t="s">
        <v>17</v>
      </c>
      <c r="I124">
        <v>7</v>
      </c>
      <c r="J124">
        <v>16</v>
      </c>
    </row>
    <row r="125" spans="1:10" x14ac:dyDescent="0.2">
      <c r="A125" s="1" t="s">
        <v>164</v>
      </c>
      <c r="E125">
        <f>((seinfeld_episode_rankings[[#This Row],[Plot]]*seinfeld_episode_rankings[[#This Row],[Quotability/cultural impact ]])*(seinfeld_episode_rankings[[#This Row],[Laughs]]/23))</f>
        <v>0</v>
      </c>
      <c r="F125">
        <v>8.1</v>
      </c>
      <c r="G125">
        <v>112</v>
      </c>
      <c r="H125" s="1" t="s">
        <v>17</v>
      </c>
      <c r="I125">
        <v>7</v>
      </c>
      <c r="J125">
        <v>17</v>
      </c>
    </row>
    <row r="126" spans="1:10" x14ac:dyDescent="0.2">
      <c r="A126" s="1" t="s">
        <v>165</v>
      </c>
      <c r="E126">
        <f>((seinfeld_episode_rankings[[#This Row],[Plot]]*seinfeld_episode_rankings[[#This Row],[Quotability/cultural impact ]])*(seinfeld_episode_rankings[[#This Row],[Laughs]]/23))</f>
        <v>0</v>
      </c>
      <c r="F126">
        <v>7.7</v>
      </c>
      <c r="G126">
        <v>160</v>
      </c>
      <c r="H126" s="1" t="s">
        <v>17</v>
      </c>
      <c r="I126">
        <v>7</v>
      </c>
      <c r="J126">
        <v>18</v>
      </c>
    </row>
    <row r="127" spans="1:10" x14ac:dyDescent="0.2">
      <c r="A127" s="1" t="s">
        <v>166</v>
      </c>
      <c r="E127">
        <f>((seinfeld_episode_rankings[[#This Row],[Plot]]*seinfeld_episode_rankings[[#This Row],[Quotability/cultural impact ]])*(seinfeld_episode_rankings[[#This Row],[Laughs]]/23))</f>
        <v>0</v>
      </c>
      <c r="F127">
        <v>8.1</v>
      </c>
      <c r="G127">
        <v>112</v>
      </c>
      <c r="H127" s="1" t="s">
        <v>17</v>
      </c>
      <c r="I127">
        <v>7</v>
      </c>
      <c r="J127">
        <v>19</v>
      </c>
    </row>
    <row r="128" spans="1:10" x14ac:dyDescent="0.2">
      <c r="A128" s="1" t="s">
        <v>167</v>
      </c>
      <c r="E128">
        <f>((seinfeld_episode_rankings[[#This Row],[Plot]]*seinfeld_episode_rankings[[#This Row],[Quotability/cultural impact ]])*(seinfeld_episode_rankings[[#This Row],[Laughs]]/23))</f>
        <v>0</v>
      </c>
      <c r="F128">
        <v>8.6999999999999993</v>
      </c>
      <c r="G128">
        <v>24</v>
      </c>
      <c r="H128" s="1" t="s">
        <v>17</v>
      </c>
      <c r="I128">
        <v>7</v>
      </c>
      <c r="J128">
        <v>20</v>
      </c>
    </row>
    <row r="129" spans="1:10" x14ac:dyDescent="0.2">
      <c r="A129" s="1" t="s">
        <v>168</v>
      </c>
      <c r="E129">
        <f>((seinfeld_episode_rankings[[#This Row],[Plot]]*seinfeld_episode_rankings[[#This Row],[Quotability/cultural impact ]])*(seinfeld_episode_rankings[[#This Row],[Laughs]]/23))</f>
        <v>0</v>
      </c>
      <c r="F129">
        <v>8.6</v>
      </c>
      <c r="G129">
        <v>35</v>
      </c>
      <c r="H129" s="1" t="s">
        <v>17</v>
      </c>
      <c r="I129">
        <v>7</v>
      </c>
      <c r="J129">
        <v>21</v>
      </c>
    </row>
    <row r="130" spans="1:10" x14ac:dyDescent="0.2">
      <c r="A130" s="1" t="s">
        <v>169</v>
      </c>
      <c r="E130">
        <f>((seinfeld_episode_rankings[[#This Row],[Plot]]*seinfeld_episode_rankings[[#This Row],[Quotability/cultural impact ]])*(seinfeld_episode_rankings[[#This Row],[Laughs]]/23))</f>
        <v>0</v>
      </c>
      <c r="F130">
        <v>8.6</v>
      </c>
      <c r="G130">
        <v>35</v>
      </c>
      <c r="H130" s="1" t="s">
        <v>17</v>
      </c>
      <c r="I130">
        <v>7</v>
      </c>
      <c r="J130">
        <v>22</v>
      </c>
    </row>
    <row r="131" spans="1:10" x14ac:dyDescent="0.2">
      <c r="A131" s="1" t="s">
        <v>170</v>
      </c>
      <c r="E131">
        <f>((seinfeld_episode_rankings[[#This Row],[Plot]]*seinfeld_episode_rankings[[#This Row],[Quotability/cultural impact ]])*(seinfeld_episode_rankings[[#This Row],[Laughs]]/23))</f>
        <v>0</v>
      </c>
      <c r="F131">
        <v>8.3000000000000007</v>
      </c>
      <c r="G131">
        <v>79</v>
      </c>
      <c r="H131" s="1" t="s">
        <v>17</v>
      </c>
      <c r="I131">
        <v>7</v>
      </c>
      <c r="J131">
        <v>23</v>
      </c>
    </row>
    <row r="132" spans="1:10" x14ac:dyDescent="0.2">
      <c r="A132" s="1" t="s">
        <v>171</v>
      </c>
      <c r="E132">
        <f>((seinfeld_episode_rankings[[#This Row],[Plot]]*seinfeld_episode_rankings[[#This Row],[Quotability/cultural impact ]])*(seinfeld_episode_rankings[[#This Row],[Laughs]]/23))</f>
        <v>0</v>
      </c>
      <c r="F132">
        <v>8.6</v>
      </c>
      <c r="G132">
        <v>35</v>
      </c>
      <c r="H132" s="1" t="s">
        <v>17</v>
      </c>
      <c r="I132">
        <v>7</v>
      </c>
      <c r="J132">
        <v>24</v>
      </c>
    </row>
    <row r="133" spans="1:10" x14ac:dyDescent="0.2">
      <c r="A133" s="1" t="s">
        <v>172</v>
      </c>
      <c r="E133">
        <f>((seinfeld_episode_rankings[[#This Row],[Plot]]*seinfeld_episode_rankings[[#This Row],[Quotability/cultural impact ]])*(seinfeld_episode_rankings[[#This Row],[Laughs]]/23))</f>
        <v>0</v>
      </c>
      <c r="F133">
        <v>8.1</v>
      </c>
      <c r="G133">
        <v>112</v>
      </c>
      <c r="H133" s="1" t="s">
        <v>17</v>
      </c>
      <c r="I133">
        <v>7</v>
      </c>
      <c r="J133">
        <v>25</v>
      </c>
    </row>
    <row r="134" spans="1:10" x14ac:dyDescent="0.2">
      <c r="A134" s="1" t="s">
        <v>173</v>
      </c>
      <c r="E134">
        <f>((seinfeld_episode_rankings[[#This Row],[Plot]]*seinfeld_episode_rankings[[#This Row],[Quotability/cultural impact ]])*(seinfeld_episode_rankings[[#This Row],[Laughs]]/23))</f>
        <v>0</v>
      </c>
      <c r="F134">
        <v>8</v>
      </c>
      <c r="G134">
        <v>135</v>
      </c>
      <c r="H134" s="1" t="s">
        <v>17</v>
      </c>
      <c r="I134">
        <v>8</v>
      </c>
      <c r="J134">
        <v>1</v>
      </c>
    </row>
    <row r="135" spans="1:10" x14ac:dyDescent="0.2">
      <c r="A135" s="1" t="s">
        <v>174</v>
      </c>
      <c r="E135">
        <f>((seinfeld_episode_rankings[[#This Row],[Plot]]*seinfeld_episode_rankings[[#This Row],[Quotability/cultural impact ]])*(seinfeld_episode_rankings[[#This Row],[Laughs]]/23))</f>
        <v>0</v>
      </c>
      <c r="F135">
        <v>9.1</v>
      </c>
      <c r="G135">
        <v>6</v>
      </c>
      <c r="H135" s="1" t="s">
        <v>17</v>
      </c>
      <c r="I135">
        <v>8</v>
      </c>
      <c r="J135">
        <v>2</v>
      </c>
    </row>
    <row r="136" spans="1:10" x14ac:dyDescent="0.2">
      <c r="A136" s="1" t="s">
        <v>175</v>
      </c>
      <c r="E136">
        <f>((seinfeld_episode_rankings[[#This Row],[Plot]]*seinfeld_episode_rankings[[#This Row],[Quotability/cultural impact ]])*(seinfeld_episode_rankings[[#This Row],[Laughs]]/23))</f>
        <v>0</v>
      </c>
      <c r="F136">
        <v>8.9</v>
      </c>
      <c r="G136">
        <v>10</v>
      </c>
      <c r="H136" s="1" t="s">
        <v>17</v>
      </c>
      <c r="I136">
        <v>8</v>
      </c>
      <c r="J136">
        <v>3</v>
      </c>
    </row>
    <row r="137" spans="1:10" x14ac:dyDescent="0.2">
      <c r="A137" s="1" t="s">
        <v>176</v>
      </c>
      <c r="E137">
        <f>((seinfeld_episode_rankings[[#This Row],[Plot]]*seinfeld_episode_rankings[[#This Row],[Quotability/cultural impact ]])*(seinfeld_episode_rankings[[#This Row],[Laughs]]/23))</f>
        <v>0</v>
      </c>
      <c r="F137">
        <v>8.6</v>
      </c>
      <c r="G137">
        <v>35</v>
      </c>
      <c r="H137" s="1" t="s">
        <v>17</v>
      </c>
      <c r="I137">
        <v>8</v>
      </c>
      <c r="J137">
        <v>4</v>
      </c>
    </row>
    <row r="138" spans="1:10" x14ac:dyDescent="0.2">
      <c r="A138" s="1" t="s">
        <v>177</v>
      </c>
      <c r="E138">
        <f>((seinfeld_episode_rankings[[#This Row],[Plot]]*seinfeld_episode_rankings[[#This Row],[Quotability/cultural impact ]])*(seinfeld_episode_rankings[[#This Row],[Laughs]]/23))</f>
        <v>0</v>
      </c>
      <c r="F138">
        <v>8</v>
      </c>
      <c r="G138">
        <v>135</v>
      </c>
      <c r="H138" s="1" t="s">
        <v>17</v>
      </c>
      <c r="I138">
        <v>8</v>
      </c>
      <c r="J138">
        <v>5</v>
      </c>
    </row>
    <row r="139" spans="1:10" x14ac:dyDescent="0.2">
      <c r="A139" s="1" t="s">
        <v>178</v>
      </c>
      <c r="E139">
        <f>((seinfeld_episode_rankings[[#This Row],[Plot]]*seinfeld_episode_rankings[[#This Row],[Quotability/cultural impact ]])*(seinfeld_episode_rankings[[#This Row],[Laughs]]/23))</f>
        <v>0</v>
      </c>
      <c r="F139">
        <v>8.1</v>
      </c>
      <c r="G139">
        <v>112</v>
      </c>
      <c r="H139" s="1" t="s">
        <v>17</v>
      </c>
      <c r="I139">
        <v>8</v>
      </c>
      <c r="J139">
        <v>6</v>
      </c>
    </row>
    <row r="140" spans="1:10" x14ac:dyDescent="0.2">
      <c r="A140" s="1" t="s">
        <v>179</v>
      </c>
      <c r="E140">
        <f>((seinfeld_episode_rankings[[#This Row],[Plot]]*seinfeld_episode_rankings[[#This Row],[Quotability/cultural impact ]])*(seinfeld_episode_rankings[[#This Row],[Laughs]]/23))</f>
        <v>0</v>
      </c>
      <c r="F140">
        <v>8.9</v>
      </c>
      <c r="G140">
        <v>10</v>
      </c>
      <c r="H140" s="1" t="s">
        <v>17</v>
      </c>
      <c r="I140">
        <v>8</v>
      </c>
      <c r="J140">
        <v>7</v>
      </c>
    </row>
    <row r="141" spans="1:10" x14ac:dyDescent="0.2">
      <c r="A141" s="1" t="s">
        <v>180</v>
      </c>
      <c r="E141">
        <f>((seinfeld_episode_rankings[[#This Row],[Plot]]*seinfeld_episode_rankings[[#This Row],[Quotability/cultural impact ]])*(seinfeld_episode_rankings[[#This Row],[Laughs]]/23))</f>
        <v>0</v>
      </c>
      <c r="F141">
        <v>9</v>
      </c>
      <c r="G141">
        <v>7</v>
      </c>
      <c r="H141" s="1" t="s">
        <v>17</v>
      </c>
      <c r="I141">
        <v>8</v>
      </c>
      <c r="J141">
        <v>8</v>
      </c>
    </row>
    <row r="142" spans="1:10" x14ac:dyDescent="0.2">
      <c r="A142" s="1" t="s">
        <v>181</v>
      </c>
      <c r="E142">
        <f>((seinfeld_episode_rankings[[#This Row],[Plot]]*seinfeld_episode_rankings[[#This Row],[Quotability/cultural impact ]])*(seinfeld_episode_rankings[[#This Row],[Laughs]]/23))</f>
        <v>0</v>
      </c>
      <c r="F142">
        <v>8.4</v>
      </c>
      <c r="G142">
        <v>58</v>
      </c>
      <c r="H142" s="1" t="s">
        <v>17</v>
      </c>
      <c r="I142">
        <v>8</v>
      </c>
      <c r="J142">
        <v>9</v>
      </c>
    </row>
    <row r="143" spans="1:10" x14ac:dyDescent="0.2">
      <c r="A143" s="1" t="s">
        <v>182</v>
      </c>
      <c r="E143">
        <f>((seinfeld_episode_rankings[[#This Row],[Plot]]*seinfeld_episode_rankings[[#This Row],[Quotability/cultural impact ]])*(seinfeld_episode_rankings[[#This Row],[Laughs]]/23))</f>
        <v>0</v>
      </c>
      <c r="F143">
        <v>8.3000000000000007</v>
      </c>
      <c r="G143">
        <v>79</v>
      </c>
      <c r="H143" s="1" t="s">
        <v>17</v>
      </c>
      <c r="I143">
        <v>8</v>
      </c>
      <c r="J143">
        <v>10</v>
      </c>
    </row>
    <row r="144" spans="1:10" x14ac:dyDescent="0.2">
      <c r="A144" s="1" t="s">
        <v>183</v>
      </c>
      <c r="E144">
        <f>((seinfeld_episode_rankings[[#This Row],[Plot]]*seinfeld_episode_rankings[[#This Row],[Quotability/cultural impact ]])*(seinfeld_episode_rankings[[#This Row],[Laughs]]/23))</f>
        <v>0</v>
      </c>
      <c r="F144">
        <v>7.7</v>
      </c>
      <c r="G144">
        <v>160</v>
      </c>
      <c r="H144" s="1" t="s">
        <v>17</v>
      </c>
      <c r="I144">
        <v>8</v>
      </c>
      <c r="J144">
        <v>11</v>
      </c>
    </row>
    <row r="145" spans="1:10" x14ac:dyDescent="0.2">
      <c r="A145" s="1" t="s">
        <v>184</v>
      </c>
      <c r="E145">
        <f>((seinfeld_episode_rankings[[#This Row],[Plot]]*seinfeld_episode_rankings[[#This Row],[Quotability/cultural impact ]])*(seinfeld_episode_rankings[[#This Row],[Laughs]]/23))</f>
        <v>0</v>
      </c>
      <c r="F145">
        <v>8.5</v>
      </c>
      <c r="G145">
        <v>49</v>
      </c>
      <c r="H145" s="1" t="s">
        <v>17</v>
      </c>
      <c r="I145">
        <v>8</v>
      </c>
      <c r="J145">
        <v>12</v>
      </c>
    </row>
    <row r="146" spans="1:10" x14ac:dyDescent="0.2">
      <c r="A146" s="1" t="s">
        <v>185</v>
      </c>
      <c r="E146">
        <f>((seinfeld_episode_rankings[[#This Row],[Plot]]*seinfeld_episode_rankings[[#This Row],[Quotability/cultural impact ]])*(seinfeld_episode_rankings[[#This Row],[Laughs]]/23))</f>
        <v>0</v>
      </c>
      <c r="F146">
        <v>8</v>
      </c>
      <c r="G146">
        <v>135</v>
      </c>
      <c r="H146" s="1" t="s">
        <v>17</v>
      </c>
      <c r="I146">
        <v>8</v>
      </c>
      <c r="J146">
        <v>13</v>
      </c>
    </row>
    <row r="147" spans="1:10" x14ac:dyDescent="0.2">
      <c r="A147" s="1" t="s">
        <v>186</v>
      </c>
      <c r="E147">
        <f>((seinfeld_episode_rankings[[#This Row],[Plot]]*seinfeld_episode_rankings[[#This Row],[Quotability/cultural impact ]])*(seinfeld_episode_rankings[[#This Row],[Laughs]]/23))</f>
        <v>0</v>
      </c>
      <c r="F147">
        <v>8.6</v>
      </c>
      <c r="G147">
        <v>35</v>
      </c>
      <c r="H147" s="1" t="s">
        <v>17</v>
      </c>
      <c r="I147">
        <v>8</v>
      </c>
      <c r="J147">
        <v>14</v>
      </c>
    </row>
    <row r="148" spans="1:10" x14ac:dyDescent="0.2">
      <c r="A148" s="1" t="s">
        <v>187</v>
      </c>
      <c r="E148">
        <f>((seinfeld_episode_rankings[[#This Row],[Plot]]*seinfeld_episode_rankings[[#This Row],[Quotability/cultural impact ]])*(seinfeld_episode_rankings[[#This Row],[Laughs]]/23))</f>
        <v>0</v>
      </c>
      <c r="F148">
        <v>8.6999999999999993</v>
      </c>
      <c r="G148">
        <v>24</v>
      </c>
      <c r="H148" s="1" t="s">
        <v>17</v>
      </c>
      <c r="I148">
        <v>8</v>
      </c>
      <c r="J148">
        <v>15</v>
      </c>
    </row>
    <row r="149" spans="1:10" x14ac:dyDescent="0.2">
      <c r="A149" s="1" t="s">
        <v>188</v>
      </c>
      <c r="E149">
        <f>((seinfeld_episode_rankings[[#This Row],[Plot]]*seinfeld_episode_rankings[[#This Row],[Quotability/cultural impact ]])*(seinfeld_episode_rankings[[#This Row],[Laughs]]/23))</f>
        <v>0</v>
      </c>
      <c r="F149">
        <v>8.5</v>
      </c>
      <c r="G149">
        <v>49</v>
      </c>
      <c r="H149" s="1" t="s">
        <v>17</v>
      </c>
      <c r="I149">
        <v>8</v>
      </c>
      <c r="J149">
        <v>16</v>
      </c>
    </row>
    <row r="150" spans="1:10" x14ac:dyDescent="0.2">
      <c r="A150" s="1" t="s">
        <v>189</v>
      </c>
      <c r="E150">
        <f>((seinfeld_episode_rankings[[#This Row],[Plot]]*seinfeld_episode_rankings[[#This Row],[Quotability/cultural impact ]])*(seinfeld_episode_rankings[[#This Row],[Laughs]]/23))</f>
        <v>0</v>
      </c>
      <c r="F150">
        <v>8.6999999999999993</v>
      </c>
      <c r="G150">
        <v>24</v>
      </c>
      <c r="H150" s="1" t="s">
        <v>17</v>
      </c>
      <c r="I150">
        <v>8</v>
      </c>
      <c r="J150">
        <v>17</v>
      </c>
    </row>
    <row r="151" spans="1:10" x14ac:dyDescent="0.2">
      <c r="A151" s="1" t="s">
        <v>190</v>
      </c>
      <c r="E151">
        <f>((seinfeld_episode_rankings[[#This Row],[Plot]]*seinfeld_episode_rankings[[#This Row],[Quotability/cultural impact ]])*(seinfeld_episode_rankings[[#This Row],[Laughs]]/23))</f>
        <v>0</v>
      </c>
      <c r="F151">
        <v>9</v>
      </c>
      <c r="G151">
        <v>7</v>
      </c>
      <c r="H151" s="1" t="s">
        <v>17</v>
      </c>
      <c r="I151">
        <v>8</v>
      </c>
      <c r="J151">
        <v>18</v>
      </c>
    </row>
    <row r="152" spans="1:10" x14ac:dyDescent="0.2">
      <c r="A152" s="1" t="s">
        <v>191</v>
      </c>
      <c r="E152">
        <f>((seinfeld_episode_rankings[[#This Row],[Plot]]*seinfeld_episode_rankings[[#This Row],[Quotability/cultural impact ]])*(seinfeld_episode_rankings[[#This Row],[Laughs]]/23))</f>
        <v>0</v>
      </c>
      <c r="F152">
        <v>8.1</v>
      </c>
      <c r="G152">
        <v>112</v>
      </c>
      <c r="H152" s="1" t="s">
        <v>17</v>
      </c>
      <c r="I152">
        <v>8</v>
      </c>
      <c r="J152">
        <v>19</v>
      </c>
    </row>
    <row r="153" spans="1:10" x14ac:dyDescent="0.2">
      <c r="A153" s="1" t="s">
        <v>192</v>
      </c>
      <c r="E153">
        <f>((seinfeld_episode_rankings[[#This Row],[Plot]]*seinfeld_episode_rankings[[#This Row],[Quotability/cultural impact ]])*(seinfeld_episode_rankings[[#This Row],[Laughs]]/23))</f>
        <v>0</v>
      </c>
      <c r="F153">
        <v>8.4</v>
      </c>
      <c r="G153">
        <v>58</v>
      </c>
      <c r="H153" s="1" t="s">
        <v>17</v>
      </c>
      <c r="I153">
        <v>8</v>
      </c>
      <c r="J153">
        <v>20</v>
      </c>
    </row>
    <row r="154" spans="1:10" x14ac:dyDescent="0.2">
      <c r="A154" s="1" t="s">
        <v>193</v>
      </c>
      <c r="E154">
        <f>((seinfeld_episode_rankings[[#This Row],[Plot]]*seinfeld_episode_rankings[[#This Row],[Quotability/cultural impact ]])*(seinfeld_episode_rankings[[#This Row],[Laughs]]/23))</f>
        <v>0</v>
      </c>
      <c r="F154">
        <v>8.5</v>
      </c>
      <c r="G154">
        <v>49</v>
      </c>
      <c r="H154" s="1" t="s">
        <v>17</v>
      </c>
      <c r="I154">
        <v>8</v>
      </c>
      <c r="J154">
        <v>21</v>
      </c>
    </row>
    <row r="155" spans="1:10" x14ac:dyDescent="0.2">
      <c r="A155" s="1" t="s">
        <v>194</v>
      </c>
      <c r="E155">
        <f>((seinfeld_episode_rankings[[#This Row],[Plot]]*seinfeld_episode_rankings[[#This Row],[Quotability/cultural impact ]])*(seinfeld_episode_rankings[[#This Row],[Laughs]]/23))</f>
        <v>0</v>
      </c>
      <c r="F155">
        <v>8.4</v>
      </c>
      <c r="G155">
        <v>58</v>
      </c>
      <c r="H155" s="1" t="s">
        <v>17</v>
      </c>
      <c r="I155">
        <v>9</v>
      </c>
      <c r="J155">
        <v>1</v>
      </c>
    </row>
    <row r="156" spans="1:10" x14ac:dyDescent="0.2">
      <c r="A156" s="1" t="s">
        <v>195</v>
      </c>
      <c r="E156">
        <f>((seinfeld_episode_rankings[[#This Row],[Plot]]*seinfeld_episode_rankings[[#This Row],[Quotability/cultural impact ]])*(seinfeld_episode_rankings[[#This Row],[Laughs]]/23))</f>
        <v>0</v>
      </c>
      <c r="F156">
        <v>8.4</v>
      </c>
      <c r="G156">
        <v>58</v>
      </c>
      <c r="H156" s="1" t="s">
        <v>17</v>
      </c>
      <c r="I156">
        <v>9</v>
      </c>
      <c r="J156">
        <v>2</v>
      </c>
    </row>
    <row r="157" spans="1:10" x14ac:dyDescent="0.2">
      <c r="A157" s="1" t="s">
        <v>196</v>
      </c>
      <c r="E157">
        <f>((seinfeld_episode_rankings[[#This Row],[Plot]]*seinfeld_episode_rankings[[#This Row],[Quotability/cultural impact ]])*(seinfeld_episode_rankings[[#This Row],[Laughs]]/23))</f>
        <v>0</v>
      </c>
      <c r="F157">
        <v>8.8000000000000007</v>
      </c>
      <c r="G157">
        <v>20</v>
      </c>
      <c r="H157" s="1" t="s">
        <v>17</v>
      </c>
      <c r="I157">
        <v>9</v>
      </c>
      <c r="J157">
        <v>3</v>
      </c>
    </row>
    <row r="158" spans="1:10" x14ac:dyDescent="0.2">
      <c r="A158" s="1" t="s">
        <v>197</v>
      </c>
      <c r="E158">
        <f>((seinfeld_episode_rankings[[#This Row],[Plot]]*seinfeld_episode_rankings[[#This Row],[Quotability/cultural impact ]])*(seinfeld_episode_rankings[[#This Row],[Laughs]]/23))</f>
        <v>0</v>
      </c>
      <c r="F158">
        <v>8.1</v>
      </c>
      <c r="G158">
        <v>112</v>
      </c>
      <c r="H158" s="1" t="s">
        <v>17</v>
      </c>
      <c r="I158">
        <v>9</v>
      </c>
      <c r="J158">
        <v>4</v>
      </c>
    </row>
    <row r="159" spans="1:10" x14ac:dyDescent="0.2">
      <c r="A159" s="1" t="s">
        <v>198</v>
      </c>
      <c r="E159">
        <f>((seinfeld_episode_rankings[[#This Row],[Plot]]*seinfeld_episode_rankings[[#This Row],[Quotability/cultural impact ]])*(seinfeld_episode_rankings[[#This Row],[Laughs]]/23))</f>
        <v>0</v>
      </c>
      <c r="F159">
        <v>8</v>
      </c>
      <c r="G159">
        <v>135</v>
      </c>
      <c r="H159" s="1" t="s">
        <v>17</v>
      </c>
      <c r="I159">
        <v>9</v>
      </c>
      <c r="J159">
        <v>5</v>
      </c>
    </row>
    <row r="160" spans="1:10" x14ac:dyDescent="0.2">
      <c r="A160" s="1" t="s">
        <v>199</v>
      </c>
      <c r="E160">
        <f>((seinfeld_episode_rankings[[#This Row],[Plot]]*seinfeld_episode_rankings[[#This Row],[Quotability/cultural impact ]])*(seinfeld_episode_rankings[[#This Row],[Laughs]]/23))</f>
        <v>0</v>
      </c>
      <c r="F160">
        <v>9</v>
      </c>
      <c r="G160">
        <v>7</v>
      </c>
      <c r="H160" s="1" t="s">
        <v>17</v>
      </c>
      <c r="I160">
        <v>9</v>
      </c>
      <c r="J160">
        <v>6</v>
      </c>
    </row>
    <row r="161" spans="1:10" x14ac:dyDescent="0.2">
      <c r="A161" s="1" t="s">
        <v>200</v>
      </c>
      <c r="E161">
        <f>((seinfeld_episode_rankings[[#This Row],[Plot]]*seinfeld_episode_rankings[[#This Row],[Quotability/cultural impact ]])*(seinfeld_episode_rankings[[#This Row],[Laughs]]/23))</f>
        <v>0</v>
      </c>
      <c r="F161">
        <v>8.4</v>
      </c>
      <c r="G161">
        <v>58</v>
      </c>
      <c r="H161" s="1" t="s">
        <v>17</v>
      </c>
      <c r="I161">
        <v>9</v>
      </c>
      <c r="J161">
        <v>7</v>
      </c>
    </row>
    <row r="162" spans="1:10" x14ac:dyDescent="0.2">
      <c r="A162" s="1" t="s">
        <v>201</v>
      </c>
      <c r="E162">
        <f>((seinfeld_episode_rankings[[#This Row],[Plot]]*seinfeld_episode_rankings[[#This Row],[Quotability/cultural impact ]])*(seinfeld_episode_rankings[[#This Row],[Laughs]]/23))</f>
        <v>0</v>
      </c>
      <c r="F162">
        <v>8.9</v>
      </c>
      <c r="G162">
        <v>10</v>
      </c>
      <c r="H162" s="1" t="s">
        <v>17</v>
      </c>
      <c r="I162">
        <v>9</v>
      </c>
      <c r="J162">
        <v>8</v>
      </c>
    </row>
    <row r="163" spans="1:10" x14ac:dyDescent="0.2">
      <c r="A163" s="1" t="s">
        <v>202</v>
      </c>
      <c r="E163">
        <f>((seinfeld_episode_rankings[[#This Row],[Plot]]*seinfeld_episode_rankings[[#This Row],[Quotability/cultural impact ]])*(seinfeld_episode_rankings[[#This Row],[Laughs]]/23))</f>
        <v>0</v>
      </c>
      <c r="F163">
        <v>8.1999999999999993</v>
      </c>
      <c r="G163">
        <v>98</v>
      </c>
      <c r="H163" s="1" t="s">
        <v>17</v>
      </c>
      <c r="I163">
        <v>9</v>
      </c>
      <c r="J163">
        <v>9</v>
      </c>
    </row>
    <row r="164" spans="1:10" x14ac:dyDescent="0.2">
      <c r="A164" s="1" t="s">
        <v>203</v>
      </c>
      <c r="E164">
        <f>((seinfeld_episode_rankings[[#This Row],[Plot]]*seinfeld_episode_rankings[[#This Row],[Quotability/cultural impact ]])*(seinfeld_episode_rankings[[#This Row],[Laughs]]/23))</f>
        <v>0</v>
      </c>
      <c r="F164">
        <v>8.6999999999999993</v>
      </c>
      <c r="G164">
        <v>24</v>
      </c>
      <c r="H164" s="1" t="s">
        <v>17</v>
      </c>
      <c r="I164">
        <v>9</v>
      </c>
      <c r="J164">
        <v>10</v>
      </c>
    </row>
    <row r="165" spans="1:10" x14ac:dyDescent="0.2">
      <c r="A165" s="1" t="s">
        <v>204</v>
      </c>
      <c r="E165">
        <f>((seinfeld_episode_rankings[[#This Row],[Plot]]*seinfeld_episode_rankings[[#This Row],[Quotability/cultural impact ]])*(seinfeld_episode_rankings[[#This Row],[Laughs]]/23))</f>
        <v>0</v>
      </c>
      <c r="F165">
        <v>8.4</v>
      </c>
      <c r="G165">
        <v>58</v>
      </c>
      <c r="H165" s="1" t="s">
        <v>17</v>
      </c>
      <c r="I165">
        <v>9</v>
      </c>
      <c r="J165">
        <v>11</v>
      </c>
    </row>
    <row r="166" spans="1:10" x14ac:dyDescent="0.2">
      <c r="A166" s="1" t="s">
        <v>205</v>
      </c>
      <c r="E166">
        <f>((seinfeld_episode_rankings[[#This Row],[Plot]]*seinfeld_episode_rankings[[#This Row],[Quotability/cultural impact ]])*(seinfeld_episode_rankings[[#This Row],[Laughs]]/23))</f>
        <v>0</v>
      </c>
      <c r="F166">
        <v>8.1999999999999993</v>
      </c>
      <c r="G166">
        <v>98</v>
      </c>
      <c r="H166" s="1" t="s">
        <v>17</v>
      </c>
      <c r="I166">
        <v>9</v>
      </c>
      <c r="J166">
        <v>12</v>
      </c>
    </row>
    <row r="167" spans="1:10" x14ac:dyDescent="0.2">
      <c r="A167" s="1" t="s">
        <v>206</v>
      </c>
      <c r="E167">
        <f>((seinfeld_episode_rankings[[#This Row],[Plot]]*seinfeld_episode_rankings[[#This Row],[Quotability/cultural impact ]])*(seinfeld_episode_rankings[[#This Row],[Laughs]]/23))</f>
        <v>0</v>
      </c>
      <c r="F167">
        <v>7.9</v>
      </c>
      <c r="G167">
        <v>149</v>
      </c>
      <c r="H167" s="1" t="s">
        <v>17</v>
      </c>
      <c r="I167">
        <v>9</v>
      </c>
      <c r="J167">
        <v>13</v>
      </c>
    </row>
    <row r="168" spans="1:10" x14ac:dyDescent="0.2">
      <c r="A168" s="1" t="s">
        <v>207</v>
      </c>
      <c r="E168">
        <f>((seinfeld_episode_rankings[[#This Row],[Plot]]*seinfeld_episode_rankings[[#This Row],[Quotability/cultural impact ]])*(seinfeld_episode_rankings[[#This Row],[Laughs]]/23))</f>
        <v>0</v>
      </c>
      <c r="F168">
        <v>8</v>
      </c>
      <c r="G168">
        <v>135</v>
      </c>
      <c r="H168" s="1" t="s">
        <v>17</v>
      </c>
      <c r="I168">
        <v>9</v>
      </c>
      <c r="J168">
        <v>14</v>
      </c>
    </row>
    <row r="169" spans="1:10" x14ac:dyDescent="0.2">
      <c r="A169" s="1" t="s">
        <v>208</v>
      </c>
      <c r="E169">
        <f>((seinfeld_episode_rankings[[#This Row],[Plot]]*seinfeld_episode_rankings[[#This Row],[Quotability/cultural impact ]])*(seinfeld_episode_rankings[[#This Row],[Laughs]]/23))</f>
        <v>0</v>
      </c>
      <c r="F169">
        <v>7.9</v>
      </c>
      <c r="G169">
        <v>149</v>
      </c>
      <c r="H169" s="1" t="s">
        <v>17</v>
      </c>
      <c r="I169">
        <v>9</v>
      </c>
      <c r="J169">
        <v>15</v>
      </c>
    </row>
    <row r="170" spans="1:10" x14ac:dyDescent="0.2">
      <c r="A170" s="1" t="s">
        <v>209</v>
      </c>
      <c r="E170">
        <f>((seinfeld_episode_rankings[[#This Row],[Plot]]*seinfeld_episode_rankings[[#This Row],[Quotability/cultural impact ]])*(seinfeld_episode_rankings[[#This Row],[Laughs]]/23))</f>
        <v>0</v>
      </c>
      <c r="F170">
        <v>8.3000000000000007</v>
      </c>
      <c r="G170">
        <v>79</v>
      </c>
      <c r="H170" s="1" t="s">
        <v>17</v>
      </c>
      <c r="I170">
        <v>9</v>
      </c>
      <c r="J170">
        <v>16</v>
      </c>
    </row>
    <row r="171" spans="1:10" x14ac:dyDescent="0.2">
      <c r="A171" s="1" t="s">
        <v>210</v>
      </c>
      <c r="E171">
        <f>((seinfeld_episode_rankings[[#This Row],[Plot]]*seinfeld_episode_rankings[[#This Row],[Quotability/cultural impact ]])*(seinfeld_episode_rankings[[#This Row],[Laughs]]/23))</f>
        <v>0</v>
      </c>
      <c r="F171">
        <v>8.1999999999999993</v>
      </c>
      <c r="G171">
        <v>98</v>
      </c>
      <c r="H171" s="1" t="s">
        <v>17</v>
      </c>
      <c r="I171">
        <v>9</v>
      </c>
      <c r="J171">
        <v>17</v>
      </c>
    </row>
    <row r="172" spans="1:10" x14ac:dyDescent="0.2">
      <c r="A172" s="1" t="s">
        <v>211</v>
      </c>
      <c r="E172">
        <f>((seinfeld_episode_rankings[[#This Row],[Plot]]*seinfeld_episode_rankings[[#This Row],[Quotability/cultural impact ]])*(seinfeld_episode_rankings[[#This Row],[Laughs]]/23))</f>
        <v>0</v>
      </c>
      <c r="F172">
        <v>8.6999999999999993</v>
      </c>
      <c r="G172">
        <v>24</v>
      </c>
      <c r="H172" s="1" t="s">
        <v>17</v>
      </c>
      <c r="I172">
        <v>9</v>
      </c>
      <c r="J172">
        <v>18</v>
      </c>
    </row>
    <row r="173" spans="1:10" x14ac:dyDescent="0.2">
      <c r="A173" s="1" t="s">
        <v>212</v>
      </c>
      <c r="E173">
        <f>((seinfeld_episode_rankings[[#This Row],[Plot]]*seinfeld_episode_rankings[[#This Row],[Quotability/cultural impact ]])*(seinfeld_episode_rankings[[#This Row],[Laughs]]/23))</f>
        <v>0</v>
      </c>
      <c r="F173">
        <v>8</v>
      </c>
      <c r="G173">
        <v>135</v>
      </c>
      <c r="H173" s="1" t="s">
        <v>17</v>
      </c>
      <c r="I173">
        <v>9</v>
      </c>
      <c r="J173">
        <v>19</v>
      </c>
    </row>
    <row r="174" spans="1:10" x14ac:dyDescent="0.2">
      <c r="A174" s="1" t="s">
        <v>213</v>
      </c>
      <c r="E174">
        <f>((seinfeld_episode_rankings[[#This Row],[Plot]]*seinfeld_episode_rankings[[#This Row],[Quotability/cultural impact ]])*(seinfeld_episode_rankings[[#This Row],[Laughs]]/23))</f>
        <v>0</v>
      </c>
      <c r="F174">
        <v>7.9</v>
      </c>
      <c r="G174">
        <v>149</v>
      </c>
      <c r="H174" s="1" t="s">
        <v>17</v>
      </c>
      <c r="I174">
        <v>9</v>
      </c>
      <c r="J174">
        <v>20</v>
      </c>
    </row>
    <row r="175" spans="1:10" x14ac:dyDescent="0.2">
      <c r="A175" s="1" t="s">
        <v>214</v>
      </c>
      <c r="E175">
        <f>((seinfeld_episode_rankings[[#This Row],[Plot]]*seinfeld_episode_rankings[[#This Row],[Quotability/cultural impact ]])*(seinfeld_episode_rankings[[#This Row],[Laughs]]/23))</f>
        <v>0</v>
      </c>
      <c r="F175">
        <v>7.8</v>
      </c>
      <c r="G175">
        <v>158</v>
      </c>
      <c r="H175" s="1" t="s">
        <v>17</v>
      </c>
      <c r="I175">
        <v>9</v>
      </c>
      <c r="J175">
        <v>21</v>
      </c>
    </row>
    <row r="176" spans="1:10" x14ac:dyDescent="0.2">
      <c r="A176" s="1" t="s">
        <v>17</v>
      </c>
      <c r="H176" s="1" t="s">
        <v>17</v>
      </c>
    </row>
    <row r="177" spans="1:8" x14ac:dyDescent="0.2">
      <c r="A177" s="1" t="s">
        <v>17</v>
      </c>
      <c r="H177" s="1" t="s">
        <v>17</v>
      </c>
    </row>
    <row r="178" spans="1:8" x14ac:dyDescent="0.2">
      <c r="A178" s="1" t="s">
        <v>17</v>
      </c>
      <c r="H178" s="1" t="s">
        <v>17</v>
      </c>
    </row>
    <row r="179" spans="1:8" x14ac:dyDescent="0.2">
      <c r="A179" s="1" t="s">
        <v>17</v>
      </c>
      <c r="H179" s="1" t="s">
        <v>17</v>
      </c>
    </row>
    <row r="180" spans="1:8" x14ac:dyDescent="0.2">
      <c r="A180" s="1" t="s">
        <v>17</v>
      </c>
      <c r="H180" s="1" t="s">
        <v>17</v>
      </c>
    </row>
    <row r="181" spans="1:8" x14ac:dyDescent="0.2">
      <c r="A181" s="1" t="s">
        <v>17</v>
      </c>
      <c r="H181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A C A g A q I V +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K i F f l U g m n H Q d Q E A A N U C A A A T A A A A R m 9 y b X V s Y X M v U 2 V j d G l v b j E u b X V S T U v D Q B C 9 F / w P w 3 p p I U 1 a U C / i Q V p F Q U V J P I m H 7 W Z s F j e 7 Z W d W L O J / d 9 I P i 9 i e k v f e 5 M 1 7 m y U 0 b I O H c v 0 c n x / 1 j n r U 6 I g 1 H C t C 6 9 / Q 1 Y A L S 6 F G i N q / W z 8 n B R f g k H s A Z U j R o M A J f e T T Y F K L n v v X 1 m E + C Z 4 F U F 8 V z 4 S R i l Y 7 a i 0 3 h R G v t B j W m v W Q j E V v s N j u K g 4 u z Q 1 9 q E E G L 1 N 0 V n w w y l q V q Q w m w a X W k 8 D x K I M r L / 7 y g c C z 0 9 F o n M F T C o w l L 1 0 X d A f y h + D x d Z B J j W P 1 G E M r Q g 0 N 6 l r S d h U r P Z O p j X K z 5 v v r x h J j w 1 8 6 V x r t d O z 2 c 0 y / j p N G + 7 k Y m l U 6 4 O U C d 6 a V t K K 3 E N t 1 9 k p E 6 u 9 J k c H X l 6 o s O 5 T X z g I Y P / l b a P X o A m 9 J n 9 o Z x h X d 9 d M z 6 y w v C 5 M c p 6 g d 2 H a h D c O e 8 T u d 5 g 3 t E S q x c U A m R N y j 3 t 5 P Z / J n W M 7 5 s O r f R b v 1 f H a S d w V X 0 o P U o 3 9 d S t Q k 1 / D / + O Y S / B W + B z 3 r D 5 7 x + Q 9 Q S w M E F A A A C A g A q I V +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o h X 5 V G J W 2 9 K Y A A A D 3 A A A A E g A A A A A A A A A A A A A A A A A A A A A A Q 2 9 u Z m l n L 1 B h Y 2 t h Z 2 U u e G 1 s U E s B A h Q D F A A A C A g A q I V + V S C a c d B 1 A Q A A 1 Q I A A B M A A A A A A A A A A A A A A A A A 1 g A A A E Z v c m 1 1 b G F z L 1 N l Y 3 R p b 2 4 x L m 1 Q S w E C F A M U A A A I C A C o h X 5 V D 8 r p q 6 Q A A A D p A A A A E w A A A A A A A A A A A A A A A A B 8 A g A A W 0 N v b n R l b n R f V H l w Z X N d L n h t b F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D w A A A A A A A J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l a W 5 m Z W x k J T I w Z X B p c 2 9 k Z S U y M H J h b m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p b m Z l b G R f Z X B p c 2 9 k Z V 9 y Y W 5 r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E 6 N D U 6 M T c u M T g y N D E 5 M F o i I C 8 + P E V u d H J 5 I F R 5 c G U 9 I k Z p b G x D b 2 x 1 b W 5 U e X B l c y I g V m F s d W U 9 I n N C Z 1 V G Q l F V R k F 3 W U R B d z 0 9 I i A v P j x F b n R y e S B U e X B l P S J G a W x s Q 2 9 s d W 1 u T m F t Z X M i I F Z h b H V l P S J z W y Z x d W 9 0 O 1 R p d G x l J n F 1 b 3 Q 7 L C Z x d W 9 0 O 1 B s b 3 Q m c X V v d D s s J n F 1 b 3 Q 7 U X V v d G F i a W x p d H k v Y 3 V s d H V y Y W w g a W 1 w Y W N 0 I C Z x d W 9 0 O y w m c X V v d D t M Y X V n a H M m c X V v d D s s J n F 1 b 3 Q 7 V G 9 0 Y W w g c 2 N v c m U m c X V v d D s s J n F 1 b 3 Q 7 S U 1 E Y i B y Y X R p b m c m c X V v d D s s J n F 1 b 3 Q 7 S U 1 E Y i B y Y W 5 r J n F 1 b 3 Q 7 L C Z x d W 9 0 O 0 5 v d G V z J n F 1 b 3 Q 7 L C Z x d W 9 0 O 1 N l Y X N v b i A m c X V v d D s s J n F 1 b 3 Q 7 Z X B p c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l u Z m V s Z C B l c G l z b 2 R l I H J h b m t p b m d z L 0 F 1 d G 9 S Z W 1 v d m V k Q 2 9 s d W 1 u c z E u e 1 R p d G x l L D B 9 J n F 1 b 3 Q 7 L C Z x d W 9 0 O 1 N l Y 3 R p b 2 4 x L 3 N l a W 5 m Z W x k I G V w a X N v Z G U g c m F u a 2 l u Z 3 M v Q X V 0 b 1 J l b W 9 2 Z W R D b 2 x 1 b W 5 z M S 5 7 U G x v d C w x f S Z x d W 9 0 O y w m c X V v d D t T Z W N 0 a W 9 u M S 9 z Z W l u Z m V s Z C B l c G l z b 2 R l I H J h b m t p b m d z L 0 F 1 d G 9 S Z W 1 v d m V k Q 2 9 s d W 1 u c z E u e 1 F 1 b 3 R h Y m l s a X R 5 L 2 N 1 b H R 1 c m F s I G l t c G F j d C A s M n 0 m c X V v d D s s J n F 1 b 3 Q 7 U 2 V j d G l v b j E v c 2 V p b m Z l b G Q g Z X B p c 2 9 k Z S B y Y W 5 r a W 5 n c y 9 B d X R v U m V t b 3 Z l Z E N v b H V t b n M x L n t M Y X V n a H M s M 3 0 m c X V v d D s s J n F 1 b 3 Q 7 U 2 V j d G l v b j E v c 2 V p b m Z l b G Q g Z X B p c 2 9 k Z S B y Y W 5 r a W 5 n c y 9 B d X R v U m V t b 3 Z l Z E N v b H V t b n M x L n t U b 3 R h b C B z Y 2 9 y Z S w 0 f S Z x d W 9 0 O y w m c X V v d D t T Z W N 0 a W 9 u M S 9 z Z W l u Z m V s Z C B l c G l z b 2 R l I H J h b m t p b m d z L 0 F 1 d G 9 S Z W 1 v d m V k Q 2 9 s d W 1 u c z E u e 0 l N R G I g c m F 0 a W 5 n L D V 9 J n F 1 b 3 Q 7 L C Z x d W 9 0 O 1 N l Y 3 R p b 2 4 x L 3 N l a W 5 m Z W x k I G V w a X N v Z G U g c m F u a 2 l u Z 3 M v Q X V 0 b 1 J l b W 9 2 Z W R D b 2 x 1 b W 5 z M S 5 7 S U 1 E Y i B y Y W 5 r L D Z 9 J n F 1 b 3 Q 7 L C Z x d W 9 0 O 1 N l Y 3 R p b 2 4 x L 3 N l a W 5 m Z W x k I G V w a X N v Z G U g c m F u a 2 l u Z 3 M v Q X V 0 b 1 J l b W 9 2 Z W R D b 2 x 1 b W 5 z M S 5 7 T m 9 0 Z X M s N 3 0 m c X V v d D s s J n F 1 b 3 Q 7 U 2 V j d G l v b j E v c 2 V p b m Z l b G Q g Z X B p c 2 9 k Z S B y Y W 5 r a W 5 n c y 9 B d X R v U m V t b 3 Z l Z E N v b H V t b n M x L n t T Z W F z b 2 4 g L D h 9 J n F 1 b 3 Q 7 L C Z x d W 9 0 O 1 N l Y 3 R p b 2 4 x L 3 N l a W 5 m Z W x k I G V w a X N v Z G U g c m F u a 2 l u Z 3 M v Q X V 0 b 1 J l b W 9 2 Z W R D b 2 x 1 b W 5 z M S 5 7 Z X B p c 2 9 k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V p b m Z l b G Q g Z X B p c 2 9 k Z S B y Y W 5 r a W 5 n c y 9 B d X R v U m V t b 3 Z l Z E N v b H V t b n M x L n t U a X R s Z S w w f S Z x d W 9 0 O y w m c X V v d D t T Z W N 0 a W 9 u M S 9 z Z W l u Z m V s Z C B l c G l z b 2 R l I H J h b m t p b m d z L 0 F 1 d G 9 S Z W 1 v d m V k Q 2 9 s d W 1 u c z E u e 1 B s b 3 Q s M X 0 m c X V v d D s s J n F 1 b 3 Q 7 U 2 V j d G l v b j E v c 2 V p b m Z l b G Q g Z X B p c 2 9 k Z S B y Y W 5 r a W 5 n c y 9 B d X R v U m V t b 3 Z l Z E N v b H V t b n M x L n t R d W 9 0 Y W J p b G l 0 e S 9 j d W x 0 d X J h b C B p b X B h Y 3 Q g L D J 9 J n F 1 b 3 Q 7 L C Z x d W 9 0 O 1 N l Y 3 R p b 2 4 x L 3 N l a W 5 m Z W x k I G V w a X N v Z G U g c m F u a 2 l u Z 3 M v Q X V 0 b 1 J l b W 9 2 Z W R D b 2 x 1 b W 5 z M S 5 7 T G F 1 Z 2 h z L D N 9 J n F 1 b 3 Q 7 L C Z x d W 9 0 O 1 N l Y 3 R p b 2 4 x L 3 N l a W 5 m Z W x k I G V w a X N v Z G U g c m F u a 2 l u Z 3 M v Q X V 0 b 1 J l b W 9 2 Z W R D b 2 x 1 b W 5 z M S 5 7 V G 9 0 Y W w g c 2 N v c m U s N H 0 m c X V v d D s s J n F 1 b 3 Q 7 U 2 V j d G l v b j E v c 2 V p b m Z l b G Q g Z X B p c 2 9 k Z S B y Y W 5 r a W 5 n c y 9 B d X R v U m V t b 3 Z l Z E N v b H V t b n M x L n t J T U R i I H J h d G l u Z y w 1 f S Z x d W 9 0 O y w m c X V v d D t T Z W N 0 a W 9 u M S 9 z Z W l u Z m V s Z C B l c G l z b 2 R l I H J h b m t p b m d z L 0 F 1 d G 9 S Z W 1 v d m V k Q 2 9 s d W 1 u c z E u e 0 l N R G I g c m F u a y w 2 f S Z x d W 9 0 O y w m c X V v d D t T Z W N 0 a W 9 u M S 9 z Z W l u Z m V s Z C B l c G l z b 2 R l I H J h b m t p b m d z L 0 F 1 d G 9 S Z W 1 v d m V k Q 2 9 s d W 1 u c z E u e 0 5 v d G V z L D d 9 J n F 1 b 3 Q 7 L C Z x d W 9 0 O 1 N l Y 3 R p b 2 4 x L 3 N l a W 5 m Z W x k I G V w a X N v Z G U g c m F u a 2 l u Z 3 M v Q X V 0 b 1 J l b W 9 2 Z W R D b 2 x 1 b W 5 z M S 5 7 U 2 V h c 2 9 u I C w 4 f S Z x d W 9 0 O y w m c X V v d D t T Z W N 0 a W 9 u M S 9 z Z W l u Z m V s Z C B l c G l z b 2 R l I H J h b m t p b m d z L 0 F 1 d G 9 S Z W 1 v d m V k Q 2 9 s d W 1 u c z E u e 2 V w a X N v Z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s W t B v V p + x A M A 0 G C S q G S I b 3 D Q E B A Q U A B I I C A H g w P 1 M X G V m 0 t q J O t Q a P Z v j D k 6 x Q u 5 p 5 W F W z l A s O l a O g Q u A B p y z p 6 9 7 Z r K n E U R I E / E a w + V h S 0 V R V I w L I s u / / b M Z N a 8 5 g G Z Q y k 1 J i O B 7 Y E E O Q v h J U U Z n L e F U r z R Q o a B p n P a v X 1 a E v H B Q U j / H Z E r z A r J k S h s O 7 l E z d z + H 3 v 4 G L Z k j 9 S D d l G 3 q N x K 3 r 1 L A n v c v E w V 3 W + 6 D 1 w t Z K T J s J Y / / 4 / z y 6 5 u 9 m z s n o b A m O Q D A 3 S 2 P x I + A r R T K A t x k / y + q J w 4 1 O E v y S h W I o F v h Y j + h W S 4 a g K O 8 v L f W p 1 d + l K V D q 6 V z G g 7 C 8 z b f j U U 7 5 D h e W W 4 D X X b d Y 2 z q f s j G H C M z d U I s Y P 8 k p G y T Z 8 Y E 6 T 5 / q i J b Z A K N X b q J c D x n f Z P / g W m k 9 r f D 7 7 B a Z a 8 d f s o O 3 Z G S c Y V S K f E 8 Z p w d / G 5 X t G X G h k H m f 1 O 1 8 1 c a v R P X n L z 6 h V v U 8 G j a v 5 p l j h L T B K 8 + h T g j X c W 0 / j B A 7 O 6 p q o P a A E K r E c Y 6 c 6 i P y q C z 9 u D 9 c 9 h i d r c o d P T t I q V 1 O y t n q l L l k 8 O E F S C 6 W Y x O 8 L d z b M 1 2 s C Z j Q F C 9 g 7 K + Y w 4 S i Y M P M T q T J v A x 3 n O I 2 j V U W U t o u X f j s T c k g Z 9 5 D B 3 p r N + D 3 + u e 6 r c B t N 7 Y K i k R 5 3 3 w d Q I x Q y Q 9 L B + x Y F N v 0 d Y O W E R Z c 4 q Z K k k y y L v K 9 Q N 9 g y t n N 9 E y p W i o t h M A O h C 1 Z z 1 n n M H w G C S q G S I b 3 D Q E H A T A d B g l g h k g B Z Q M E A S o E E O K p V K 0 w j K u 5 C 9 Q y I 6 Q N n Q K A U B + / G 9 d 2 o w l 7 u T r C 0 q Q 0 5 k I F f h c h 0 X 9 U c 5 Q X v G C r f D 5 v T b N c x P c E N 5 m b R / D F n I / n Q O S H 1 D l a V 6 a i W K X b e 0 x f p T 0 M N a V P J z J o Q 9 s F i u w V 3 N H E < / D a t a M a s h u p > 
</file>

<file path=customXml/itemProps1.xml><?xml version="1.0" encoding="utf-8"?>
<ds:datastoreItem xmlns:ds="http://schemas.openxmlformats.org/officeDocument/2006/customXml" ds:itemID="{DA848A24-EEC2-5443-8C82-DB0BC7F46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seinfeld episode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2022-11-30T21:43:51Z</dcterms:created>
  <dcterms:modified xsi:type="dcterms:W3CDTF">2022-12-13T04:32:13Z</dcterms:modified>
</cp:coreProperties>
</file>