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250" windowHeight="8070"/>
  </bookViews>
  <sheets>
    <sheet name="ATENCIÓN EN SALUD" sheetId="4" r:id="rId1"/>
    <sheet name="ATENCIÓN PSICOLÓGICA Y ACOMPAÑA" sheetId="2" r:id="rId2"/>
    <sheet name="DEPORTES" sheetId="5" r:id="rId3"/>
    <sheet name="CULTURA" sheetId="6" r:id="rId4"/>
    <sheet name="BONOS" sheetId="7" r:id="rId5"/>
    <sheet name=" FUNCIONARIOS" sheetId="3" r:id="rId6"/>
    <sheet name="CONVIVENCIA" sheetId="8" r:id="rId7"/>
  </sheets>
  <calcPr calcId="144525"/>
</workbook>
</file>

<file path=xl/calcChain.xml><?xml version="1.0" encoding="utf-8"?>
<calcChain xmlns="http://schemas.openxmlformats.org/spreadsheetml/2006/main">
  <c r="L6" i="8" l="1"/>
  <c r="K6" i="8"/>
  <c r="J6" i="8"/>
  <c r="I6" i="8"/>
  <c r="H6" i="8"/>
  <c r="G6" i="8"/>
  <c r="F6" i="8"/>
  <c r="E6" i="8"/>
  <c r="D6" i="8"/>
  <c r="C6" i="8"/>
  <c r="B6" i="8"/>
  <c r="I24" i="3" l="1"/>
  <c r="H24" i="3"/>
  <c r="G24" i="3"/>
  <c r="F24" i="3"/>
  <c r="E24" i="3"/>
  <c r="D24" i="3"/>
  <c r="C24" i="3"/>
  <c r="B24" i="3"/>
  <c r="N7" i="6"/>
  <c r="M7" i="6"/>
  <c r="L7" i="6"/>
  <c r="K7" i="6"/>
  <c r="J7" i="6"/>
  <c r="I7" i="6"/>
  <c r="H7" i="6"/>
  <c r="G7" i="6"/>
  <c r="F7" i="6"/>
  <c r="E7" i="6"/>
  <c r="D7" i="6"/>
  <c r="C7" i="6"/>
  <c r="B7" i="6"/>
  <c r="L8" i="5"/>
  <c r="K8" i="5"/>
  <c r="J8" i="5"/>
  <c r="I8" i="5"/>
  <c r="H8" i="5"/>
  <c r="G8" i="5"/>
  <c r="F8" i="5"/>
  <c r="E8" i="5"/>
  <c r="D8" i="5"/>
  <c r="C8" i="5"/>
  <c r="B8" i="5"/>
  <c r="M17" i="2"/>
  <c r="L17" i="2"/>
  <c r="K17" i="2"/>
  <c r="J17" i="2"/>
  <c r="I17" i="2"/>
  <c r="H17" i="2"/>
  <c r="G17" i="2"/>
  <c r="F17" i="2"/>
  <c r="E17" i="2"/>
  <c r="D17" i="2"/>
  <c r="C17" i="2"/>
  <c r="B17" i="2"/>
  <c r="B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R9" i="4"/>
  <c r="M14" i="7" l="1"/>
  <c r="L14" i="7"/>
  <c r="K14" i="7"/>
  <c r="J14" i="7"/>
  <c r="I14" i="7"/>
  <c r="H14" i="7"/>
  <c r="B14" i="7"/>
  <c r="C14" i="7"/>
  <c r="D14" i="7"/>
  <c r="E14" i="7"/>
  <c r="F14" i="7"/>
  <c r="G14" i="7"/>
</calcChain>
</file>

<file path=xl/sharedStrings.xml><?xml version="1.0" encoding="utf-8"?>
<sst xmlns="http://schemas.openxmlformats.org/spreadsheetml/2006/main" count="170" uniqueCount="81">
  <si>
    <t>SERVICIOS Y ATENCIONES OFRECIDOS DESDE BIENESTAR UNIVERSITARIO</t>
  </si>
  <si>
    <t>SEM A 2015</t>
  </si>
  <si>
    <t>SEM A 2016</t>
  </si>
  <si>
    <t>SEM B 2016</t>
  </si>
  <si>
    <t>SEM A 2017</t>
  </si>
  <si>
    <t>SEM B 2017</t>
  </si>
  <si>
    <t>SEM A 2018</t>
  </si>
  <si>
    <t>SEM B 2015</t>
  </si>
  <si>
    <t>ASESORÍA INDIVIDUAL</t>
  </si>
  <si>
    <t>ASESORIA GRUPAL</t>
  </si>
  <si>
    <t>ASESORÍA EN PAREJA</t>
  </si>
  <si>
    <t xml:space="preserve">RELAJACIÓN OSTEOMUSCULAR </t>
  </si>
  <si>
    <t>RUMBA AERÓBICA</t>
  </si>
  <si>
    <t>DEPORTE ROTATIVO</t>
  </si>
  <si>
    <t>GIMNASIO</t>
  </si>
  <si>
    <t>COCINA</t>
  </si>
  <si>
    <t>DANZA FOLCLÓRICA Y MODERNA</t>
  </si>
  <si>
    <t>MANICURE</t>
  </si>
  <si>
    <t>ACTIVIDADES RÍTMICAS</t>
  </si>
  <si>
    <t>ACTIVIDADES ROTATIVAS</t>
  </si>
  <si>
    <t>PINTURA AL ÓLEO</t>
  </si>
  <si>
    <t>LENGUAJE DE SEÑAS</t>
  </si>
  <si>
    <t>FORMACIÓN PEDAGÓGICA, TRABAJO EN EQUIPO Y RECREACIÓN</t>
  </si>
  <si>
    <t>DIDÁCTICAS PARA LA ENSEÑANZA</t>
  </si>
  <si>
    <t>PROMOCIÓN Y PREVENCIÓN:</t>
  </si>
  <si>
    <t>RELACIONES SEXUALES SEGURAS</t>
  </si>
  <si>
    <t>SEM A 2014</t>
  </si>
  <si>
    <t>ACOMPAÑAMIENTO A ESTUDIANTES</t>
  </si>
  <si>
    <t>ACOMPAÑAMIENTO A ESTUDIANTES CON DIFICULTAD</t>
  </si>
  <si>
    <t>ACOMPAÑAMIENTO A GRUPOS CON TEMÁTICAS ESPECÍFICAS</t>
  </si>
  <si>
    <t>ATENCIÓN DESDE ZOU, SOS LA U</t>
  </si>
  <si>
    <t>ATENCIÓN EN SALUD</t>
  </si>
  <si>
    <t>CITA DE ATENCIÓN MÉDICA</t>
  </si>
  <si>
    <t>H</t>
  </si>
  <si>
    <t>M</t>
  </si>
  <si>
    <t>SEM B 2012</t>
  </si>
  <si>
    <t>PROMOCIÓN Y PREVENCIÓN</t>
  </si>
  <si>
    <t>SEM A 2013</t>
  </si>
  <si>
    <t>SEM B 2013</t>
  </si>
  <si>
    <t>No refiere</t>
  </si>
  <si>
    <t>SEM B 2014</t>
  </si>
  <si>
    <t>ENCUENTRO CON PADRES DE FAMILIA</t>
  </si>
  <si>
    <t>ACOMPAÑAMIENTOS Y ATENCIÓN PSICOLÓGICA</t>
  </si>
  <si>
    <t>LIDERES MARIANOS</t>
  </si>
  <si>
    <t>ÁREA DEPORTIVA</t>
  </si>
  <si>
    <t>CURSO DE DESARROLLO FÍSICO</t>
  </si>
  <si>
    <t>TORNEOS Y ACTIVIDADES RECREATIVAS</t>
  </si>
  <si>
    <t>DEPORTE COMPETITIVO</t>
  </si>
  <si>
    <t>DEPORTE RECREATIVO</t>
  </si>
  <si>
    <t>ÁREA CULTURAL</t>
  </si>
  <si>
    <t>GRUPOS REPRESENTATIVOS</t>
  </si>
  <si>
    <t>CURSOS DE DESARROLLO HUMANO</t>
  </si>
  <si>
    <t>SEMILLEROS</t>
  </si>
  <si>
    <t>BONOS</t>
  </si>
  <si>
    <t>ALIMENTARIA</t>
  </si>
  <si>
    <t>BECA POR PROMEDIO</t>
  </si>
  <si>
    <t>FUNCIONARIO DOCENTE</t>
  </si>
  <si>
    <t>HERMANOS</t>
  </si>
  <si>
    <t>HIJO FUNCIONARIO ADMINISTRATIVO-PERS. APOYO</t>
  </si>
  <si>
    <t>MONITORIA</t>
  </si>
  <si>
    <t>SITUACIÓN ECONÓMICA</t>
  </si>
  <si>
    <t>PROMOCION DE LA SALUD Y PREVENCIÓN DE LA ENFERMEDAD DESDE ENFERMERÍA</t>
  </si>
  <si>
    <t>PROMOCION DE LA SALUD Y PREVENCIÓN DE LA ENFERMEDAD DESDE MEDICINA</t>
  </si>
  <si>
    <t>HIJO FUNCIONARIO DIRECTIVO DOCENTE</t>
  </si>
  <si>
    <t>PARTICIPACION DESTACADA EN DEPORTE/CULTURA</t>
  </si>
  <si>
    <t>CONYUGE FUNCIONARIO DIRECTIVO O DOCENTE</t>
  </si>
  <si>
    <t>SEM B 2018</t>
  </si>
  <si>
    <t>TALLER SENTIDO DE PERTENENCIA</t>
  </si>
  <si>
    <t>ACTIVIDAD INCENTIVOS, ESCALA DE MÉRITOS Y ESCALAFÓN</t>
  </si>
  <si>
    <t>SOCIALIZACIÓN DEL PROYECTO DE INCLUSIÓN</t>
  </si>
  <si>
    <t>JORNADA DEPORTIVA Y DE INTEGRACIÓN DE LA FACULTAD</t>
  </si>
  <si>
    <t>ATENCIÓN Y SERVICIOS A FUNCIONARIOS</t>
  </si>
  <si>
    <t xml:space="preserve">COORDINACIÓN DE BIENESTAR: </t>
  </si>
  <si>
    <t>TOTAL POR SEMESTRE:</t>
  </si>
  <si>
    <t>PASTORAL UNIVERSITARIO</t>
  </si>
  <si>
    <t>CONVIVENCIA FUNCIONARIOS</t>
  </si>
  <si>
    <t>CONVIVENCIA EDUCANDOS (3 SEM)</t>
  </si>
  <si>
    <t>PRÁCTICA SALUDABLE: COMPARTIR</t>
  </si>
  <si>
    <t>ORIENTACIÓN A DOCENTES RECIÉN VINCULADOS EN ESTRATEGIAS PARA EL MANEJO DEL AULA</t>
  </si>
  <si>
    <t>BIENVENIDA A PRIMÍPAROS</t>
  </si>
  <si>
    <t>OTRO TIPO DE ACOMPAÑAMIENTOS DESDE TUTORÍA: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</si>
</sst>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18">
    <xf numFmtId="0" fontId="0" fillId="0" borderId="0" xfId="0"/>
    <xf numFmtId="0" fontId="1" fillId="0" borderId="0" xfId="0" applyFont="1" applyBorder="1"/>
    <xf numFmtId="0" fontId="1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5" fillId="0" borderId="0" xfId="0" applyFont="1"/>
    <xf numFmtId="0" fontId="5" fillId="0" borderId="0" xfId="0" applyFont="1" applyBorder="1" applyAlignment="1"/>
    <xf numFmtId="0" fontId="3" fillId="0" borderId="0" xfId="0" applyFont="1" applyAlignment="1"/>
    <xf numFmtId="0" fontId="1" fillId="0" borderId="0" xfId="0" applyFont="1" applyAlignment="1">
      <alignment horizontal="center"/>
    </xf>
    <xf numFmtId="0" fontId="5" fillId="3" borderId="0" xfId="0" applyFont="1" applyFill="1" applyBorder="1" applyAlignment="1"/>
    <xf numFmtId="0" fontId="3" fillId="5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2" xfId="0" applyFont="1" applyFill="1" applyBorder="1"/>
    <xf numFmtId="0" fontId="3" fillId="9" borderId="2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4" fillId="9" borderId="2" xfId="0" applyFont="1" applyFill="1" applyBorder="1"/>
    <xf numFmtId="0" fontId="4" fillId="5" borderId="2" xfId="0" applyFont="1" applyFill="1" applyBorder="1"/>
    <xf numFmtId="0" fontId="3" fillId="10" borderId="2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2" xfId="0" applyFont="1" applyFill="1" applyBorder="1"/>
    <xf numFmtId="0" fontId="3" fillId="6" borderId="2" xfId="0" applyFont="1" applyFill="1" applyBorder="1" applyAlignment="1">
      <alignment wrapText="1"/>
    </xf>
    <xf numFmtId="0" fontId="3" fillId="8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wrapText="1"/>
    </xf>
    <xf numFmtId="0" fontId="3" fillId="11" borderId="2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4" fillId="12" borderId="2" xfId="0" applyFont="1" applyFill="1" applyBorder="1"/>
    <xf numFmtId="0" fontId="3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1" fillId="3" borderId="0" xfId="0" applyFont="1" applyFill="1" applyBorder="1"/>
    <xf numFmtId="0" fontId="0" fillId="3" borderId="0" xfId="0" applyFont="1" applyFill="1"/>
    <xf numFmtId="0" fontId="0" fillId="3" borderId="0" xfId="0" applyFont="1" applyFill="1" applyAlignment="1">
      <alignment horizontal="center"/>
    </xf>
    <xf numFmtId="0" fontId="3" fillId="12" borderId="2" xfId="0" applyFont="1" applyFill="1" applyBorder="1"/>
    <xf numFmtId="0" fontId="4" fillId="12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wrapText="1"/>
    </xf>
    <xf numFmtId="0" fontId="3" fillId="0" borderId="2" xfId="0" applyFont="1" applyBorder="1"/>
    <xf numFmtId="0" fontId="3" fillId="5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6" borderId="2" xfId="0" applyFont="1" applyFill="1" applyBorder="1"/>
    <xf numFmtId="0" fontId="3" fillId="3" borderId="2" xfId="0" applyFont="1" applyFill="1" applyBorder="1"/>
    <xf numFmtId="0" fontId="3" fillId="0" borderId="2" xfId="0" applyFont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11" borderId="2" xfId="0" applyFont="1" applyFill="1" applyBorder="1" applyAlignment="1">
      <alignment horizontal="center"/>
    </xf>
    <xf numFmtId="0" fontId="6" fillId="13" borderId="2" xfId="0" applyFont="1" applyFill="1" applyBorder="1" applyAlignment="1">
      <alignment horizontal="left"/>
    </xf>
    <xf numFmtId="0" fontId="6" fillId="13" borderId="2" xfId="0" applyFont="1" applyFill="1" applyBorder="1" applyAlignment="1">
      <alignment horizontal="center"/>
    </xf>
    <xf numFmtId="0" fontId="8" fillId="13" borderId="2" xfId="0" applyFont="1" applyFill="1" applyBorder="1" applyAlignment="1">
      <alignment horizontal="left"/>
    </xf>
    <xf numFmtId="0" fontId="8" fillId="13" borderId="2" xfId="0" applyFont="1" applyFill="1" applyBorder="1" applyAlignment="1">
      <alignment horizontal="center"/>
    </xf>
    <xf numFmtId="0" fontId="7" fillId="0" borderId="2" xfId="0" applyFont="1" applyBorder="1"/>
    <xf numFmtId="0" fontId="9" fillId="13" borderId="2" xfId="0" applyFont="1" applyFill="1" applyBorder="1" applyAlignment="1">
      <alignment horizontal="left"/>
    </xf>
    <xf numFmtId="0" fontId="9" fillId="0" borderId="0" xfId="1" applyFont="1" applyBorder="1"/>
    <xf numFmtId="0" fontId="3" fillId="0" borderId="2" xfId="0" applyFont="1" applyBorder="1" applyAlignment="1"/>
    <xf numFmtId="0" fontId="9" fillId="0" borderId="2" xfId="1" applyFont="1" applyBorder="1"/>
    <xf numFmtId="0" fontId="10" fillId="6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9" borderId="2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9" fillId="10" borderId="2" xfId="0" applyFont="1" applyFill="1" applyBorder="1" applyAlignment="1">
      <alignment horizontal="center"/>
    </xf>
    <xf numFmtId="0" fontId="9" fillId="11" borderId="2" xfId="0" applyFont="1" applyFill="1" applyBorder="1" applyAlignment="1">
      <alignment horizontal="center"/>
    </xf>
    <xf numFmtId="0" fontId="10" fillId="10" borderId="2" xfId="0" applyFont="1" applyFill="1" applyBorder="1" applyAlignment="1">
      <alignment horizontal="center"/>
    </xf>
    <xf numFmtId="0" fontId="10" fillId="11" borderId="2" xfId="0" applyFont="1" applyFill="1" applyBorder="1" applyAlignment="1">
      <alignment horizontal="center"/>
    </xf>
    <xf numFmtId="0" fontId="11" fillId="0" borderId="0" xfId="0" applyFont="1"/>
    <xf numFmtId="0" fontId="6" fillId="6" borderId="2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10" fillId="12" borderId="2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11" fillId="6" borderId="2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1" fillId="10" borderId="2" xfId="0" applyFont="1" applyFill="1" applyBorder="1" applyAlignment="1">
      <alignment horizontal="center"/>
    </xf>
    <xf numFmtId="0" fontId="11" fillId="11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2" xfId="0" applyFont="1" applyFill="1" applyBorder="1" applyAlignment="1">
      <alignment horizontal="center"/>
    </xf>
    <xf numFmtId="0" fontId="3" fillId="11" borderId="2" xfId="0" applyFont="1" applyFill="1" applyBorder="1"/>
    <xf numFmtId="0" fontId="2" fillId="13" borderId="0" xfId="0" applyFont="1" applyFill="1" applyBorder="1" applyAlignment="1">
      <alignment horizontal="center"/>
    </xf>
    <xf numFmtId="0" fontId="0" fillId="13" borderId="0" xfId="0" applyFont="1" applyFill="1"/>
    <xf numFmtId="0" fontId="0" fillId="5" borderId="2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0" fillId="11" borderId="2" xfId="0" applyFill="1" applyBorder="1"/>
    <xf numFmtId="0" fontId="5" fillId="3" borderId="0" xfId="0" applyFont="1" applyFill="1"/>
    <xf numFmtId="0" fontId="1" fillId="14" borderId="0" xfId="0" applyFont="1" applyFill="1"/>
    <xf numFmtId="0" fontId="9" fillId="14" borderId="2" xfId="0" applyFont="1" applyFill="1" applyBorder="1" applyAlignment="1">
      <alignment horizontal="center"/>
    </xf>
    <xf numFmtId="0" fontId="3" fillId="14" borderId="0" xfId="0" applyFont="1" applyFill="1" applyAlignment="1">
      <alignment wrapText="1"/>
    </xf>
    <xf numFmtId="0" fontId="3" fillId="14" borderId="0" xfId="0" applyFont="1" applyFill="1"/>
    <xf numFmtId="0" fontId="9" fillId="14" borderId="0" xfId="0" applyFont="1" applyFill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99FFCC"/>
      <color rgb="FFFD6BA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tabSelected="1" topLeftCell="E2" workbookViewId="0">
      <selection activeCell="M13" sqref="M13"/>
    </sheetView>
  </sheetViews>
  <sheetFormatPr baseColWidth="10" defaultRowHeight="15" x14ac:dyDescent="0.25"/>
  <cols>
    <col min="1" max="1" width="42.85546875" customWidth="1"/>
    <col min="2" max="2" width="14.42578125" customWidth="1"/>
    <col min="3" max="3" width="13.28515625" customWidth="1"/>
    <col min="4" max="4" width="13.7109375" customWidth="1"/>
    <col min="5" max="5" width="13.5703125" customWidth="1"/>
    <col min="6" max="6" width="13.28515625" customWidth="1"/>
    <col min="7" max="7" width="13.42578125" customWidth="1"/>
    <col min="8" max="8" width="14" customWidth="1"/>
  </cols>
  <sheetData>
    <row r="1" spans="1:26" ht="50.25" customHeight="1" x14ac:dyDescent="0.35">
      <c r="A1" s="1"/>
      <c r="B1" s="44"/>
      <c r="C1" s="44"/>
      <c r="D1" s="44"/>
      <c r="E1" s="44"/>
      <c r="F1" s="44"/>
      <c r="G1" s="109" t="s">
        <v>0</v>
      </c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4"/>
      <c r="T1" s="4"/>
      <c r="U1" s="4"/>
      <c r="V1" s="4"/>
      <c r="W1" s="4"/>
      <c r="X1" s="4"/>
      <c r="Y1" s="4"/>
      <c r="Z1" s="4"/>
    </row>
    <row r="2" spans="1:26" ht="23.25" x14ac:dyDescent="0.35">
      <c r="A2" s="3"/>
      <c r="B2" s="45"/>
      <c r="C2" s="45"/>
      <c r="D2" s="45"/>
      <c r="E2" s="45"/>
      <c r="F2" s="45"/>
      <c r="G2" s="110" t="s">
        <v>31</v>
      </c>
      <c r="H2" s="111"/>
      <c r="I2" s="111"/>
      <c r="J2" s="111"/>
      <c r="K2" s="111"/>
      <c r="L2" s="111"/>
      <c r="M2" s="111"/>
      <c r="N2" s="111"/>
      <c r="O2" s="111"/>
      <c r="P2" s="111"/>
      <c r="Q2" s="46"/>
      <c r="R2" s="45"/>
      <c r="S2" s="3"/>
      <c r="T2" s="3"/>
      <c r="U2" s="3"/>
      <c r="V2" s="3"/>
      <c r="W2" s="3"/>
      <c r="X2" s="3"/>
      <c r="Y2" s="3"/>
      <c r="Z2" s="3"/>
    </row>
    <row r="3" spans="1:26" ht="15.75" x14ac:dyDescent="0.25">
      <c r="A3" s="50"/>
      <c r="B3" s="37" t="s">
        <v>35</v>
      </c>
      <c r="C3" s="18" t="s">
        <v>37</v>
      </c>
      <c r="D3" s="18" t="s">
        <v>38</v>
      </c>
      <c r="E3" s="41" t="s">
        <v>26</v>
      </c>
      <c r="F3" s="41" t="s">
        <v>40</v>
      </c>
      <c r="G3" s="23" t="s">
        <v>1</v>
      </c>
      <c r="H3" s="23" t="s">
        <v>7</v>
      </c>
      <c r="I3" s="112" t="s">
        <v>2</v>
      </c>
      <c r="J3" s="112"/>
      <c r="K3" s="112" t="s">
        <v>3</v>
      </c>
      <c r="L3" s="112"/>
      <c r="M3" s="113" t="s">
        <v>4</v>
      </c>
      <c r="N3" s="113"/>
      <c r="O3" s="113" t="s">
        <v>5</v>
      </c>
      <c r="P3" s="113"/>
      <c r="Q3" s="108" t="s">
        <v>6</v>
      </c>
      <c r="R3" s="108"/>
      <c r="S3" s="2"/>
      <c r="T3" s="2"/>
      <c r="U3" s="2"/>
      <c r="V3" s="2"/>
      <c r="W3" s="2"/>
      <c r="X3" s="2"/>
      <c r="Y3" s="2"/>
      <c r="Z3" s="2"/>
    </row>
    <row r="4" spans="1:26" ht="15.75" x14ac:dyDescent="0.25">
      <c r="A4" s="50"/>
      <c r="B4" s="47"/>
      <c r="C4" s="53"/>
      <c r="D4" s="53"/>
      <c r="E4" s="54"/>
      <c r="F4" s="54"/>
      <c r="G4" s="23"/>
      <c r="H4" s="23"/>
      <c r="I4" s="96" t="s">
        <v>33</v>
      </c>
      <c r="J4" s="96" t="s">
        <v>34</v>
      </c>
      <c r="K4" s="96" t="s">
        <v>33</v>
      </c>
      <c r="L4" s="96" t="s">
        <v>34</v>
      </c>
      <c r="M4" s="97" t="s">
        <v>33</v>
      </c>
      <c r="N4" s="97" t="s">
        <v>34</v>
      </c>
      <c r="O4" s="97" t="s">
        <v>33</v>
      </c>
      <c r="P4" s="97" t="s">
        <v>34</v>
      </c>
      <c r="Q4" s="95" t="s">
        <v>33</v>
      </c>
      <c r="R4" s="95" t="s">
        <v>34</v>
      </c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50" t="s">
        <v>36</v>
      </c>
      <c r="B5" s="48">
        <v>265</v>
      </c>
      <c r="C5" s="19">
        <v>244</v>
      </c>
      <c r="D5" s="19" t="s">
        <v>39</v>
      </c>
      <c r="E5" s="42">
        <v>252</v>
      </c>
      <c r="F5" s="42" t="s">
        <v>39</v>
      </c>
      <c r="G5" s="23"/>
      <c r="H5" s="23"/>
      <c r="I5" s="96"/>
      <c r="J5" s="96"/>
      <c r="K5" s="96"/>
      <c r="L5" s="96"/>
      <c r="M5" s="97"/>
      <c r="N5" s="97"/>
      <c r="O5" s="97"/>
      <c r="P5" s="97"/>
      <c r="Q5" s="95"/>
      <c r="R5" s="95"/>
      <c r="S5" s="2"/>
      <c r="T5" s="2"/>
      <c r="U5" s="2"/>
      <c r="V5" s="2"/>
      <c r="W5" s="2"/>
      <c r="X5" s="2"/>
      <c r="Y5" s="2"/>
      <c r="Z5" s="2"/>
    </row>
    <row r="6" spans="1:26" ht="15.75" x14ac:dyDescent="0.25">
      <c r="A6" s="50" t="s">
        <v>32</v>
      </c>
      <c r="B6" s="48">
        <v>81</v>
      </c>
      <c r="C6" s="19">
        <v>170</v>
      </c>
      <c r="D6" s="19" t="s">
        <v>39</v>
      </c>
      <c r="E6" s="42">
        <v>75</v>
      </c>
      <c r="F6" s="42" t="s">
        <v>39</v>
      </c>
      <c r="G6" s="24">
        <v>234</v>
      </c>
      <c r="H6" s="24">
        <v>219</v>
      </c>
      <c r="I6" s="17">
        <v>25</v>
      </c>
      <c r="J6" s="17">
        <v>237</v>
      </c>
      <c r="K6" s="17">
        <v>53</v>
      </c>
      <c r="L6" s="17">
        <v>480</v>
      </c>
      <c r="M6" s="28">
        <v>55</v>
      </c>
      <c r="N6" s="28">
        <v>422</v>
      </c>
      <c r="O6" s="28">
        <v>52</v>
      </c>
      <c r="P6" s="28">
        <v>356</v>
      </c>
      <c r="Q6" s="36">
        <v>77</v>
      </c>
      <c r="R6" s="36">
        <v>330</v>
      </c>
    </row>
    <row r="7" spans="1:26" ht="31.5" x14ac:dyDescent="0.25">
      <c r="A7" s="55" t="s">
        <v>62</v>
      </c>
      <c r="B7" s="49"/>
      <c r="C7" s="30"/>
      <c r="D7" s="30"/>
      <c r="E7" s="56"/>
      <c r="F7" s="56"/>
      <c r="G7" s="24">
        <v>73</v>
      </c>
      <c r="H7" s="24">
        <v>31</v>
      </c>
      <c r="I7" s="17">
        <v>4</v>
      </c>
      <c r="J7" s="17">
        <v>70</v>
      </c>
      <c r="K7" s="17">
        <v>5</v>
      </c>
      <c r="L7" s="17">
        <v>235</v>
      </c>
      <c r="M7" s="28">
        <v>42</v>
      </c>
      <c r="N7" s="28">
        <v>229</v>
      </c>
      <c r="O7" s="28">
        <v>21</v>
      </c>
      <c r="P7" s="28">
        <v>162</v>
      </c>
      <c r="Q7" s="36">
        <v>19</v>
      </c>
      <c r="R7" s="36">
        <v>165</v>
      </c>
    </row>
    <row r="8" spans="1:26" ht="31.5" x14ac:dyDescent="0.25">
      <c r="A8" s="55" t="s">
        <v>61</v>
      </c>
      <c r="B8" s="49"/>
      <c r="C8" s="30"/>
      <c r="D8" s="30"/>
      <c r="E8" s="56"/>
      <c r="F8" s="56"/>
      <c r="G8" s="24">
        <v>448</v>
      </c>
      <c r="H8" s="24">
        <v>121</v>
      </c>
      <c r="I8" s="17">
        <v>44</v>
      </c>
      <c r="J8" s="17">
        <v>257</v>
      </c>
      <c r="K8" s="17">
        <v>32</v>
      </c>
      <c r="L8" s="17">
        <v>132</v>
      </c>
      <c r="M8" s="28">
        <v>65</v>
      </c>
      <c r="N8" s="28">
        <v>234</v>
      </c>
      <c r="O8" s="28">
        <v>79</v>
      </c>
      <c r="P8" s="28">
        <v>267</v>
      </c>
      <c r="Q8" s="36">
        <v>61</v>
      </c>
      <c r="R8" s="36">
        <v>283</v>
      </c>
    </row>
    <row r="9" spans="1:26" ht="15.75" x14ac:dyDescent="0.25">
      <c r="A9" s="106" t="s">
        <v>73</v>
      </c>
      <c r="B9" s="106">
        <f t="shared" ref="B9:Q9" si="0">SUM(B5:B8)</f>
        <v>346</v>
      </c>
      <c r="C9" s="106">
        <f t="shared" si="0"/>
        <v>414</v>
      </c>
      <c r="D9" s="106">
        <f t="shared" si="0"/>
        <v>0</v>
      </c>
      <c r="E9" s="106">
        <f t="shared" si="0"/>
        <v>327</v>
      </c>
      <c r="F9" s="106">
        <f t="shared" si="0"/>
        <v>0</v>
      </c>
      <c r="G9" s="106">
        <f t="shared" si="0"/>
        <v>755</v>
      </c>
      <c r="H9" s="106">
        <f t="shared" si="0"/>
        <v>371</v>
      </c>
      <c r="I9" s="106">
        <f t="shared" si="0"/>
        <v>73</v>
      </c>
      <c r="J9" s="106">
        <f t="shared" si="0"/>
        <v>564</v>
      </c>
      <c r="K9" s="106">
        <f t="shared" si="0"/>
        <v>90</v>
      </c>
      <c r="L9" s="106">
        <f t="shared" si="0"/>
        <v>847</v>
      </c>
      <c r="M9" s="106">
        <f t="shared" si="0"/>
        <v>162</v>
      </c>
      <c r="N9" s="106">
        <f t="shared" si="0"/>
        <v>885</v>
      </c>
      <c r="O9" s="106">
        <f t="shared" si="0"/>
        <v>152</v>
      </c>
      <c r="P9" s="106">
        <f t="shared" si="0"/>
        <v>785</v>
      </c>
      <c r="Q9" s="106">
        <f t="shared" si="0"/>
        <v>157</v>
      </c>
      <c r="R9" s="106">
        <f>SUM(Q5:R8)</f>
        <v>935</v>
      </c>
    </row>
    <row r="10" spans="1:26" x14ac:dyDescent="0.25">
      <c r="A10" s="2"/>
      <c r="B10" s="2"/>
      <c r="C10" s="2"/>
      <c r="D10" s="2"/>
      <c r="E10" s="2"/>
      <c r="F10" s="2"/>
    </row>
    <row r="11" spans="1:26" x14ac:dyDescent="0.25">
      <c r="A11" s="2"/>
      <c r="B11" s="2"/>
      <c r="C11" s="2"/>
      <c r="D11" s="2"/>
      <c r="E11" s="2"/>
      <c r="F11" s="2"/>
    </row>
    <row r="12" spans="1:26" x14ac:dyDescent="0.25">
      <c r="A12" s="2"/>
      <c r="B12" s="2"/>
      <c r="C12" s="2"/>
      <c r="D12" s="2"/>
      <c r="E12" s="2"/>
      <c r="F12" s="2"/>
    </row>
    <row r="13" spans="1:26" x14ac:dyDescent="0.25">
      <c r="A13" s="2"/>
      <c r="B13" s="2"/>
      <c r="C13" s="2"/>
      <c r="D13" s="2"/>
      <c r="E13" s="2"/>
      <c r="F13" s="2"/>
    </row>
    <row r="14" spans="1:26" x14ac:dyDescent="0.25">
      <c r="A14" s="2"/>
      <c r="B14" s="2"/>
      <c r="C14" s="2"/>
      <c r="D14" s="2"/>
      <c r="E14" s="2"/>
      <c r="F14" s="2"/>
    </row>
    <row r="15" spans="1:26" x14ac:dyDescent="0.25">
      <c r="A15" s="2"/>
      <c r="B15" s="2"/>
      <c r="C15" s="2"/>
      <c r="D15" s="2"/>
      <c r="E15" s="2"/>
      <c r="F15" s="2"/>
    </row>
    <row r="16" spans="1:26" x14ac:dyDescent="0.25">
      <c r="A16" s="2"/>
      <c r="B16" s="2"/>
      <c r="C16" s="2"/>
      <c r="D16" s="2"/>
      <c r="E16" s="2"/>
      <c r="F16" s="2"/>
    </row>
  </sheetData>
  <mergeCells count="7">
    <mergeCell ref="Q3:R3"/>
    <mergeCell ref="G1:R1"/>
    <mergeCell ref="G2:P2"/>
    <mergeCell ref="I3:J3"/>
    <mergeCell ref="K3:L3"/>
    <mergeCell ref="M3:N3"/>
    <mergeCell ref="O3:P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>
      <selection activeCell="A11" sqref="A11"/>
    </sheetView>
  </sheetViews>
  <sheetFormatPr baseColWidth="10" defaultRowHeight="15" x14ac:dyDescent="0.25"/>
  <cols>
    <col min="1" max="1" width="59.85546875" customWidth="1"/>
    <col min="2" max="3" width="15" customWidth="1"/>
    <col min="4" max="5" width="14" customWidth="1"/>
    <col min="6" max="6" width="14.28515625" customWidth="1"/>
    <col min="7" max="7" width="13.5703125" customWidth="1"/>
    <col min="8" max="8" width="14.140625" customWidth="1"/>
    <col min="9" max="9" width="12.7109375" customWidth="1"/>
    <col min="10" max="10" width="12.5703125" customWidth="1"/>
    <col min="11" max="11" width="13.140625" customWidth="1"/>
    <col min="12" max="12" width="13.28515625" customWidth="1"/>
    <col min="13" max="13" width="13.85546875" customWidth="1"/>
  </cols>
  <sheetData>
    <row r="1" spans="1:20" ht="23.25" x14ac:dyDescent="0.35">
      <c r="A1" s="1"/>
      <c r="B1" s="109" t="s">
        <v>0</v>
      </c>
      <c r="C1" s="109"/>
      <c r="D1" s="109"/>
      <c r="E1" s="109"/>
      <c r="F1" s="109"/>
      <c r="G1" s="109"/>
      <c r="H1" s="109"/>
      <c r="I1" s="109"/>
      <c r="J1" s="109"/>
      <c r="K1" s="109"/>
      <c r="L1" s="15"/>
      <c r="M1" s="15"/>
      <c r="N1" s="12"/>
      <c r="O1" s="12"/>
      <c r="P1" s="12"/>
      <c r="Q1" s="12"/>
      <c r="R1" s="12"/>
      <c r="S1" s="12"/>
      <c r="T1" s="12"/>
    </row>
    <row r="2" spans="1:20" ht="23.25" x14ac:dyDescent="0.35">
      <c r="A2" s="3"/>
      <c r="B2" s="110" t="s">
        <v>42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02"/>
      <c r="N2" s="11"/>
      <c r="O2" s="11"/>
      <c r="P2" s="11"/>
      <c r="Q2" s="11"/>
      <c r="R2" s="11"/>
      <c r="S2" s="11"/>
      <c r="T2" s="11"/>
    </row>
    <row r="3" spans="1:20" ht="15.75" x14ac:dyDescent="0.25">
      <c r="A3" s="8"/>
      <c r="B3" s="18" t="s">
        <v>37</v>
      </c>
      <c r="C3" s="18" t="s">
        <v>38</v>
      </c>
      <c r="D3" s="20" t="s">
        <v>26</v>
      </c>
      <c r="E3" s="20" t="s">
        <v>40</v>
      </c>
      <c r="F3" s="23" t="s">
        <v>1</v>
      </c>
      <c r="G3" s="23" t="s">
        <v>7</v>
      </c>
      <c r="H3" s="16" t="s">
        <v>2</v>
      </c>
      <c r="I3" s="16" t="s">
        <v>3</v>
      </c>
      <c r="J3" s="27" t="s">
        <v>4</v>
      </c>
      <c r="K3" s="27" t="s">
        <v>5</v>
      </c>
      <c r="L3" s="90" t="s">
        <v>6</v>
      </c>
      <c r="M3" s="90" t="s">
        <v>66</v>
      </c>
      <c r="N3" s="2"/>
      <c r="O3" s="2"/>
      <c r="P3" s="2"/>
      <c r="Q3" s="2"/>
      <c r="R3" s="2"/>
      <c r="S3" s="2"/>
      <c r="T3" s="2"/>
    </row>
    <row r="4" spans="1:20" ht="14.25" customHeight="1" x14ac:dyDescent="0.25">
      <c r="A4" s="8" t="s">
        <v>8</v>
      </c>
      <c r="B4" s="19">
        <v>3</v>
      </c>
      <c r="C4" s="19">
        <v>3</v>
      </c>
      <c r="D4" s="21">
        <v>8</v>
      </c>
      <c r="E4" s="21"/>
      <c r="F4" s="24">
        <v>28</v>
      </c>
      <c r="G4" s="24">
        <v>8</v>
      </c>
      <c r="H4" s="17">
        <v>20</v>
      </c>
      <c r="I4" s="17">
        <v>22</v>
      </c>
      <c r="J4" s="28">
        <v>6</v>
      </c>
      <c r="K4" s="28">
        <v>12</v>
      </c>
      <c r="L4" s="101"/>
      <c r="M4" s="101"/>
    </row>
    <row r="5" spans="1:20" ht="15.75" x14ac:dyDescent="0.25">
      <c r="A5" s="8" t="s">
        <v>9</v>
      </c>
      <c r="B5" s="18"/>
      <c r="C5" s="18"/>
      <c r="D5" s="20"/>
      <c r="E5" s="20"/>
      <c r="F5" s="24">
        <v>4</v>
      </c>
      <c r="G5" s="24"/>
      <c r="H5" s="17"/>
      <c r="I5" s="17"/>
      <c r="J5" s="28"/>
      <c r="K5" s="28"/>
      <c r="L5" s="101"/>
      <c r="M5" s="101"/>
    </row>
    <row r="6" spans="1:20" ht="15.75" x14ac:dyDescent="0.25">
      <c r="A6" s="8" t="s">
        <v>10</v>
      </c>
      <c r="B6" s="18"/>
      <c r="C6" s="18"/>
      <c r="D6" s="20"/>
      <c r="E6" s="20"/>
      <c r="F6" s="24"/>
      <c r="G6" s="24"/>
      <c r="H6" s="17">
        <v>4</v>
      </c>
      <c r="I6" s="17"/>
      <c r="J6" s="28"/>
      <c r="K6" s="28"/>
      <c r="L6" s="101"/>
      <c r="M6" s="101"/>
    </row>
    <row r="7" spans="1:20" ht="15.75" x14ac:dyDescent="0.25">
      <c r="A7" s="9" t="s">
        <v>24</v>
      </c>
      <c r="B7" s="18"/>
      <c r="C7" s="18"/>
      <c r="D7" s="20"/>
      <c r="E7" s="20"/>
      <c r="F7" s="24"/>
      <c r="G7" s="24"/>
      <c r="H7" s="17"/>
      <c r="I7" s="17"/>
      <c r="J7" s="28"/>
      <c r="K7" s="28"/>
      <c r="L7" s="101"/>
      <c r="M7" s="101"/>
    </row>
    <row r="8" spans="1:20" ht="15.75" x14ac:dyDescent="0.25">
      <c r="A8" s="8" t="s">
        <v>25</v>
      </c>
      <c r="B8" s="18"/>
      <c r="C8" s="18"/>
      <c r="D8" s="20"/>
      <c r="E8" s="20"/>
      <c r="F8" s="24">
        <v>2</v>
      </c>
      <c r="G8" s="24"/>
      <c r="H8" s="17"/>
      <c r="I8" s="17"/>
      <c r="J8" s="28"/>
      <c r="K8" s="28">
        <v>6</v>
      </c>
      <c r="L8" s="101"/>
      <c r="M8" s="101"/>
    </row>
    <row r="9" spans="1:20" ht="15.75" x14ac:dyDescent="0.25">
      <c r="A9" s="9" t="s">
        <v>80</v>
      </c>
      <c r="B9" s="18"/>
      <c r="C9" s="18"/>
      <c r="D9" s="21"/>
      <c r="E9" s="21"/>
      <c r="F9" s="24"/>
      <c r="G9" s="24"/>
      <c r="H9" s="17"/>
      <c r="I9" s="17"/>
      <c r="J9" s="28"/>
      <c r="K9" s="28"/>
      <c r="L9" s="101"/>
      <c r="M9" s="101"/>
    </row>
    <row r="10" spans="1:20" ht="15.75" x14ac:dyDescent="0.25">
      <c r="A10" s="8" t="s">
        <v>27</v>
      </c>
      <c r="B10" s="19">
        <v>26</v>
      </c>
      <c r="C10" s="19"/>
      <c r="D10" s="21"/>
      <c r="E10" s="21"/>
      <c r="F10" s="24"/>
      <c r="G10" s="24"/>
      <c r="H10" s="17">
        <v>122</v>
      </c>
      <c r="I10" s="17">
        <v>38</v>
      </c>
      <c r="J10" s="28">
        <v>12</v>
      </c>
      <c r="K10" s="28">
        <v>81</v>
      </c>
      <c r="L10" s="101"/>
      <c r="M10" s="101"/>
    </row>
    <row r="11" spans="1:20" ht="15.75" x14ac:dyDescent="0.25">
      <c r="A11" s="8" t="s">
        <v>28</v>
      </c>
      <c r="B11" s="18"/>
      <c r="C11" s="18"/>
      <c r="D11" s="21"/>
      <c r="E11" s="21"/>
      <c r="F11" s="24"/>
      <c r="G11" s="24"/>
      <c r="H11" s="17"/>
      <c r="I11" s="17">
        <v>22</v>
      </c>
      <c r="J11" s="28"/>
      <c r="K11" s="28"/>
      <c r="L11" s="101"/>
      <c r="M11" s="101"/>
    </row>
    <row r="12" spans="1:20" ht="15.75" x14ac:dyDescent="0.25">
      <c r="A12" s="8" t="s">
        <v>29</v>
      </c>
      <c r="B12" s="18"/>
      <c r="C12" s="18"/>
      <c r="D12" s="21"/>
      <c r="E12" s="21"/>
      <c r="F12" s="24"/>
      <c r="G12" s="24"/>
      <c r="H12" s="17"/>
      <c r="I12" s="17">
        <v>61</v>
      </c>
      <c r="J12" s="28"/>
      <c r="K12" s="28"/>
      <c r="L12" s="101"/>
      <c r="M12" s="101"/>
    </row>
    <row r="13" spans="1:20" ht="15.75" x14ac:dyDescent="0.25">
      <c r="A13" s="8" t="s">
        <v>79</v>
      </c>
      <c r="B13" s="19">
        <v>45</v>
      </c>
      <c r="C13" s="19">
        <v>43</v>
      </c>
      <c r="D13" s="21">
        <v>41</v>
      </c>
      <c r="E13" s="21">
        <v>38</v>
      </c>
      <c r="F13" s="24">
        <v>40</v>
      </c>
      <c r="G13" s="24">
        <v>41</v>
      </c>
      <c r="H13" s="17">
        <v>35</v>
      </c>
      <c r="I13" s="17">
        <v>32</v>
      </c>
      <c r="J13" s="28">
        <v>36</v>
      </c>
      <c r="K13" s="28">
        <v>38</v>
      </c>
      <c r="L13" s="88">
        <v>35</v>
      </c>
      <c r="M13" s="88">
        <v>40</v>
      </c>
    </row>
    <row r="14" spans="1:20" ht="15.75" x14ac:dyDescent="0.25">
      <c r="A14" s="8" t="s">
        <v>30</v>
      </c>
      <c r="B14" s="18"/>
      <c r="C14" s="18"/>
      <c r="D14" s="21"/>
      <c r="E14" s="21"/>
      <c r="F14" s="24"/>
      <c r="G14" s="24"/>
      <c r="H14" s="17">
        <v>62</v>
      </c>
      <c r="I14" s="17">
        <v>1</v>
      </c>
      <c r="J14" s="28">
        <v>157</v>
      </c>
      <c r="K14" s="28">
        <v>17</v>
      </c>
      <c r="L14" s="101"/>
      <c r="M14" s="101"/>
    </row>
    <row r="15" spans="1:20" ht="15.75" x14ac:dyDescent="0.25">
      <c r="A15" s="8" t="s">
        <v>41</v>
      </c>
      <c r="B15" s="19">
        <v>17</v>
      </c>
      <c r="C15" s="19">
        <v>17</v>
      </c>
      <c r="D15" s="22"/>
      <c r="E15" s="22"/>
      <c r="F15" s="25"/>
      <c r="G15" s="24">
        <v>17</v>
      </c>
      <c r="H15" s="26"/>
      <c r="I15" s="26"/>
      <c r="J15" s="29"/>
      <c r="K15" s="29"/>
      <c r="L15" s="88">
        <v>15</v>
      </c>
      <c r="M15" s="88">
        <v>38</v>
      </c>
    </row>
    <row r="16" spans="1:20" ht="15.75" x14ac:dyDescent="0.25">
      <c r="A16" s="8" t="s">
        <v>43</v>
      </c>
      <c r="B16" s="19">
        <v>3</v>
      </c>
      <c r="C16" s="19">
        <v>2</v>
      </c>
      <c r="D16" s="21">
        <v>6</v>
      </c>
      <c r="E16" s="21"/>
      <c r="F16" s="25"/>
      <c r="G16" s="24">
        <v>2</v>
      </c>
      <c r="H16" s="26"/>
      <c r="I16" s="26"/>
      <c r="J16" s="29"/>
      <c r="K16" s="29"/>
      <c r="L16" s="101"/>
      <c r="M16" s="101"/>
    </row>
    <row r="17" spans="1:13" ht="15.75" x14ac:dyDescent="0.25">
      <c r="A17" s="106" t="s">
        <v>73</v>
      </c>
      <c r="B17" s="106">
        <f t="shared" ref="B17:M17" si="0">SUM(B4:B16)</f>
        <v>94</v>
      </c>
      <c r="C17" s="106">
        <f t="shared" si="0"/>
        <v>65</v>
      </c>
      <c r="D17" s="106">
        <f t="shared" si="0"/>
        <v>55</v>
      </c>
      <c r="E17" s="106">
        <f t="shared" si="0"/>
        <v>38</v>
      </c>
      <c r="F17" s="106">
        <f t="shared" si="0"/>
        <v>74</v>
      </c>
      <c r="G17" s="106">
        <f t="shared" si="0"/>
        <v>68</v>
      </c>
      <c r="H17" s="106">
        <f t="shared" si="0"/>
        <v>243</v>
      </c>
      <c r="I17" s="106">
        <f t="shared" si="0"/>
        <v>176</v>
      </c>
      <c r="J17" s="106">
        <f t="shared" si="0"/>
        <v>211</v>
      </c>
      <c r="K17" s="106">
        <f t="shared" si="0"/>
        <v>154</v>
      </c>
      <c r="L17" s="106">
        <f t="shared" si="0"/>
        <v>50</v>
      </c>
      <c r="M17" s="106">
        <f t="shared" si="0"/>
        <v>78</v>
      </c>
    </row>
  </sheetData>
  <mergeCells count="2">
    <mergeCell ref="B2:L2"/>
    <mergeCell ref="B1: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C7" sqref="C7"/>
    </sheetView>
  </sheetViews>
  <sheetFormatPr baseColWidth="10" defaultRowHeight="15" x14ac:dyDescent="0.25"/>
  <cols>
    <col min="1" max="1" width="35.7109375" customWidth="1"/>
    <col min="2" max="2" width="15.140625" customWidth="1"/>
    <col min="3" max="3" width="14.7109375" customWidth="1"/>
    <col min="4" max="4" width="15.85546875" customWidth="1"/>
    <col min="5" max="5" width="15" customWidth="1"/>
    <col min="6" max="6" width="13.5703125" customWidth="1"/>
    <col min="7" max="7" width="14.140625" customWidth="1"/>
    <col min="8" max="8" width="14.5703125" customWidth="1"/>
    <col min="9" max="9" width="13.28515625" customWidth="1"/>
    <col min="10" max="10" width="14.140625" customWidth="1"/>
    <col min="11" max="11" width="12.28515625" customWidth="1"/>
    <col min="12" max="12" width="13.28515625" customWidth="1"/>
  </cols>
  <sheetData>
    <row r="1" spans="1:14" ht="23.25" x14ac:dyDescent="0.35">
      <c r="A1" s="1"/>
      <c r="B1" s="109" t="s">
        <v>0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7"/>
      <c r="N1" s="7"/>
    </row>
    <row r="2" spans="1:14" ht="23.25" x14ac:dyDescent="0.35">
      <c r="A2" s="3"/>
      <c r="B2" s="110" t="s">
        <v>44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3"/>
    </row>
    <row r="3" spans="1:14" ht="15.75" x14ac:dyDescent="0.25">
      <c r="A3" s="8"/>
      <c r="B3" s="18" t="s">
        <v>37</v>
      </c>
      <c r="C3" s="18" t="s">
        <v>38</v>
      </c>
      <c r="D3" s="31" t="s">
        <v>26</v>
      </c>
      <c r="E3" s="31" t="s">
        <v>40</v>
      </c>
      <c r="F3" s="23" t="s">
        <v>1</v>
      </c>
      <c r="G3" s="23" t="s">
        <v>7</v>
      </c>
      <c r="H3" s="16" t="s">
        <v>2</v>
      </c>
      <c r="I3" s="16" t="s">
        <v>3</v>
      </c>
      <c r="J3" s="27" t="s">
        <v>4</v>
      </c>
      <c r="K3" s="27" t="s">
        <v>5</v>
      </c>
      <c r="L3" s="35" t="s">
        <v>6</v>
      </c>
      <c r="M3" s="5"/>
    </row>
    <row r="4" spans="1:14" ht="15.75" x14ac:dyDescent="0.25">
      <c r="A4" s="8" t="s">
        <v>45</v>
      </c>
      <c r="B4" s="19"/>
      <c r="C4" s="19"/>
      <c r="D4" s="32">
        <v>1</v>
      </c>
      <c r="E4" s="32"/>
      <c r="F4" s="24">
        <v>14</v>
      </c>
      <c r="G4" s="23"/>
      <c r="H4" s="17">
        <v>18</v>
      </c>
      <c r="I4" s="16"/>
      <c r="J4" s="27"/>
      <c r="K4" s="27"/>
      <c r="L4" s="35"/>
      <c r="M4" s="5"/>
    </row>
    <row r="5" spans="1:14" ht="15.75" x14ac:dyDescent="0.25">
      <c r="A5" s="8" t="s">
        <v>47</v>
      </c>
      <c r="B5" s="19"/>
      <c r="C5" s="19">
        <v>1</v>
      </c>
      <c r="D5" s="32">
        <v>1</v>
      </c>
      <c r="E5" s="32"/>
      <c r="F5" s="23"/>
      <c r="G5" s="23"/>
      <c r="H5" s="16"/>
      <c r="I5" s="16"/>
      <c r="J5" s="27"/>
      <c r="K5" s="27"/>
      <c r="L5" s="35"/>
      <c r="M5" s="5"/>
    </row>
    <row r="6" spans="1:14" ht="15.75" x14ac:dyDescent="0.25">
      <c r="A6" s="8" t="s">
        <v>48</v>
      </c>
      <c r="B6" s="19">
        <v>30</v>
      </c>
      <c r="C6" s="19">
        <v>33</v>
      </c>
      <c r="D6" s="32"/>
      <c r="E6" s="32"/>
      <c r="F6" s="24">
        <v>9</v>
      </c>
      <c r="G6" s="24"/>
      <c r="H6" s="17"/>
      <c r="I6" s="17"/>
      <c r="J6" s="28"/>
      <c r="K6" s="28"/>
      <c r="L6" s="36"/>
      <c r="M6" s="6"/>
    </row>
    <row r="7" spans="1:14" ht="15.75" customHeight="1" x14ac:dyDescent="0.25">
      <c r="A7" s="10" t="s">
        <v>46</v>
      </c>
      <c r="B7" s="30"/>
      <c r="C7" s="30"/>
      <c r="D7" s="33">
        <v>105</v>
      </c>
      <c r="E7" s="34"/>
      <c r="F7" s="24">
        <v>25</v>
      </c>
      <c r="G7" s="24"/>
      <c r="H7" s="17"/>
      <c r="I7" s="17"/>
      <c r="J7" s="28"/>
      <c r="K7" s="28"/>
      <c r="L7" s="36"/>
      <c r="M7" s="6"/>
    </row>
    <row r="8" spans="1:14" ht="17.25" customHeight="1" x14ac:dyDescent="0.25">
      <c r="A8" s="105" t="s">
        <v>73</v>
      </c>
      <c r="B8" s="105">
        <f t="shared" ref="B8:L8" si="0">SUM(B4:B7)</f>
        <v>30</v>
      </c>
      <c r="C8" s="105">
        <f t="shared" si="0"/>
        <v>34</v>
      </c>
      <c r="D8" s="105">
        <f t="shared" si="0"/>
        <v>107</v>
      </c>
      <c r="E8" s="105">
        <f t="shared" si="0"/>
        <v>0</v>
      </c>
      <c r="F8" s="105">
        <f t="shared" si="0"/>
        <v>48</v>
      </c>
      <c r="G8" s="105">
        <f t="shared" si="0"/>
        <v>0</v>
      </c>
      <c r="H8" s="105">
        <f t="shared" si="0"/>
        <v>18</v>
      </c>
      <c r="I8" s="105">
        <f t="shared" si="0"/>
        <v>0</v>
      </c>
      <c r="J8" s="105">
        <f t="shared" si="0"/>
        <v>0</v>
      </c>
      <c r="K8" s="105">
        <f t="shared" si="0"/>
        <v>0</v>
      </c>
      <c r="L8" s="105">
        <f t="shared" si="0"/>
        <v>0</v>
      </c>
      <c r="M8" s="6"/>
    </row>
    <row r="9" spans="1:14" x14ac:dyDescent="0.25">
      <c r="A9" s="2"/>
      <c r="B9" s="2"/>
      <c r="C9" s="2"/>
      <c r="D9" s="2"/>
      <c r="E9" s="2"/>
    </row>
  </sheetData>
  <mergeCells count="2">
    <mergeCell ref="B2:L2"/>
    <mergeCell ref="B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opLeftCell="B1" workbookViewId="0">
      <selection activeCell="B1" sqref="B1:O1"/>
    </sheetView>
  </sheetViews>
  <sheetFormatPr baseColWidth="10" defaultRowHeight="15" x14ac:dyDescent="0.25"/>
  <cols>
    <col min="1" max="1" width="36.140625" customWidth="1"/>
    <col min="2" max="2" width="15.42578125" customWidth="1"/>
    <col min="3" max="4" width="14.140625" customWidth="1"/>
    <col min="5" max="5" width="14.5703125" customWidth="1"/>
    <col min="6" max="6" width="14.28515625" customWidth="1"/>
    <col min="7" max="7" width="14.5703125" customWidth="1"/>
    <col min="8" max="8" width="13.5703125" customWidth="1"/>
    <col min="9" max="9" width="16.28515625" customWidth="1"/>
    <col min="10" max="10" width="13.5703125" customWidth="1"/>
    <col min="11" max="11" width="13.42578125" customWidth="1"/>
    <col min="12" max="12" width="14" customWidth="1"/>
    <col min="13" max="13" width="13.7109375" customWidth="1"/>
    <col min="14" max="14" width="13.42578125" customWidth="1"/>
  </cols>
  <sheetData>
    <row r="1" spans="1:15" ht="23.25" x14ac:dyDescent="0.35">
      <c r="A1" s="1"/>
      <c r="B1" s="109" t="s">
        <v>0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</row>
    <row r="2" spans="1:15" ht="23.25" x14ac:dyDescent="0.35">
      <c r="A2" s="3"/>
      <c r="B2" s="110" t="s">
        <v>49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</row>
    <row r="3" spans="1:15" ht="15.75" x14ac:dyDescent="0.25">
      <c r="A3" s="13"/>
      <c r="B3" s="37" t="s">
        <v>35</v>
      </c>
      <c r="C3" s="18" t="s">
        <v>37</v>
      </c>
      <c r="D3" s="18" t="s">
        <v>38</v>
      </c>
      <c r="E3" s="39" t="s">
        <v>26</v>
      </c>
      <c r="F3" s="39" t="s">
        <v>40</v>
      </c>
      <c r="G3" s="23" t="s">
        <v>1</v>
      </c>
      <c r="H3" s="23" t="s">
        <v>7</v>
      </c>
      <c r="I3" s="16" t="s">
        <v>2</v>
      </c>
      <c r="J3" s="16" t="s">
        <v>3</v>
      </c>
      <c r="K3" s="27" t="s">
        <v>4</v>
      </c>
      <c r="L3" s="27" t="s">
        <v>5</v>
      </c>
      <c r="M3" s="35" t="s">
        <v>6</v>
      </c>
      <c r="N3" s="57" t="s">
        <v>66</v>
      </c>
    </row>
    <row r="4" spans="1:15" ht="15.75" x14ac:dyDescent="0.25">
      <c r="A4" s="8" t="s">
        <v>50</v>
      </c>
      <c r="B4" s="38">
        <v>1</v>
      </c>
      <c r="C4" s="19">
        <v>2</v>
      </c>
      <c r="D4" s="19"/>
      <c r="E4" s="40">
        <v>2</v>
      </c>
      <c r="F4" s="40"/>
      <c r="G4" s="24">
        <v>12</v>
      </c>
      <c r="H4" s="24">
        <v>12</v>
      </c>
      <c r="I4" s="17">
        <v>7</v>
      </c>
      <c r="J4" s="17">
        <v>12</v>
      </c>
      <c r="K4" s="27"/>
      <c r="L4" s="27"/>
      <c r="M4" s="35"/>
      <c r="N4" s="87"/>
    </row>
    <row r="5" spans="1:15" ht="15.75" x14ac:dyDescent="0.25">
      <c r="A5" s="8" t="s">
        <v>51</v>
      </c>
      <c r="B5" s="38"/>
      <c r="C5" s="19"/>
      <c r="D5" s="19"/>
      <c r="E5" s="40"/>
      <c r="F5" s="40"/>
      <c r="G5" s="24">
        <v>40</v>
      </c>
      <c r="H5" s="24">
        <v>22</v>
      </c>
      <c r="I5" s="17">
        <v>36</v>
      </c>
      <c r="J5" s="17">
        <v>45</v>
      </c>
      <c r="K5" s="28">
        <v>36</v>
      </c>
      <c r="L5" s="28">
        <v>38</v>
      </c>
      <c r="M5" s="36">
        <v>38</v>
      </c>
      <c r="N5" s="89">
        <v>46</v>
      </c>
    </row>
    <row r="6" spans="1:15" ht="15.75" x14ac:dyDescent="0.25">
      <c r="A6" s="8" t="s">
        <v>52</v>
      </c>
      <c r="B6" s="38">
        <v>2</v>
      </c>
      <c r="C6" s="19">
        <v>1</v>
      </c>
      <c r="D6" s="19"/>
      <c r="E6" s="40">
        <v>3</v>
      </c>
      <c r="F6" s="40"/>
      <c r="G6" s="24"/>
      <c r="H6" s="24">
        <v>11</v>
      </c>
      <c r="I6" s="17">
        <v>3</v>
      </c>
      <c r="J6" s="17">
        <v>4</v>
      </c>
      <c r="K6" s="28"/>
      <c r="L6" s="28"/>
      <c r="M6" s="36"/>
      <c r="N6" s="88"/>
    </row>
    <row r="7" spans="1:15" ht="16.5" customHeight="1" x14ac:dyDescent="0.25">
      <c r="A7" s="105" t="s">
        <v>73</v>
      </c>
      <c r="B7" s="105">
        <f t="shared" ref="B7:N7" si="0">SUM(B4:B6)</f>
        <v>3</v>
      </c>
      <c r="C7" s="105">
        <f t="shared" si="0"/>
        <v>3</v>
      </c>
      <c r="D7" s="105">
        <f t="shared" si="0"/>
        <v>0</v>
      </c>
      <c r="E7" s="105">
        <f t="shared" si="0"/>
        <v>5</v>
      </c>
      <c r="F7" s="105">
        <f t="shared" si="0"/>
        <v>0</v>
      </c>
      <c r="G7" s="105">
        <f t="shared" si="0"/>
        <v>52</v>
      </c>
      <c r="H7" s="105">
        <f t="shared" si="0"/>
        <v>45</v>
      </c>
      <c r="I7" s="105">
        <f t="shared" si="0"/>
        <v>46</v>
      </c>
      <c r="J7" s="105">
        <f t="shared" si="0"/>
        <v>61</v>
      </c>
      <c r="K7" s="105">
        <f t="shared" si="0"/>
        <v>36</v>
      </c>
      <c r="L7" s="105">
        <f t="shared" si="0"/>
        <v>38</v>
      </c>
      <c r="M7" s="105">
        <f t="shared" si="0"/>
        <v>38</v>
      </c>
      <c r="N7" s="105">
        <f t="shared" si="0"/>
        <v>46</v>
      </c>
    </row>
  </sheetData>
  <mergeCells count="2">
    <mergeCell ref="B1:O1"/>
    <mergeCell ref="B2:O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/>
  </sheetViews>
  <sheetFormatPr baseColWidth="10" defaultRowHeight="15" x14ac:dyDescent="0.25"/>
  <cols>
    <col min="1" max="1" width="54.7109375" customWidth="1"/>
    <col min="2" max="2" width="14" customWidth="1"/>
    <col min="3" max="3" width="14.28515625" customWidth="1"/>
    <col min="4" max="4" width="14.85546875" customWidth="1"/>
    <col min="5" max="5" width="13.85546875" customWidth="1"/>
    <col min="6" max="6" width="14.140625" customWidth="1"/>
    <col min="7" max="7" width="14.7109375" customWidth="1"/>
    <col min="8" max="8" width="14" customWidth="1"/>
    <col min="9" max="9" width="14.7109375" customWidth="1"/>
    <col min="10" max="10" width="14" customWidth="1"/>
    <col min="11" max="11" width="14.7109375" customWidth="1"/>
    <col min="12" max="12" width="13.5703125" customWidth="1"/>
    <col min="13" max="13" width="13.85546875" customWidth="1"/>
  </cols>
  <sheetData>
    <row r="1" spans="1:15" ht="23.25" x14ac:dyDescent="0.35">
      <c r="A1" s="1"/>
      <c r="B1" s="114" t="s">
        <v>0</v>
      </c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</row>
    <row r="2" spans="1:15" ht="23.25" x14ac:dyDescent="0.35">
      <c r="A2" s="3"/>
      <c r="B2" s="115" t="s">
        <v>53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</row>
    <row r="3" spans="1:15" ht="15.75" x14ac:dyDescent="0.25">
      <c r="A3" s="65"/>
      <c r="B3" s="37" t="s">
        <v>35</v>
      </c>
      <c r="C3" s="18" t="s">
        <v>37</v>
      </c>
      <c r="D3" s="18" t="s">
        <v>38</v>
      </c>
      <c r="E3" s="39" t="s">
        <v>26</v>
      </c>
      <c r="F3" s="39" t="s">
        <v>40</v>
      </c>
      <c r="G3" s="23" t="s">
        <v>1</v>
      </c>
      <c r="H3" s="23" t="s">
        <v>7</v>
      </c>
      <c r="I3" s="51" t="s">
        <v>2</v>
      </c>
      <c r="J3" s="51" t="s">
        <v>3</v>
      </c>
      <c r="K3" s="43" t="s">
        <v>4</v>
      </c>
      <c r="L3" s="43" t="s">
        <v>5</v>
      </c>
      <c r="M3" s="52" t="s">
        <v>6</v>
      </c>
      <c r="N3" s="14"/>
    </row>
    <row r="4" spans="1:15" ht="15.75" x14ac:dyDescent="0.25">
      <c r="A4" s="50" t="s">
        <v>55</v>
      </c>
      <c r="B4" s="78"/>
      <c r="C4" s="67"/>
      <c r="D4" s="67"/>
      <c r="E4" s="68"/>
      <c r="F4" s="68">
        <v>2</v>
      </c>
      <c r="G4" s="69"/>
      <c r="H4" s="69"/>
      <c r="I4" s="70">
        <v>3</v>
      </c>
      <c r="J4" s="70">
        <v>3</v>
      </c>
      <c r="K4" s="71">
        <v>3</v>
      </c>
      <c r="L4" s="71">
        <v>3</v>
      </c>
      <c r="M4" s="72">
        <v>3</v>
      </c>
      <c r="N4" s="14"/>
    </row>
    <row r="5" spans="1:15" ht="15.75" x14ac:dyDescent="0.25">
      <c r="A5" s="50" t="s">
        <v>54</v>
      </c>
      <c r="B5" s="78"/>
      <c r="C5" s="67"/>
      <c r="D5" s="67">
        <v>4</v>
      </c>
      <c r="E5" s="68">
        <v>8</v>
      </c>
      <c r="F5" s="68">
        <v>9</v>
      </c>
      <c r="G5" s="69">
        <v>11</v>
      </c>
      <c r="H5" s="69">
        <v>11</v>
      </c>
      <c r="I5" s="70">
        <v>5</v>
      </c>
      <c r="J5" s="70">
        <v>11</v>
      </c>
      <c r="K5" s="71">
        <v>8</v>
      </c>
      <c r="L5" s="71">
        <v>14</v>
      </c>
      <c r="M5" s="72">
        <v>5</v>
      </c>
      <c r="N5" s="14"/>
    </row>
    <row r="6" spans="1:15" ht="15.75" x14ac:dyDescent="0.25">
      <c r="A6" s="50" t="s">
        <v>56</v>
      </c>
      <c r="B6" s="78">
        <v>1</v>
      </c>
      <c r="C6" s="67">
        <v>1</v>
      </c>
      <c r="D6" s="67">
        <v>1</v>
      </c>
      <c r="E6" s="68">
        <v>1</v>
      </c>
      <c r="F6" s="68"/>
      <c r="G6" s="69">
        <v>1</v>
      </c>
      <c r="H6" s="69">
        <v>1</v>
      </c>
      <c r="I6" s="70">
        <v>1</v>
      </c>
      <c r="J6" s="70">
        <v>1</v>
      </c>
      <c r="K6" s="73">
        <v>1</v>
      </c>
      <c r="L6" s="73">
        <v>1</v>
      </c>
      <c r="M6" s="74">
        <v>1</v>
      </c>
      <c r="N6" s="6"/>
    </row>
    <row r="7" spans="1:15" ht="15.75" x14ac:dyDescent="0.25">
      <c r="A7" s="63" t="s">
        <v>63</v>
      </c>
      <c r="B7" s="79"/>
      <c r="C7" s="76">
        <v>1</v>
      </c>
      <c r="D7" s="80">
        <v>1</v>
      </c>
      <c r="E7" s="81">
        <v>1</v>
      </c>
      <c r="F7" s="81">
        <v>1</v>
      </c>
      <c r="G7" s="82">
        <v>1</v>
      </c>
      <c r="H7" s="82">
        <v>1</v>
      </c>
      <c r="I7" s="83">
        <v>2</v>
      </c>
      <c r="J7" s="83">
        <v>2</v>
      </c>
      <c r="K7" s="84">
        <v>1</v>
      </c>
      <c r="L7" s="84">
        <v>2</v>
      </c>
      <c r="M7" s="85">
        <v>2</v>
      </c>
    </row>
    <row r="8" spans="1:15" ht="15.75" x14ac:dyDescent="0.25">
      <c r="A8" s="64" t="s">
        <v>58</v>
      </c>
      <c r="B8" s="79">
        <v>1</v>
      </c>
      <c r="C8" s="76">
        <v>1</v>
      </c>
      <c r="D8" s="80">
        <v>1</v>
      </c>
      <c r="E8" s="81">
        <v>2</v>
      </c>
      <c r="F8" s="81">
        <v>2</v>
      </c>
      <c r="G8" s="82">
        <v>2</v>
      </c>
      <c r="H8" s="82"/>
      <c r="I8" s="83"/>
      <c r="J8" s="83">
        <v>1</v>
      </c>
      <c r="K8" s="84">
        <v>2</v>
      </c>
      <c r="L8" s="84">
        <v>1</v>
      </c>
      <c r="M8" s="85">
        <v>1</v>
      </c>
    </row>
    <row r="9" spans="1:15" ht="15.75" x14ac:dyDescent="0.25">
      <c r="A9" s="66" t="s">
        <v>59</v>
      </c>
      <c r="B9" s="79"/>
      <c r="C9" s="76"/>
      <c r="D9" s="80"/>
      <c r="E9" s="81"/>
      <c r="F9" s="81"/>
      <c r="G9" s="82"/>
      <c r="H9" s="82"/>
      <c r="I9" s="83"/>
      <c r="J9" s="83">
        <v>3</v>
      </c>
      <c r="K9" s="84">
        <v>4</v>
      </c>
      <c r="L9" s="84">
        <v>6</v>
      </c>
      <c r="M9" s="85">
        <v>3</v>
      </c>
    </row>
    <row r="10" spans="1:15" ht="15.75" x14ac:dyDescent="0.25">
      <c r="A10" s="66" t="s">
        <v>64</v>
      </c>
      <c r="B10" s="79"/>
      <c r="C10" s="76"/>
      <c r="D10" s="80"/>
      <c r="E10" s="81"/>
      <c r="F10" s="81"/>
      <c r="G10" s="82">
        <v>1</v>
      </c>
      <c r="H10" s="82"/>
      <c r="I10" s="83">
        <v>1</v>
      </c>
      <c r="J10" s="83">
        <v>1</v>
      </c>
      <c r="K10" s="84">
        <v>1</v>
      </c>
      <c r="L10" s="84"/>
      <c r="M10" s="85">
        <v>1</v>
      </c>
    </row>
    <row r="11" spans="1:15" ht="15.75" x14ac:dyDescent="0.25">
      <c r="A11" s="66" t="s">
        <v>60</v>
      </c>
      <c r="B11" s="79"/>
      <c r="C11" s="76"/>
      <c r="D11" s="80">
        <v>1</v>
      </c>
      <c r="E11" s="81">
        <v>4</v>
      </c>
      <c r="F11" s="81">
        <v>3</v>
      </c>
      <c r="G11" s="82">
        <v>3</v>
      </c>
      <c r="H11" s="82">
        <v>2</v>
      </c>
      <c r="I11" s="83">
        <v>3</v>
      </c>
      <c r="J11" s="83">
        <v>7</v>
      </c>
      <c r="K11" s="84">
        <v>1</v>
      </c>
      <c r="L11" s="84">
        <v>6</v>
      </c>
      <c r="M11" s="85">
        <v>4</v>
      </c>
    </row>
    <row r="12" spans="1:15" ht="15.75" x14ac:dyDescent="0.25">
      <c r="A12" s="63" t="s">
        <v>57</v>
      </c>
      <c r="B12" s="79"/>
      <c r="C12" s="76"/>
      <c r="D12" s="80">
        <v>3</v>
      </c>
      <c r="E12" s="81">
        <v>2</v>
      </c>
      <c r="F12" s="81">
        <v>1</v>
      </c>
      <c r="G12" s="82">
        <v>6</v>
      </c>
      <c r="H12" s="82">
        <v>8</v>
      </c>
      <c r="I12" s="83">
        <v>2</v>
      </c>
      <c r="J12" s="83">
        <v>3</v>
      </c>
      <c r="K12" s="84">
        <v>5</v>
      </c>
      <c r="L12" s="84">
        <v>5</v>
      </c>
      <c r="M12" s="85">
        <v>3</v>
      </c>
    </row>
    <row r="13" spans="1:15" ht="15.75" x14ac:dyDescent="0.25">
      <c r="A13" s="8" t="s">
        <v>65</v>
      </c>
      <c r="B13" s="79"/>
      <c r="C13" s="76"/>
      <c r="D13" s="80"/>
      <c r="E13" s="81"/>
      <c r="F13" s="81"/>
      <c r="G13" s="86"/>
      <c r="H13" s="82"/>
      <c r="I13" s="83"/>
      <c r="J13" s="83">
        <v>1</v>
      </c>
      <c r="K13" s="84">
        <v>1</v>
      </c>
      <c r="L13" s="84"/>
      <c r="M13" s="85"/>
    </row>
    <row r="14" spans="1:15" s="2" customFormat="1" ht="15.75" x14ac:dyDescent="0.25">
      <c r="A14" s="104" t="s">
        <v>73</v>
      </c>
      <c r="B14" s="107">
        <f t="shared" ref="B14:M14" si="0">B4+B5+B6+B7+B8+B9+B10+B11+B12+B13</f>
        <v>2</v>
      </c>
      <c r="C14" s="104">
        <f t="shared" si="0"/>
        <v>3</v>
      </c>
      <c r="D14" s="104">
        <f t="shared" si="0"/>
        <v>11</v>
      </c>
      <c r="E14" s="104">
        <f t="shared" si="0"/>
        <v>18</v>
      </c>
      <c r="F14" s="104">
        <f t="shared" si="0"/>
        <v>18</v>
      </c>
      <c r="G14" s="104">
        <f t="shared" si="0"/>
        <v>25</v>
      </c>
      <c r="H14" s="104">
        <f t="shared" si="0"/>
        <v>23</v>
      </c>
      <c r="I14" s="104">
        <f t="shared" si="0"/>
        <v>17</v>
      </c>
      <c r="J14" s="104">
        <f t="shared" si="0"/>
        <v>33</v>
      </c>
      <c r="K14" s="104">
        <f t="shared" si="0"/>
        <v>27</v>
      </c>
      <c r="L14" s="104">
        <f t="shared" si="0"/>
        <v>38</v>
      </c>
      <c r="M14" s="104">
        <f t="shared" si="0"/>
        <v>23</v>
      </c>
    </row>
    <row r="15" spans="1:15" x14ac:dyDescent="0.25">
      <c r="A15" s="60"/>
      <c r="B15" s="58"/>
      <c r="C15" s="77"/>
      <c r="D15" s="75"/>
      <c r="E15" s="75"/>
      <c r="F15" s="75"/>
      <c r="G15" s="75"/>
      <c r="H15" s="75"/>
      <c r="I15" s="75"/>
      <c r="J15" s="75"/>
      <c r="K15" s="75"/>
      <c r="L15" s="75"/>
      <c r="M15" s="75"/>
    </row>
    <row r="16" spans="1:15" x14ac:dyDescent="0.25">
      <c r="A16" s="60"/>
      <c r="B16" s="58"/>
      <c r="C16" s="59"/>
      <c r="D16" s="75"/>
      <c r="E16" s="75"/>
      <c r="F16" s="75"/>
      <c r="G16" s="75"/>
      <c r="H16" s="75"/>
      <c r="I16" s="75"/>
      <c r="J16" s="75"/>
      <c r="K16" s="75"/>
      <c r="L16" s="75"/>
      <c r="M16" s="75"/>
    </row>
    <row r="17" spans="1:3" x14ac:dyDescent="0.25">
      <c r="A17" s="60"/>
      <c r="B17" s="60"/>
      <c r="C17" s="61"/>
    </row>
    <row r="18" spans="1:3" x14ac:dyDescent="0.25">
      <c r="A18" s="60"/>
      <c r="B18" s="60"/>
      <c r="C18" s="61"/>
    </row>
    <row r="19" spans="1:3" x14ac:dyDescent="0.25">
      <c r="A19" s="60"/>
      <c r="B19" s="60"/>
      <c r="C19" s="61"/>
    </row>
    <row r="20" spans="1:3" x14ac:dyDescent="0.25">
      <c r="A20" s="60"/>
      <c r="B20" s="60"/>
      <c r="C20" s="61"/>
    </row>
    <row r="21" spans="1:3" x14ac:dyDescent="0.25">
      <c r="A21" s="60"/>
      <c r="B21" s="60"/>
      <c r="C21" s="61"/>
    </row>
    <row r="22" spans="1:3" x14ac:dyDescent="0.25">
      <c r="A22" s="60"/>
      <c r="B22" s="60"/>
      <c r="C22" s="61"/>
    </row>
    <row r="23" spans="1:3" x14ac:dyDescent="0.25">
      <c r="A23" s="60"/>
      <c r="B23" s="60"/>
      <c r="C23" s="61"/>
    </row>
    <row r="24" spans="1:3" x14ac:dyDescent="0.25">
      <c r="A24" s="60"/>
      <c r="B24" s="60"/>
      <c r="C24" s="61"/>
    </row>
    <row r="25" spans="1:3" x14ac:dyDescent="0.25">
      <c r="A25" s="60"/>
      <c r="B25" s="60"/>
      <c r="C25" s="61"/>
    </row>
    <row r="26" spans="1:3" x14ac:dyDescent="0.25">
      <c r="A26" s="60"/>
      <c r="B26" s="60"/>
      <c r="C26" s="61"/>
    </row>
    <row r="27" spans="1:3" x14ac:dyDescent="0.25">
      <c r="A27" s="60"/>
      <c r="B27" s="60"/>
      <c r="C27" s="61"/>
    </row>
    <row r="28" spans="1:3" x14ac:dyDescent="0.25">
      <c r="A28" s="60"/>
      <c r="B28" s="60"/>
      <c r="C28" s="61"/>
    </row>
    <row r="29" spans="1:3" x14ac:dyDescent="0.25">
      <c r="A29" s="60"/>
      <c r="B29" s="60"/>
      <c r="C29" s="61"/>
    </row>
    <row r="30" spans="1:3" x14ac:dyDescent="0.25">
      <c r="A30" s="60"/>
      <c r="B30" s="60"/>
      <c r="C30" s="61"/>
    </row>
    <row r="31" spans="1:3" x14ac:dyDescent="0.25">
      <c r="A31" s="60"/>
      <c r="B31" s="60"/>
      <c r="C31" s="61"/>
    </row>
    <row r="32" spans="1:3" x14ac:dyDescent="0.25">
      <c r="A32" s="60"/>
      <c r="B32" s="60"/>
      <c r="C32" s="61"/>
    </row>
    <row r="33" spans="1:3" x14ac:dyDescent="0.25">
      <c r="A33" s="60"/>
      <c r="B33" s="60"/>
      <c r="C33" s="61"/>
    </row>
    <row r="34" spans="1:3" x14ac:dyDescent="0.25">
      <c r="A34" s="60"/>
      <c r="B34" s="60"/>
      <c r="C34" s="61"/>
    </row>
    <row r="35" spans="1:3" x14ac:dyDescent="0.25">
      <c r="A35" s="60"/>
      <c r="B35" s="60"/>
      <c r="C35" s="61"/>
    </row>
    <row r="36" spans="1:3" x14ac:dyDescent="0.25">
      <c r="A36" s="60"/>
      <c r="B36" s="60"/>
      <c r="C36" s="61"/>
    </row>
    <row r="37" spans="1:3" x14ac:dyDescent="0.25">
      <c r="A37" s="60"/>
      <c r="B37" s="60"/>
      <c r="C37" s="61"/>
    </row>
    <row r="38" spans="1:3" x14ac:dyDescent="0.25">
      <c r="A38" s="60"/>
      <c r="B38" s="60"/>
      <c r="C38" s="61"/>
    </row>
    <row r="39" spans="1:3" x14ac:dyDescent="0.25">
      <c r="A39" s="60"/>
      <c r="B39" s="60"/>
      <c r="C39" s="61"/>
    </row>
    <row r="40" spans="1:3" x14ac:dyDescent="0.25">
      <c r="A40" s="60"/>
      <c r="B40" s="60"/>
      <c r="C40" s="61"/>
    </row>
    <row r="41" spans="1:3" x14ac:dyDescent="0.25">
      <c r="A41" s="62"/>
      <c r="B41" s="62"/>
      <c r="C41" s="62"/>
    </row>
    <row r="42" spans="1:3" x14ac:dyDescent="0.25">
      <c r="A42" s="62"/>
      <c r="B42" s="62"/>
      <c r="C42" s="62"/>
    </row>
    <row r="43" spans="1:3" x14ac:dyDescent="0.25">
      <c r="A43" s="62"/>
      <c r="B43" s="62"/>
      <c r="C43" s="62"/>
    </row>
    <row r="44" spans="1:3" x14ac:dyDescent="0.25">
      <c r="A44" s="62"/>
      <c r="B44" s="62"/>
      <c r="C44" s="62"/>
    </row>
  </sheetData>
  <mergeCells count="2">
    <mergeCell ref="B1:O1"/>
    <mergeCell ref="B2:O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/>
  </sheetViews>
  <sheetFormatPr baseColWidth="10" defaultRowHeight="15" x14ac:dyDescent="0.25"/>
  <cols>
    <col min="1" max="1" width="47.42578125" customWidth="1"/>
    <col min="2" max="2" width="14.140625" customWidth="1"/>
    <col min="3" max="3" width="13.7109375" customWidth="1"/>
    <col min="4" max="4" width="14.5703125" customWidth="1"/>
    <col min="5" max="5" width="15" customWidth="1"/>
    <col min="6" max="6" width="14.28515625" customWidth="1"/>
    <col min="7" max="7" width="12.5703125" customWidth="1"/>
    <col min="8" max="8" width="13.7109375" customWidth="1"/>
    <col min="9" max="9" width="13.42578125" customWidth="1"/>
  </cols>
  <sheetData>
    <row r="1" spans="1:16" ht="23.25" x14ac:dyDescent="0.35">
      <c r="A1" s="1"/>
      <c r="B1" s="116" t="s">
        <v>0</v>
      </c>
      <c r="C1" s="114"/>
      <c r="D1" s="114"/>
      <c r="E1" s="114"/>
      <c r="F1" s="114"/>
      <c r="G1" s="114"/>
      <c r="H1" s="114"/>
      <c r="I1" s="114"/>
      <c r="J1" s="91"/>
      <c r="K1" s="91"/>
      <c r="L1" s="91"/>
      <c r="M1" s="4"/>
      <c r="N1" s="4"/>
      <c r="O1" s="4"/>
      <c r="P1" s="4"/>
    </row>
    <row r="2" spans="1:16" ht="23.25" x14ac:dyDescent="0.35">
      <c r="A2" s="3"/>
      <c r="B2" s="117" t="s">
        <v>71</v>
      </c>
      <c r="C2" s="117"/>
      <c r="D2" s="117"/>
      <c r="E2" s="117"/>
      <c r="F2" s="117"/>
      <c r="G2" s="117"/>
      <c r="H2" s="117"/>
      <c r="I2" s="117"/>
      <c r="J2" s="92"/>
      <c r="K2" s="92"/>
      <c r="L2" s="92"/>
      <c r="M2" s="3"/>
      <c r="N2" s="3"/>
      <c r="O2" s="3"/>
      <c r="P2" s="3"/>
    </row>
    <row r="3" spans="1:16" ht="15.75" x14ac:dyDescent="0.25">
      <c r="A3" s="8"/>
      <c r="B3" s="23" t="s">
        <v>1</v>
      </c>
      <c r="C3" s="23" t="s">
        <v>7</v>
      </c>
      <c r="D3" s="16" t="s">
        <v>2</v>
      </c>
      <c r="E3" s="16" t="s">
        <v>3</v>
      </c>
      <c r="F3" s="27" t="s">
        <v>4</v>
      </c>
      <c r="G3" s="27" t="s">
        <v>5</v>
      </c>
      <c r="H3" s="90" t="s">
        <v>6</v>
      </c>
      <c r="I3" s="90" t="s">
        <v>66</v>
      </c>
      <c r="J3" s="2"/>
      <c r="K3" s="2"/>
      <c r="L3" s="2"/>
      <c r="M3" s="2"/>
      <c r="N3" s="2"/>
      <c r="O3" s="2"/>
      <c r="P3" s="2"/>
    </row>
    <row r="4" spans="1:16" ht="16.5" customHeight="1" x14ac:dyDescent="0.25">
      <c r="A4" s="8" t="s">
        <v>11</v>
      </c>
      <c r="B4" s="24"/>
      <c r="C4" s="24"/>
      <c r="D4" s="17">
        <v>1</v>
      </c>
      <c r="E4" s="17">
        <v>1</v>
      </c>
      <c r="F4" s="28">
        <v>1</v>
      </c>
      <c r="G4" s="28"/>
      <c r="H4" s="88"/>
      <c r="I4" s="88"/>
    </row>
    <row r="5" spans="1:16" ht="15.75" x14ac:dyDescent="0.25">
      <c r="A5" s="8" t="s">
        <v>12</v>
      </c>
      <c r="B5" s="24"/>
      <c r="C5" s="24"/>
      <c r="D5" s="17"/>
      <c r="E5" s="17"/>
      <c r="F5" s="28">
        <v>1</v>
      </c>
      <c r="G5" s="28"/>
      <c r="H5" s="88"/>
      <c r="I5" s="88"/>
    </row>
    <row r="6" spans="1:16" ht="15.75" x14ac:dyDescent="0.25">
      <c r="A6" s="8" t="s">
        <v>13</v>
      </c>
      <c r="B6" s="24"/>
      <c r="C6" s="24"/>
      <c r="D6" s="17"/>
      <c r="E6" s="17">
        <v>1</v>
      </c>
      <c r="F6" s="28"/>
      <c r="G6" s="28"/>
      <c r="H6" s="88"/>
      <c r="I6" s="88"/>
    </row>
    <row r="7" spans="1:16" ht="15.75" x14ac:dyDescent="0.25">
      <c r="A7" s="8" t="s">
        <v>14</v>
      </c>
      <c r="B7" s="24"/>
      <c r="C7" s="24"/>
      <c r="D7" s="17"/>
      <c r="E7" s="17">
        <v>2</v>
      </c>
      <c r="F7" s="28"/>
      <c r="G7" s="28"/>
      <c r="H7" s="88"/>
      <c r="I7" s="88"/>
    </row>
    <row r="8" spans="1:16" ht="15.75" x14ac:dyDescent="0.25">
      <c r="A8" s="8" t="s">
        <v>15</v>
      </c>
      <c r="B8" s="24"/>
      <c r="C8" s="24"/>
      <c r="D8" s="17"/>
      <c r="E8" s="17">
        <v>3</v>
      </c>
      <c r="F8" s="28"/>
      <c r="G8" s="28"/>
      <c r="H8" s="88"/>
      <c r="I8" s="88"/>
    </row>
    <row r="9" spans="1:16" ht="15.75" x14ac:dyDescent="0.25">
      <c r="A9" s="8" t="s">
        <v>16</v>
      </c>
      <c r="B9" s="24"/>
      <c r="C9" s="24"/>
      <c r="D9" s="17">
        <v>1</v>
      </c>
      <c r="E9" s="17"/>
      <c r="F9" s="28"/>
      <c r="G9" s="28"/>
      <c r="H9" s="88"/>
      <c r="I9" s="88"/>
    </row>
    <row r="10" spans="1:16" ht="15.75" x14ac:dyDescent="0.25">
      <c r="A10" s="8" t="s">
        <v>17</v>
      </c>
      <c r="B10" s="24"/>
      <c r="C10" s="24"/>
      <c r="D10" s="17">
        <v>1</v>
      </c>
      <c r="E10" s="17"/>
      <c r="F10" s="28"/>
      <c r="G10" s="28"/>
      <c r="H10" s="88"/>
      <c r="I10" s="88"/>
    </row>
    <row r="11" spans="1:16" ht="15.75" x14ac:dyDescent="0.25">
      <c r="A11" s="8" t="s">
        <v>18</v>
      </c>
      <c r="B11" s="24"/>
      <c r="C11" s="24">
        <v>1</v>
      </c>
      <c r="D11" s="17"/>
      <c r="E11" s="17"/>
      <c r="F11" s="28"/>
      <c r="G11" s="28"/>
      <c r="H11" s="88"/>
      <c r="I11" s="88"/>
    </row>
    <row r="12" spans="1:16" ht="15.75" x14ac:dyDescent="0.25">
      <c r="A12" s="8" t="s">
        <v>19</v>
      </c>
      <c r="B12" s="24">
        <v>1</v>
      </c>
      <c r="C12" s="24"/>
      <c r="D12" s="17"/>
      <c r="E12" s="17"/>
      <c r="F12" s="28"/>
      <c r="G12" s="28"/>
      <c r="H12" s="88"/>
      <c r="I12" s="88"/>
    </row>
    <row r="13" spans="1:16" ht="15.75" x14ac:dyDescent="0.25">
      <c r="A13" s="8" t="s">
        <v>20</v>
      </c>
      <c r="B13" s="24"/>
      <c r="C13" s="24"/>
      <c r="D13" s="17"/>
      <c r="E13" s="17"/>
      <c r="F13" s="28"/>
      <c r="G13" s="28">
        <v>1</v>
      </c>
      <c r="H13" s="88"/>
      <c r="I13" s="88"/>
    </row>
    <row r="14" spans="1:16" ht="15.75" x14ac:dyDescent="0.25">
      <c r="A14" s="8" t="s">
        <v>21</v>
      </c>
      <c r="B14" s="24"/>
      <c r="C14" s="24"/>
      <c r="D14" s="17"/>
      <c r="E14" s="17"/>
      <c r="F14" s="28"/>
      <c r="G14" s="28">
        <v>1</v>
      </c>
      <c r="H14" s="88"/>
      <c r="I14" s="88"/>
    </row>
    <row r="15" spans="1:16" ht="15.75" x14ac:dyDescent="0.25">
      <c r="A15" s="9" t="s">
        <v>72</v>
      </c>
      <c r="B15" s="86"/>
      <c r="C15" s="86"/>
      <c r="D15" s="93"/>
      <c r="E15" s="93"/>
      <c r="F15" s="94"/>
      <c r="G15" s="94"/>
      <c r="H15" s="88"/>
      <c r="I15" s="88"/>
    </row>
    <row r="16" spans="1:16" ht="31.5" x14ac:dyDescent="0.25">
      <c r="A16" s="10" t="s">
        <v>22</v>
      </c>
      <c r="B16" s="86"/>
      <c r="C16" s="86"/>
      <c r="D16" s="93"/>
      <c r="E16" s="93"/>
      <c r="F16" s="94">
        <v>12</v>
      </c>
      <c r="G16" s="94"/>
      <c r="H16" s="88">
        <v>7</v>
      </c>
      <c r="I16" s="88"/>
    </row>
    <row r="17" spans="1:9" ht="15.75" x14ac:dyDescent="0.25">
      <c r="A17" s="8" t="s">
        <v>23</v>
      </c>
      <c r="B17" s="86"/>
      <c r="C17" s="86"/>
      <c r="D17" s="93"/>
      <c r="E17" s="93"/>
      <c r="F17" s="94"/>
      <c r="G17" s="94">
        <v>11</v>
      </c>
      <c r="H17" s="88"/>
      <c r="I17" s="88"/>
    </row>
    <row r="18" spans="1:9" ht="15.75" x14ac:dyDescent="0.25">
      <c r="A18" s="8" t="s">
        <v>67</v>
      </c>
      <c r="B18" s="86"/>
      <c r="C18" s="86"/>
      <c r="D18" s="93"/>
      <c r="E18" s="93"/>
      <c r="F18" s="94"/>
      <c r="G18" s="94"/>
      <c r="H18" s="88">
        <v>6</v>
      </c>
      <c r="I18" s="88"/>
    </row>
    <row r="19" spans="1:9" ht="31.5" x14ac:dyDescent="0.25">
      <c r="A19" s="10" t="s">
        <v>68</v>
      </c>
      <c r="B19" s="86"/>
      <c r="C19" s="86"/>
      <c r="D19" s="93"/>
      <c r="E19" s="93"/>
      <c r="F19" s="94"/>
      <c r="G19" s="94"/>
      <c r="H19" s="88">
        <v>6</v>
      </c>
      <c r="I19" s="88"/>
    </row>
    <row r="20" spans="1:9" ht="15.75" x14ac:dyDescent="0.25">
      <c r="A20" s="8" t="s">
        <v>69</v>
      </c>
      <c r="B20" s="86"/>
      <c r="C20" s="86"/>
      <c r="D20" s="93"/>
      <c r="E20" s="93"/>
      <c r="F20" s="94"/>
      <c r="G20" s="94"/>
      <c r="H20" s="88">
        <v>8</v>
      </c>
      <c r="I20" s="88"/>
    </row>
    <row r="21" spans="1:9" ht="15.75" x14ac:dyDescent="0.25">
      <c r="A21" s="8" t="s">
        <v>77</v>
      </c>
      <c r="B21" s="86"/>
      <c r="C21" s="86"/>
      <c r="D21" s="93"/>
      <c r="E21" s="93"/>
      <c r="F21" s="94"/>
      <c r="G21" s="94"/>
      <c r="H21" s="88"/>
      <c r="I21" s="88">
        <v>66</v>
      </c>
    </row>
    <row r="22" spans="1:9" ht="47.25" x14ac:dyDescent="0.25">
      <c r="A22" s="10" t="s">
        <v>78</v>
      </c>
      <c r="B22" s="86"/>
      <c r="C22" s="86"/>
      <c r="D22" s="93"/>
      <c r="E22" s="93"/>
      <c r="F22" s="94"/>
      <c r="G22" s="94"/>
      <c r="H22" s="88"/>
      <c r="I22" s="88">
        <v>3</v>
      </c>
    </row>
    <row r="23" spans="1:9" ht="31.5" x14ac:dyDescent="0.25">
      <c r="A23" s="10" t="s">
        <v>70</v>
      </c>
      <c r="B23" s="86"/>
      <c r="C23" s="86"/>
      <c r="D23" s="93"/>
      <c r="E23" s="93"/>
      <c r="F23" s="94"/>
      <c r="G23" s="94"/>
      <c r="H23" s="88"/>
      <c r="I23" s="88">
        <v>12</v>
      </c>
    </row>
    <row r="24" spans="1:9" ht="15.75" x14ac:dyDescent="0.25">
      <c r="A24" s="105" t="s">
        <v>73</v>
      </c>
      <c r="B24" s="103">
        <f t="shared" ref="B24:I24" si="0">SUM(B4:B23)</f>
        <v>1</v>
      </c>
      <c r="C24" s="103">
        <f t="shared" si="0"/>
        <v>1</v>
      </c>
      <c r="D24" s="103">
        <f t="shared" si="0"/>
        <v>3</v>
      </c>
      <c r="E24" s="103">
        <f t="shared" si="0"/>
        <v>7</v>
      </c>
      <c r="F24" s="103">
        <f t="shared" si="0"/>
        <v>14</v>
      </c>
      <c r="G24" s="103">
        <f t="shared" si="0"/>
        <v>13</v>
      </c>
      <c r="H24" s="103">
        <f t="shared" si="0"/>
        <v>27</v>
      </c>
      <c r="I24" s="103">
        <f t="shared" si="0"/>
        <v>81</v>
      </c>
    </row>
  </sheetData>
  <mergeCells count="2">
    <mergeCell ref="B1:I1"/>
    <mergeCell ref="B2:I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5" sqref="A5"/>
    </sheetView>
  </sheetViews>
  <sheetFormatPr baseColWidth="10" defaultRowHeight="15" x14ac:dyDescent="0.25"/>
  <cols>
    <col min="1" max="1" width="38.140625" customWidth="1"/>
    <col min="2" max="2" width="15.140625" customWidth="1"/>
    <col min="3" max="3" width="15.42578125" customWidth="1"/>
    <col min="4" max="4" width="14.7109375" customWidth="1"/>
    <col min="5" max="5" width="14.42578125" customWidth="1"/>
    <col min="6" max="6" width="14.5703125" customWidth="1"/>
    <col min="7" max="7" width="13.5703125" customWidth="1"/>
    <col min="8" max="8" width="14" customWidth="1"/>
    <col min="9" max="9" width="14.140625" customWidth="1"/>
    <col min="10" max="10" width="13.140625" customWidth="1"/>
    <col min="11" max="11" width="14.42578125" customWidth="1"/>
    <col min="12" max="12" width="14.140625" customWidth="1"/>
  </cols>
  <sheetData>
    <row r="1" spans="1:13" ht="23.25" x14ac:dyDescent="0.35">
      <c r="A1" s="1"/>
      <c r="B1" s="109" t="s">
        <v>0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</row>
    <row r="2" spans="1:13" ht="23.25" x14ac:dyDescent="0.35">
      <c r="A2" s="3"/>
      <c r="B2" s="110" t="s">
        <v>74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</row>
    <row r="3" spans="1:13" ht="15.75" x14ac:dyDescent="0.25">
      <c r="A3" s="13"/>
      <c r="B3" s="18" t="s">
        <v>38</v>
      </c>
      <c r="C3" s="39" t="s">
        <v>26</v>
      </c>
      <c r="D3" s="39" t="s">
        <v>40</v>
      </c>
      <c r="E3" s="23" t="s">
        <v>1</v>
      </c>
      <c r="F3" s="23" t="s">
        <v>7</v>
      </c>
      <c r="G3" s="99" t="s">
        <v>2</v>
      </c>
      <c r="H3" s="99" t="s">
        <v>3</v>
      </c>
      <c r="I3" s="100" t="s">
        <v>4</v>
      </c>
      <c r="J3" s="100" t="s">
        <v>5</v>
      </c>
      <c r="K3" s="98" t="s">
        <v>6</v>
      </c>
      <c r="L3" s="98" t="s">
        <v>66</v>
      </c>
    </row>
    <row r="4" spans="1:13" ht="15.75" x14ac:dyDescent="0.25">
      <c r="A4" s="8" t="s">
        <v>76</v>
      </c>
      <c r="B4" s="19"/>
      <c r="C4" s="40"/>
      <c r="D4" s="40"/>
      <c r="E4" s="24"/>
      <c r="F4" s="24"/>
      <c r="G4" s="17"/>
      <c r="H4" s="17"/>
      <c r="I4" s="100"/>
      <c r="J4" s="100"/>
      <c r="K4" s="36">
        <v>43</v>
      </c>
      <c r="L4" s="87"/>
    </row>
    <row r="5" spans="1:13" ht="15.75" x14ac:dyDescent="0.25">
      <c r="A5" s="8" t="s">
        <v>75</v>
      </c>
      <c r="B5" s="19"/>
      <c r="C5" s="40"/>
      <c r="D5" s="40"/>
      <c r="E5" s="24"/>
      <c r="F5" s="24"/>
      <c r="G5" s="17"/>
      <c r="H5" s="17"/>
      <c r="I5" s="28"/>
      <c r="J5" s="28"/>
      <c r="K5" s="36"/>
      <c r="L5" s="89"/>
    </row>
    <row r="6" spans="1:13" ht="19.5" customHeight="1" x14ac:dyDescent="0.25">
      <c r="A6" s="105" t="s">
        <v>73</v>
      </c>
      <c r="B6" s="105">
        <f>SUM(B4:B5)</f>
        <v>0</v>
      </c>
      <c r="C6" s="105">
        <f>SUM(C4:C5)</f>
        <v>0</v>
      </c>
      <c r="D6" s="105">
        <f>SUM(D4:D5)</f>
        <v>0</v>
      </c>
      <c r="E6" s="105">
        <f>SUM(E4:E5)</f>
        <v>0</v>
      </c>
      <c r="F6" s="105">
        <f>SUM(F4:F5)</f>
        <v>0</v>
      </c>
      <c r="G6" s="105">
        <f>SUM(G4:G5)</f>
        <v>0</v>
      </c>
      <c r="H6" s="105">
        <f>SUM(H4:H5)</f>
        <v>0</v>
      </c>
      <c r="I6" s="105">
        <f>SUM(I4:I5)</f>
        <v>0</v>
      </c>
      <c r="J6" s="105">
        <f>SUM(J4:J5)</f>
        <v>0</v>
      </c>
      <c r="K6" s="105">
        <f>SUM(K4:K5)</f>
        <v>43</v>
      </c>
      <c r="L6" s="105">
        <f>SUM(L4:L5)</f>
        <v>0</v>
      </c>
    </row>
  </sheetData>
  <mergeCells count="2">
    <mergeCell ref="B1:M1"/>
    <mergeCell ref="B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ATENCIÓN EN SALUD</vt:lpstr>
      <vt:lpstr>ATENCIÓN PSICOLÓGICA Y ACOMPAÑA</vt:lpstr>
      <vt:lpstr>DEPORTES</vt:lpstr>
      <vt:lpstr>CULTURA</vt:lpstr>
      <vt:lpstr>BONOS</vt:lpstr>
      <vt:lpstr> FUNCIONARIOS</vt:lpstr>
      <vt:lpstr>CONVIVENCIA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2018-10-10T16:12:54Z</dcterms:created>
  <dcterms:modified xsi:type="dcterms:W3CDTF">2018-10-21T21:40:30Z</dcterms:modified>
</cp:coreProperties>
</file>