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te" sheetId="1" r:id="rId4"/>
    <sheet state="visible" name="2021" sheetId="2" r:id="rId5"/>
    <sheet state="visible" name="2022" sheetId="3" r:id="rId6"/>
    <sheet state="visible" name="2023" sheetId="4" r:id="rId7"/>
  </sheets>
  <definedNames>
    <definedName hidden="1" localSheetId="1" name="_xlnm._FilterDatabase">'2021'!$A$1:$Z$21</definedName>
    <definedName hidden="1" localSheetId="2" name="_xlnm._FilterDatabase">'2022'!$A$1:$W$21</definedName>
    <definedName hidden="1" localSheetId="3" name="_xlnm._FilterDatabase">'2023'!$A$1:$X$21</definedName>
  </definedNames>
  <calcPr/>
</workbook>
</file>

<file path=xl/sharedStrings.xml><?xml version="1.0" encoding="utf-8"?>
<sst xmlns="http://schemas.openxmlformats.org/spreadsheetml/2006/main" count="190" uniqueCount="64">
  <si>
    <t>Note: Amounts in USD, do not have average annual payroll data, do not have 2020 payroll data</t>
  </si>
  <si>
    <t>Reg_Rank</t>
  </si>
  <si>
    <t>Club</t>
  </si>
  <si>
    <t>MP</t>
  </si>
  <si>
    <t>W</t>
  </si>
  <si>
    <t>D</t>
  </si>
  <si>
    <t>L</t>
  </si>
  <si>
    <t>GF</t>
  </si>
  <si>
    <t>GA</t>
  </si>
  <si>
    <t>GD</t>
  </si>
  <si>
    <t>Pts</t>
  </si>
  <si>
    <t>Total Annual Payroll (Millions)</t>
  </si>
  <si>
    <t>Total Annual Payroll</t>
  </si>
  <si>
    <t># Pl</t>
  </si>
  <si>
    <t>Age</t>
  </si>
  <si>
    <t>Poss</t>
  </si>
  <si>
    <t>Starts</t>
  </si>
  <si>
    <t>Min</t>
  </si>
  <si>
    <t>90s</t>
  </si>
  <si>
    <t>Gls</t>
  </si>
  <si>
    <t>Ast</t>
  </si>
  <si>
    <t>G+A</t>
  </si>
  <si>
    <t>G-PK</t>
  </si>
  <si>
    <t>PK</t>
  </si>
  <si>
    <t>PKatt</t>
  </si>
  <si>
    <t>CrdY</t>
  </si>
  <si>
    <t>CrdR</t>
  </si>
  <si>
    <t>xG</t>
  </si>
  <si>
    <t>npxG</t>
  </si>
  <si>
    <t>xAG</t>
  </si>
  <si>
    <t>npxG+xAG</t>
  </si>
  <si>
    <t>PrgC</t>
  </si>
  <si>
    <t>PrgP</t>
  </si>
  <si>
    <t>G+A-PK</t>
  </si>
  <si>
    <t>xG+xAG</t>
  </si>
  <si>
    <t>Atlético Mineiro</t>
  </si>
  <si>
    <t>Flamengo</t>
  </si>
  <si>
    <t>Palmeiras</t>
  </si>
  <si>
    <t>Fortaleza</t>
  </si>
  <si>
    <t>Corinthians</t>
  </si>
  <si>
    <t>Bragantino</t>
  </si>
  <si>
    <t>Fluminense</t>
  </si>
  <si>
    <t>América-MG</t>
  </si>
  <si>
    <t>Atlético Goianiense</t>
  </si>
  <si>
    <t>Santos</t>
  </si>
  <si>
    <t>Ceará</t>
  </si>
  <si>
    <t>Internacional</t>
  </si>
  <si>
    <t>São Paulo</t>
  </si>
  <si>
    <t>Athletico-PR</t>
  </si>
  <si>
    <t>Cuiabá</t>
  </si>
  <si>
    <t>Juventude</t>
  </si>
  <si>
    <t>Grêmio</t>
  </si>
  <si>
    <t>Bahia</t>
  </si>
  <si>
    <t>Sport</t>
  </si>
  <si>
    <t>Chapecoense</t>
  </si>
  <si>
    <t>Athletico Paranaense</t>
  </si>
  <si>
    <t>América Mineiro</t>
  </si>
  <si>
    <t>Botafogo</t>
  </si>
  <si>
    <t>Goiás</t>
  </si>
  <si>
    <t>Coritiba</t>
  </si>
  <si>
    <t>CUIABÁ</t>
  </si>
  <si>
    <t>Avaí</t>
  </si>
  <si>
    <t>Cruzeiro</t>
  </si>
  <si>
    <t>Vasco da Gama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</si>
</sst>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;(#,##0.00)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1.0"/>
      <color rgb="FF1D1D1D"/>
      <name val="Roboto-Regular"/>
    </font>
    <font>
      <sz val="11.0"/>
      <color rgb="FF1D1D1D"/>
      <name val="Arial"/>
    </font>
    <font>
      <sz val="10.0"/>
      <color rgb="FF000000"/>
      <name val="Montserrat-Black"/>
    </font>
    <font>
      <sz val="10.0"/>
      <color rgb="FF000000"/>
      <name val="Roboto-Regular"/>
    </font>
    <font>
      <sz val="12.0"/>
      <color rgb="FF000000"/>
      <name val="-webkit-standard"/>
    </font>
    <font>
      <sz val="10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0" numFmtId="164" xfId="0" applyAlignment="1" applyFont="1" applyNumberFormat="1">
      <alignment horizontal="right"/>
    </xf>
    <xf borderId="0" fillId="2" fontId="3" numFmtId="164" xfId="0" applyAlignment="1" applyFill="1" applyFont="1" applyNumberFormat="1">
      <alignment horizontal="right" readingOrder="0"/>
    </xf>
    <xf borderId="0" fillId="0" fontId="0" numFmtId="164" xfId="0" applyAlignment="1" applyFont="1" applyNumberFormat="1">
      <alignment horizontal="right" readingOrder="0"/>
    </xf>
    <xf borderId="0" fillId="0" fontId="1" numFmtId="3" xfId="0" applyAlignment="1" applyFont="1" applyNumberFormat="1">
      <alignment readingOrder="0"/>
    </xf>
    <xf borderId="0" fillId="2" fontId="4" numFmtId="164" xfId="0" applyAlignment="1" applyFont="1" applyNumberFormat="1">
      <alignment horizontal="right" readingOrder="0"/>
    </xf>
    <xf borderId="0" fillId="0" fontId="5" numFmtId="164" xfId="0" applyAlignment="1" applyFont="1" applyNumberFormat="1">
      <alignment horizontal="right" readingOrder="0" shrinkToFit="0" wrapText="0"/>
    </xf>
    <xf borderId="0" fillId="0" fontId="6" numFmtId="164" xfId="0" applyAlignment="1" applyFont="1" applyNumberFormat="1">
      <alignment horizontal="right" readingOrder="0" shrinkToFit="0" wrapText="0"/>
    </xf>
    <xf borderId="0" fillId="0" fontId="7" numFmtId="0" xfId="0" applyAlignment="1" applyFont="1">
      <alignment readingOrder="0"/>
    </xf>
    <xf borderId="0" fillId="0" fontId="8" numFmtId="164" xfId="0" applyAlignment="1" applyFont="1" applyNumberFormat="1">
      <alignment horizontal="right"/>
    </xf>
    <xf borderId="0" fillId="0" fontId="6" numFmtId="164" xfId="0" applyAlignment="1" applyFont="1" applyNumberFormat="1">
      <alignment horizontal="right" readingOrder="0"/>
    </xf>
    <xf borderId="0" fillId="0" fontId="8" numFmtId="164" xfId="0" applyAlignment="1" applyFont="1" applyNumberFormat="1">
      <alignment horizontal="right" readingOrder="0" shrinkToFit="0" wrapText="0"/>
    </xf>
    <xf borderId="0" fillId="0" fontId="1" numFmtId="0" xfId="0" applyFont="1"/>
    <xf borderId="0" fillId="2" fontId="3" numFmtId="3" xfId="0" applyAlignment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0.0"/>
  </cols>
  <sheetData>
    <row r="1">
      <c r="A1" s="1" t="s"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1" max="11" width="26.25"/>
    <col customWidth="1" min="12" max="12" width="29.63"/>
    <col customWidth="1" min="13" max="13" width="20.75"/>
  </cols>
  <sheetData>
    <row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2" t="s">
        <v>11</v>
      </c>
      <c r="L1" s="2" t="s">
        <v>12</v>
      </c>
      <c r="M1" s="3" t="s">
        <v>13</v>
      </c>
      <c r="N1" s="1" t="s">
        <v>14</v>
      </c>
      <c r="O1" s="1" t="s">
        <v>15</v>
      </c>
      <c r="P1" s="1" t="s">
        <v>3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19</v>
      </c>
      <c r="AI1" s="1" t="s">
        <v>20</v>
      </c>
      <c r="AJ1" s="1" t="s">
        <v>21</v>
      </c>
      <c r="AK1" s="1" t="s">
        <v>22</v>
      </c>
      <c r="AL1" s="1" t="s">
        <v>33</v>
      </c>
      <c r="AM1" s="1" t="s">
        <v>27</v>
      </c>
      <c r="AN1" s="1" t="s">
        <v>29</v>
      </c>
      <c r="AO1" s="1" t="s">
        <v>34</v>
      </c>
      <c r="AP1" s="1" t="s">
        <v>28</v>
      </c>
      <c r="AQ1" s="1" t="s">
        <v>30</v>
      </c>
    </row>
    <row r="2">
      <c r="A2" s="1">
        <v>1.0</v>
      </c>
      <c r="B2" s="1" t="s">
        <v>35</v>
      </c>
      <c r="C2" s="1">
        <v>38.0</v>
      </c>
      <c r="D2" s="1">
        <v>26.0</v>
      </c>
      <c r="E2" s="1">
        <v>6.0</v>
      </c>
      <c r="F2" s="1">
        <v>6.0</v>
      </c>
      <c r="G2" s="1">
        <v>67.0</v>
      </c>
      <c r="H2" s="1">
        <v>34.0</v>
      </c>
      <c r="I2" s="1">
        <v>33.0</v>
      </c>
      <c r="J2" s="1">
        <v>84.0</v>
      </c>
      <c r="K2" s="4">
        <f t="shared" ref="K2:K21" si="1">L2/10^6</f>
        <v>31.09</v>
      </c>
      <c r="L2" s="5">
        <v>3.109E7</v>
      </c>
      <c r="M2" s="6">
        <v>35.0</v>
      </c>
      <c r="N2" s="1">
        <v>27.8</v>
      </c>
      <c r="O2" s="1">
        <v>56.2</v>
      </c>
      <c r="P2" s="1">
        <v>38.0</v>
      </c>
      <c r="Q2" s="1">
        <v>418.0</v>
      </c>
      <c r="R2" s="7">
        <v>3420.0</v>
      </c>
      <c r="S2" s="1">
        <v>38.0</v>
      </c>
      <c r="T2" s="1">
        <v>67.0</v>
      </c>
      <c r="U2" s="1">
        <v>47.0</v>
      </c>
      <c r="V2" s="1">
        <v>114.0</v>
      </c>
      <c r="W2" s="1">
        <v>57.0</v>
      </c>
      <c r="X2" s="1">
        <v>10.0</v>
      </c>
      <c r="Y2" s="1">
        <v>11.0</v>
      </c>
      <c r="Z2" s="1">
        <v>79.0</v>
      </c>
      <c r="AA2" s="1">
        <v>1.0</v>
      </c>
      <c r="AB2" s="1">
        <v>56.1</v>
      </c>
      <c r="AC2" s="1">
        <v>49.1</v>
      </c>
      <c r="AD2" s="1">
        <v>38.6</v>
      </c>
      <c r="AE2" s="1">
        <v>87.7</v>
      </c>
      <c r="AF2" s="1">
        <v>736.0</v>
      </c>
      <c r="AG2" s="1">
        <v>1507.0</v>
      </c>
      <c r="AH2" s="1">
        <v>1.08</v>
      </c>
      <c r="AI2" s="1">
        <v>0.71</v>
      </c>
      <c r="AJ2" s="1">
        <v>1.79</v>
      </c>
      <c r="AK2" s="1">
        <v>0.92</v>
      </c>
      <c r="AL2" s="1">
        <v>1.63</v>
      </c>
      <c r="AM2" s="1">
        <v>1.48</v>
      </c>
      <c r="AN2" s="1">
        <v>1.02</v>
      </c>
      <c r="AO2" s="1">
        <v>2.49</v>
      </c>
      <c r="AP2" s="1">
        <v>1.29</v>
      </c>
      <c r="AQ2" s="1">
        <v>2.31</v>
      </c>
    </row>
    <row r="3">
      <c r="A3" s="1">
        <v>2.0</v>
      </c>
      <c r="B3" s="1" t="s">
        <v>36</v>
      </c>
      <c r="C3" s="1">
        <v>38.0</v>
      </c>
      <c r="D3" s="1">
        <v>21.0</v>
      </c>
      <c r="E3" s="1">
        <v>8.0</v>
      </c>
      <c r="F3" s="1">
        <v>9.0</v>
      </c>
      <c r="G3" s="1">
        <v>69.0</v>
      </c>
      <c r="H3" s="1">
        <v>36.0</v>
      </c>
      <c r="I3" s="1">
        <v>33.0</v>
      </c>
      <c r="J3" s="1">
        <v>71.0</v>
      </c>
      <c r="K3" s="4">
        <f t="shared" si="1"/>
        <v>40.42</v>
      </c>
      <c r="L3" s="5">
        <v>4.042E7</v>
      </c>
      <c r="M3" s="6">
        <v>41.0</v>
      </c>
      <c r="N3" s="1">
        <v>27.4</v>
      </c>
      <c r="O3" s="1">
        <v>58.5</v>
      </c>
      <c r="P3" s="1">
        <v>38.0</v>
      </c>
      <c r="Q3" s="1">
        <v>418.0</v>
      </c>
      <c r="R3" s="7">
        <v>3420.0</v>
      </c>
      <c r="S3" s="1">
        <v>38.0</v>
      </c>
      <c r="T3" s="1">
        <v>67.0</v>
      </c>
      <c r="U3" s="1">
        <v>55.0</v>
      </c>
      <c r="V3" s="1">
        <v>122.0</v>
      </c>
      <c r="W3" s="1">
        <v>64.0</v>
      </c>
      <c r="X3" s="1">
        <v>3.0</v>
      </c>
      <c r="Y3" s="1">
        <v>4.0</v>
      </c>
      <c r="Z3" s="1">
        <v>84.0</v>
      </c>
      <c r="AA3" s="1">
        <v>3.0</v>
      </c>
      <c r="AB3" s="1">
        <v>41.8</v>
      </c>
      <c r="AC3" s="1">
        <v>40.2</v>
      </c>
      <c r="AD3" s="1">
        <v>31.0</v>
      </c>
      <c r="AE3" s="1">
        <v>71.2</v>
      </c>
      <c r="AF3" s="1">
        <v>579.0</v>
      </c>
      <c r="AG3" s="1">
        <v>1437.0</v>
      </c>
      <c r="AH3" s="1">
        <v>1.08</v>
      </c>
      <c r="AI3" s="1">
        <v>0.82</v>
      </c>
      <c r="AJ3" s="1">
        <v>1.89</v>
      </c>
      <c r="AK3" s="1">
        <v>1.03</v>
      </c>
      <c r="AL3" s="1">
        <v>1.84</v>
      </c>
      <c r="AM3" s="1">
        <v>1.1</v>
      </c>
      <c r="AN3" s="1">
        <v>0.82</v>
      </c>
      <c r="AO3" s="1">
        <v>1.92</v>
      </c>
      <c r="AP3" s="1">
        <v>1.06</v>
      </c>
      <c r="AQ3" s="1">
        <v>1.87</v>
      </c>
    </row>
    <row r="4">
      <c r="A4" s="1">
        <v>3.0</v>
      </c>
      <c r="B4" s="1" t="s">
        <v>37</v>
      </c>
      <c r="C4" s="1">
        <v>38.0</v>
      </c>
      <c r="D4" s="1">
        <v>20.0</v>
      </c>
      <c r="E4" s="1">
        <v>6.0</v>
      </c>
      <c r="F4" s="1">
        <v>12.0</v>
      </c>
      <c r="G4" s="1">
        <v>58.0</v>
      </c>
      <c r="H4" s="1">
        <v>43.0</v>
      </c>
      <c r="I4" s="1">
        <v>15.0</v>
      </c>
      <c r="J4" s="1">
        <v>66.0</v>
      </c>
      <c r="K4" s="4">
        <f t="shared" si="1"/>
        <v>33.76</v>
      </c>
      <c r="L4" s="5">
        <v>3.376E7</v>
      </c>
      <c r="M4" s="6">
        <v>46.0</v>
      </c>
      <c r="N4" s="1">
        <v>26.8</v>
      </c>
      <c r="O4" s="1">
        <v>50.1</v>
      </c>
      <c r="P4" s="1">
        <v>38.0</v>
      </c>
      <c r="Q4" s="1">
        <v>418.0</v>
      </c>
      <c r="R4" s="7">
        <v>3420.0</v>
      </c>
      <c r="S4" s="1">
        <v>38.0</v>
      </c>
      <c r="T4" s="1">
        <v>54.0</v>
      </c>
      <c r="U4" s="1">
        <v>41.0</v>
      </c>
      <c r="V4" s="1">
        <v>95.0</v>
      </c>
      <c r="W4" s="1">
        <v>50.0</v>
      </c>
      <c r="X4" s="1">
        <v>4.0</v>
      </c>
      <c r="Y4" s="1">
        <v>5.0</v>
      </c>
      <c r="Z4" s="1">
        <v>84.0</v>
      </c>
      <c r="AA4" s="1">
        <v>2.0</v>
      </c>
      <c r="AB4" s="1">
        <v>37.0</v>
      </c>
      <c r="AC4" s="1">
        <v>33.9</v>
      </c>
      <c r="AD4" s="1">
        <v>26.5</v>
      </c>
      <c r="AE4" s="1">
        <v>60.4</v>
      </c>
      <c r="AF4" s="1">
        <v>559.0</v>
      </c>
      <c r="AG4" s="1">
        <v>1401.0</v>
      </c>
      <c r="AH4" s="1">
        <v>0.84</v>
      </c>
      <c r="AI4" s="1">
        <v>0.53</v>
      </c>
      <c r="AJ4" s="1">
        <v>1.37</v>
      </c>
      <c r="AK4" s="1">
        <v>0.74</v>
      </c>
      <c r="AL4" s="1">
        <v>1.26</v>
      </c>
      <c r="AM4" s="1">
        <v>0.97</v>
      </c>
      <c r="AN4" s="1">
        <v>0.7</v>
      </c>
      <c r="AO4" s="1">
        <v>1.67</v>
      </c>
      <c r="AP4" s="1">
        <v>0.89</v>
      </c>
      <c r="AQ4" s="1">
        <v>1.59</v>
      </c>
    </row>
    <row r="5">
      <c r="A5" s="1">
        <v>4.0</v>
      </c>
      <c r="B5" s="1" t="s">
        <v>38</v>
      </c>
      <c r="C5" s="1">
        <v>38.0</v>
      </c>
      <c r="D5" s="1">
        <v>17.0</v>
      </c>
      <c r="E5" s="1">
        <v>7.0</v>
      </c>
      <c r="F5" s="1">
        <v>14.0</v>
      </c>
      <c r="G5" s="1">
        <v>44.0</v>
      </c>
      <c r="H5" s="1">
        <v>45.0</v>
      </c>
      <c r="I5" s="1">
        <v>-1.0</v>
      </c>
      <c r="J5" s="1">
        <v>58.0</v>
      </c>
      <c r="K5" s="4">
        <f t="shared" si="1"/>
        <v>8.12</v>
      </c>
      <c r="L5" s="8">
        <v>8120000.0</v>
      </c>
      <c r="M5" s="6">
        <v>28.0</v>
      </c>
      <c r="N5" s="1">
        <v>27.8</v>
      </c>
      <c r="O5" s="1">
        <v>49.9</v>
      </c>
      <c r="P5" s="1">
        <v>38.0</v>
      </c>
      <c r="Q5" s="1">
        <v>418.0</v>
      </c>
      <c r="R5" s="7">
        <v>3420.0</v>
      </c>
      <c r="S5" s="1">
        <v>38.0</v>
      </c>
      <c r="T5" s="1">
        <v>43.0</v>
      </c>
      <c r="U5" s="1">
        <v>26.0</v>
      </c>
      <c r="V5" s="1">
        <v>69.0</v>
      </c>
      <c r="W5" s="1">
        <v>39.0</v>
      </c>
      <c r="X5" s="1">
        <v>4.0</v>
      </c>
      <c r="Y5" s="1">
        <v>7.0</v>
      </c>
      <c r="Z5" s="1">
        <v>90.0</v>
      </c>
      <c r="AA5" s="1">
        <v>2.0</v>
      </c>
      <c r="AB5" s="1">
        <v>57.8</v>
      </c>
      <c r="AC5" s="1">
        <v>49.3</v>
      </c>
      <c r="AD5" s="1">
        <v>39.6</v>
      </c>
      <c r="AE5" s="1">
        <v>88.9</v>
      </c>
      <c r="AF5" s="1">
        <v>616.0</v>
      </c>
      <c r="AG5" s="1">
        <v>1756.0</v>
      </c>
      <c r="AH5" s="1">
        <v>1.76</v>
      </c>
      <c r="AI5" s="1">
        <v>1.24</v>
      </c>
      <c r="AJ5" s="1">
        <v>3.0</v>
      </c>
      <c r="AK5" s="1">
        <v>1.5</v>
      </c>
      <c r="AL5" s="1">
        <v>2.74</v>
      </c>
      <c r="AM5" s="1">
        <v>1.52</v>
      </c>
      <c r="AN5" s="1">
        <v>1.04</v>
      </c>
      <c r="AO5" s="1">
        <v>2.56</v>
      </c>
      <c r="AP5" s="1">
        <v>1.3</v>
      </c>
      <c r="AQ5" s="1">
        <v>2.34</v>
      </c>
    </row>
    <row r="6">
      <c r="A6" s="1">
        <v>5.0</v>
      </c>
      <c r="B6" s="1" t="s">
        <v>39</v>
      </c>
      <c r="C6" s="1">
        <v>38.0</v>
      </c>
      <c r="D6" s="1">
        <v>15.0</v>
      </c>
      <c r="E6" s="1">
        <v>12.0</v>
      </c>
      <c r="F6" s="1">
        <v>11.0</v>
      </c>
      <c r="G6" s="1">
        <v>40.0</v>
      </c>
      <c r="H6" s="1">
        <v>36.0</v>
      </c>
      <c r="I6" s="1">
        <v>4.0</v>
      </c>
      <c r="J6" s="1">
        <v>57.0</v>
      </c>
      <c r="K6" s="4">
        <f t="shared" si="1"/>
        <v>24.73</v>
      </c>
      <c r="L6" s="5">
        <v>2.473E7</v>
      </c>
      <c r="M6" s="9">
        <v>33.0</v>
      </c>
      <c r="N6" s="1">
        <v>28.3</v>
      </c>
      <c r="O6" s="1">
        <v>54.6</v>
      </c>
      <c r="P6" s="1">
        <v>38.0</v>
      </c>
      <c r="Q6" s="1">
        <v>418.0</v>
      </c>
      <c r="R6" s="7">
        <v>3420.0</v>
      </c>
      <c r="S6" s="1">
        <v>38.0</v>
      </c>
      <c r="T6" s="1">
        <v>39.0</v>
      </c>
      <c r="U6" s="1">
        <v>29.0</v>
      </c>
      <c r="V6" s="1">
        <v>68.0</v>
      </c>
      <c r="W6" s="1">
        <v>34.0</v>
      </c>
      <c r="X6" s="1">
        <v>5.0</v>
      </c>
      <c r="Y6" s="1">
        <v>6.0</v>
      </c>
      <c r="Z6" s="1">
        <v>62.0</v>
      </c>
      <c r="AA6" s="1">
        <v>5.0</v>
      </c>
      <c r="AB6" s="1">
        <v>45.6</v>
      </c>
      <c r="AC6" s="1">
        <v>41.7</v>
      </c>
      <c r="AD6" s="1">
        <v>32.8</v>
      </c>
      <c r="AE6" s="1">
        <v>74.5</v>
      </c>
      <c r="AF6" s="1">
        <v>630.0</v>
      </c>
      <c r="AG6" s="1">
        <v>1511.0</v>
      </c>
      <c r="AH6" s="1">
        <v>1.11</v>
      </c>
      <c r="AI6" s="1">
        <v>0.76</v>
      </c>
      <c r="AJ6" s="1">
        <v>1.87</v>
      </c>
      <c r="AK6" s="1">
        <v>1.0</v>
      </c>
      <c r="AL6" s="1">
        <v>1.76</v>
      </c>
      <c r="AM6" s="1">
        <v>1.2</v>
      </c>
      <c r="AN6" s="1">
        <v>0.86</v>
      </c>
      <c r="AO6" s="1">
        <v>2.06</v>
      </c>
      <c r="AP6" s="1">
        <v>1.1</v>
      </c>
      <c r="AQ6" s="1">
        <v>1.96</v>
      </c>
    </row>
    <row r="7">
      <c r="A7" s="1">
        <v>6.0</v>
      </c>
      <c r="B7" s="1" t="s">
        <v>40</v>
      </c>
      <c r="C7" s="1">
        <v>38.0</v>
      </c>
      <c r="D7" s="1">
        <v>14.0</v>
      </c>
      <c r="E7" s="1">
        <v>14.0</v>
      </c>
      <c r="F7" s="1">
        <v>10.0</v>
      </c>
      <c r="G7" s="1">
        <v>55.0</v>
      </c>
      <c r="H7" s="1">
        <v>46.0</v>
      </c>
      <c r="I7" s="1">
        <v>9.0</v>
      </c>
      <c r="J7" s="1">
        <v>56.0</v>
      </c>
      <c r="K7" s="4">
        <f t="shared" si="1"/>
        <v>8.74</v>
      </c>
      <c r="L7" s="5">
        <v>8740000.0</v>
      </c>
      <c r="M7" s="10">
        <v>39.0</v>
      </c>
      <c r="N7" s="1">
        <v>23.8</v>
      </c>
      <c r="O7" s="1">
        <v>49.6</v>
      </c>
      <c r="P7" s="1">
        <v>38.0</v>
      </c>
      <c r="Q7" s="1">
        <v>418.0</v>
      </c>
      <c r="R7" s="7">
        <v>3420.0</v>
      </c>
      <c r="S7" s="1">
        <v>38.0</v>
      </c>
      <c r="T7" s="1">
        <v>53.0</v>
      </c>
      <c r="U7" s="1">
        <v>44.0</v>
      </c>
      <c r="V7" s="1">
        <v>97.0</v>
      </c>
      <c r="W7" s="1">
        <v>51.0</v>
      </c>
      <c r="X7" s="1">
        <v>2.0</v>
      </c>
      <c r="Y7" s="1">
        <v>4.0</v>
      </c>
      <c r="Z7" s="1">
        <v>89.0</v>
      </c>
      <c r="AA7" s="1">
        <v>2.0</v>
      </c>
      <c r="AB7" s="1">
        <v>47.2</v>
      </c>
      <c r="AC7" s="1">
        <v>44.1</v>
      </c>
      <c r="AD7" s="1">
        <v>34.6</v>
      </c>
      <c r="AE7" s="1">
        <v>78.7</v>
      </c>
      <c r="AF7" s="1">
        <v>661.0</v>
      </c>
      <c r="AG7" s="1">
        <v>1467.0</v>
      </c>
      <c r="AH7" s="1">
        <v>1.39</v>
      </c>
      <c r="AI7" s="1">
        <v>1.16</v>
      </c>
      <c r="AJ7" s="1">
        <v>2.55</v>
      </c>
      <c r="AK7" s="1">
        <v>1.34</v>
      </c>
      <c r="AL7" s="1">
        <v>2.5</v>
      </c>
      <c r="AM7" s="1">
        <v>1.24</v>
      </c>
      <c r="AN7" s="1">
        <v>0.91</v>
      </c>
      <c r="AO7" s="1">
        <v>2.15</v>
      </c>
      <c r="AP7" s="1">
        <v>1.16</v>
      </c>
      <c r="AQ7" s="1">
        <v>2.07</v>
      </c>
    </row>
    <row r="8">
      <c r="A8" s="1">
        <v>7.0</v>
      </c>
      <c r="B8" s="1" t="s">
        <v>41</v>
      </c>
      <c r="C8" s="1">
        <v>38.0</v>
      </c>
      <c r="D8" s="1">
        <v>15.0</v>
      </c>
      <c r="E8" s="1">
        <v>9.0</v>
      </c>
      <c r="F8" s="1">
        <v>14.0</v>
      </c>
      <c r="G8" s="1">
        <v>38.0</v>
      </c>
      <c r="H8" s="1">
        <v>38.0</v>
      </c>
      <c r="I8" s="1">
        <v>0.0</v>
      </c>
      <c r="J8" s="1">
        <v>54.0</v>
      </c>
      <c r="K8" s="4">
        <f t="shared" si="1"/>
        <v>15.08</v>
      </c>
      <c r="L8" s="5">
        <v>1.508E7</v>
      </c>
      <c r="M8" s="6">
        <v>36.0</v>
      </c>
      <c r="N8" s="1">
        <v>26.5</v>
      </c>
      <c r="O8" s="1">
        <v>49.7</v>
      </c>
      <c r="P8" s="1">
        <v>38.0</v>
      </c>
      <c r="Q8" s="1">
        <v>418.0</v>
      </c>
      <c r="R8" s="7">
        <v>3420.0</v>
      </c>
      <c r="S8" s="1">
        <v>38.0</v>
      </c>
      <c r="T8" s="1">
        <v>37.0</v>
      </c>
      <c r="U8" s="1">
        <v>27.0</v>
      </c>
      <c r="V8" s="1">
        <v>64.0</v>
      </c>
      <c r="W8" s="1">
        <v>33.0</v>
      </c>
      <c r="X8" s="1">
        <v>4.0</v>
      </c>
      <c r="Y8" s="1">
        <v>5.0</v>
      </c>
      <c r="Z8" s="1">
        <v>85.0</v>
      </c>
      <c r="AA8" s="1">
        <v>4.0</v>
      </c>
      <c r="AB8" s="1">
        <v>47.9</v>
      </c>
      <c r="AC8" s="1">
        <v>44.9</v>
      </c>
      <c r="AD8" s="1">
        <v>33.0</v>
      </c>
      <c r="AE8" s="1">
        <v>77.9</v>
      </c>
      <c r="AF8" s="1">
        <v>548.0</v>
      </c>
      <c r="AG8" s="1">
        <v>1386.0</v>
      </c>
      <c r="AH8" s="1">
        <v>1.0</v>
      </c>
      <c r="AI8" s="1">
        <v>0.61</v>
      </c>
      <c r="AJ8" s="1">
        <v>1.61</v>
      </c>
      <c r="AK8" s="1">
        <v>0.92</v>
      </c>
      <c r="AL8" s="1">
        <v>1.53</v>
      </c>
      <c r="AM8" s="1">
        <v>1.26</v>
      </c>
      <c r="AN8" s="1">
        <v>0.87</v>
      </c>
      <c r="AO8" s="1">
        <v>2.13</v>
      </c>
      <c r="AP8" s="1">
        <v>1.18</v>
      </c>
      <c r="AQ8" s="1">
        <v>2.05</v>
      </c>
    </row>
    <row r="9">
      <c r="A9" s="1">
        <v>8.0</v>
      </c>
      <c r="B9" s="1" t="s">
        <v>42</v>
      </c>
      <c r="C9" s="1">
        <v>38.0</v>
      </c>
      <c r="D9" s="1">
        <v>13.0</v>
      </c>
      <c r="E9" s="1">
        <v>14.0</v>
      </c>
      <c r="F9" s="1">
        <v>11.0</v>
      </c>
      <c r="G9" s="1">
        <v>41.0</v>
      </c>
      <c r="H9" s="1">
        <v>37.0</v>
      </c>
      <c r="I9" s="1">
        <v>4.0</v>
      </c>
      <c r="J9" s="1">
        <v>53.0</v>
      </c>
      <c r="K9" s="4">
        <f t="shared" si="1"/>
        <v>5.15</v>
      </c>
      <c r="L9" s="5">
        <v>5150000.0</v>
      </c>
      <c r="M9" s="6">
        <v>36.0</v>
      </c>
      <c r="N9" s="1">
        <v>29.2</v>
      </c>
      <c r="O9" s="1">
        <v>47.6</v>
      </c>
      <c r="P9" s="1">
        <v>38.0</v>
      </c>
      <c r="Q9" s="1">
        <v>418.0</v>
      </c>
      <c r="R9" s="7">
        <v>3420.0</v>
      </c>
      <c r="S9" s="1">
        <v>38.0</v>
      </c>
      <c r="T9" s="1">
        <v>41.0</v>
      </c>
      <c r="U9" s="1">
        <v>27.0</v>
      </c>
      <c r="V9" s="1">
        <v>68.0</v>
      </c>
      <c r="W9" s="1">
        <v>35.0</v>
      </c>
      <c r="X9" s="1">
        <v>6.0</v>
      </c>
      <c r="Y9" s="1">
        <v>9.0</v>
      </c>
      <c r="Z9" s="1">
        <v>64.0</v>
      </c>
      <c r="AA9" s="1">
        <v>5.0</v>
      </c>
      <c r="AB9" s="1">
        <v>39.5</v>
      </c>
      <c r="AC9" s="1">
        <v>35.8</v>
      </c>
      <c r="AD9" s="1">
        <v>27.1</v>
      </c>
      <c r="AE9" s="1">
        <v>62.9</v>
      </c>
      <c r="AF9" s="1">
        <v>504.0</v>
      </c>
      <c r="AG9" s="1">
        <v>1106.0</v>
      </c>
      <c r="AH9" s="1">
        <v>0.68</v>
      </c>
      <c r="AI9" s="1">
        <v>0.45</v>
      </c>
      <c r="AJ9" s="1">
        <v>1.13</v>
      </c>
      <c r="AK9" s="1">
        <v>0.58</v>
      </c>
      <c r="AL9" s="1">
        <v>1.03</v>
      </c>
      <c r="AM9" s="1">
        <v>1.04</v>
      </c>
      <c r="AN9" s="1">
        <v>0.71</v>
      </c>
      <c r="AO9" s="1">
        <v>1.75</v>
      </c>
      <c r="AP9" s="1">
        <v>0.94</v>
      </c>
      <c r="AQ9" s="1">
        <v>1.66</v>
      </c>
    </row>
    <row r="10">
      <c r="A10" s="1">
        <v>9.0</v>
      </c>
      <c r="B10" s="1" t="s">
        <v>43</v>
      </c>
      <c r="C10" s="1">
        <v>38.0</v>
      </c>
      <c r="D10" s="1">
        <v>13.0</v>
      </c>
      <c r="E10" s="1">
        <v>14.0</v>
      </c>
      <c r="F10" s="1">
        <v>11.0</v>
      </c>
      <c r="G10" s="1">
        <v>33.0</v>
      </c>
      <c r="H10" s="1">
        <v>36.0</v>
      </c>
      <c r="I10" s="1">
        <v>-3.0</v>
      </c>
      <c r="J10" s="1">
        <v>53.0</v>
      </c>
      <c r="K10" s="4">
        <f t="shared" si="1"/>
        <v>7.12</v>
      </c>
      <c r="L10" s="5">
        <v>7120000.0</v>
      </c>
      <c r="M10" s="6">
        <v>31.0</v>
      </c>
      <c r="N10" s="1">
        <v>26.5</v>
      </c>
      <c r="O10" s="1">
        <v>49.4</v>
      </c>
      <c r="P10" s="1">
        <v>38.0</v>
      </c>
      <c r="Q10" s="1">
        <v>418.0</v>
      </c>
      <c r="R10" s="7">
        <v>3420.0</v>
      </c>
      <c r="S10" s="1">
        <v>38.0</v>
      </c>
      <c r="T10" s="1">
        <v>32.0</v>
      </c>
      <c r="U10" s="1">
        <v>20.0</v>
      </c>
      <c r="V10" s="1">
        <v>52.0</v>
      </c>
      <c r="W10" s="1">
        <v>28.0</v>
      </c>
      <c r="X10" s="1">
        <v>4.0</v>
      </c>
      <c r="Y10" s="1">
        <v>4.0</v>
      </c>
      <c r="Z10" s="1">
        <v>89.0</v>
      </c>
      <c r="AA10" s="1">
        <v>3.0</v>
      </c>
      <c r="AB10" s="1">
        <v>40.2</v>
      </c>
      <c r="AC10" s="1">
        <v>35.5</v>
      </c>
      <c r="AD10" s="1">
        <v>28.6</v>
      </c>
      <c r="AE10" s="1">
        <v>64.1</v>
      </c>
      <c r="AF10" s="1">
        <v>656.0</v>
      </c>
      <c r="AG10" s="1">
        <v>1554.0</v>
      </c>
      <c r="AH10" s="1">
        <v>1.03</v>
      </c>
      <c r="AI10" s="1">
        <v>0.76</v>
      </c>
      <c r="AJ10" s="1">
        <v>1.79</v>
      </c>
      <c r="AK10" s="1">
        <v>0.89</v>
      </c>
      <c r="AL10" s="1">
        <v>1.66</v>
      </c>
      <c r="AM10" s="1">
        <v>1.06</v>
      </c>
      <c r="AN10" s="1">
        <v>0.75</v>
      </c>
      <c r="AO10" s="1">
        <v>1.81</v>
      </c>
      <c r="AP10" s="1">
        <v>0.94</v>
      </c>
      <c r="AQ10" s="1">
        <v>1.69</v>
      </c>
    </row>
    <row r="11">
      <c r="A11" s="1">
        <v>10.0</v>
      </c>
      <c r="B11" s="1" t="s">
        <v>44</v>
      </c>
      <c r="C11" s="1">
        <v>38.0</v>
      </c>
      <c r="D11" s="1">
        <v>12.0</v>
      </c>
      <c r="E11" s="1">
        <v>14.0</v>
      </c>
      <c r="F11" s="1">
        <v>12.0</v>
      </c>
      <c r="G11" s="1">
        <v>35.0</v>
      </c>
      <c r="H11" s="1">
        <v>40.0</v>
      </c>
      <c r="I11" s="1">
        <v>-5.0</v>
      </c>
      <c r="J11" s="1">
        <v>50.0</v>
      </c>
      <c r="K11" s="4">
        <f t="shared" si="1"/>
        <v>14.41</v>
      </c>
      <c r="L11" s="5">
        <v>1.441E7</v>
      </c>
      <c r="M11" s="6">
        <v>38.0</v>
      </c>
      <c r="N11" s="1">
        <v>25.6</v>
      </c>
      <c r="O11" s="1">
        <v>53.4</v>
      </c>
      <c r="P11" s="1">
        <v>38.0</v>
      </c>
      <c r="Q11" s="1">
        <v>418.0</v>
      </c>
      <c r="R11" s="7">
        <v>3420.0</v>
      </c>
      <c r="S11" s="1">
        <v>38.0</v>
      </c>
      <c r="T11" s="1">
        <v>34.0</v>
      </c>
      <c r="U11" s="1">
        <v>22.0</v>
      </c>
      <c r="V11" s="1">
        <v>56.0</v>
      </c>
      <c r="W11" s="1">
        <v>28.0</v>
      </c>
      <c r="X11" s="1">
        <v>6.0</v>
      </c>
      <c r="Y11" s="1">
        <v>8.0</v>
      </c>
      <c r="Z11" s="1">
        <v>90.0</v>
      </c>
      <c r="AA11" s="1">
        <v>6.0</v>
      </c>
      <c r="AB11" s="1">
        <v>36.6</v>
      </c>
      <c r="AC11" s="1">
        <v>33.4</v>
      </c>
      <c r="AD11" s="1">
        <v>27.1</v>
      </c>
      <c r="AE11" s="1">
        <v>60.5</v>
      </c>
      <c r="AF11" s="1">
        <v>567.0</v>
      </c>
      <c r="AG11" s="1">
        <v>1351.0</v>
      </c>
      <c r="AH11" s="1">
        <v>0.84</v>
      </c>
      <c r="AI11" s="1">
        <v>0.53</v>
      </c>
      <c r="AJ11" s="1">
        <v>1.37</v>
      </c>
      <c r="AK11" s="1">
        <v>0.74</v>
      </c>
      <c r="AL11" s="1">
        <v>1.26</v>
      </c>
      <c r="AM11" s="1">
        <v>0.96</v>
      </c>
      <c r="AN11" s="1">
        <v>0.71</v>
      </c>
      <c r="AO11" s="1">
        <v>1.68</v>
      </c>
      <c r="AP11" s="1">
        <v>0.88</v>
      </c>
      <c r="AQ11" s="1">
        <v>1.59</v>
      </c>
    </row>
    <row r="12">
      <c r="A12" s="1">
        <v>11.0</v>
      </c>
      <c r="B12" s="1" t="s">
        <v>45</v>
      </c>
      <c r="C12" s="1">
        <v>38.0</v>
      </c>
      <c r="D12" s="1">
        <v>11.0</v>
      </c>
      <c r="E12" s="1">
        <v>17.0</v>
      </c>
      <c r="F12" s="1">
        <v>10.0</v>
      </c>
      <c r="G12" s="1">
        <v>39.0</v>
      </c>
      <c r="H12" s="1">
        <v>38.0</v>
      </c>
      <c r="I12" s="1">
        <v>1.0</v>
      </c>
      <c r="J12" s="1">
        <v>50.0</v>
      </c>
      <c r="K12" s="4">
        <f t="shared" si="1"/>
        <v>4.56</v>
      </c>
      <c r="L12" s="6">
        <v>4560000.0</v>
      </c>
      <c r="M12" s="6">
        <v>38.0</v>
      </c>
      <c r="N12" s="1">
        <v>27.2</v>
      </c>
      <c r="O12" s="1">
        <v>46.6</v>
      </c>
      <c r="P12" s="1">
        <v>38.0</v>
      </c>
      <c r="Q12" s="1">
        <v>418.0</v>
      </c>
      <c r="R12" s="7">
        <v>3420.0</v>
      </c>
      <c r="S12" s="1">
        <v>38.0</v>
      </c>
      <c r="T12" s="1">
        <v>38.0</v>
      </c>
      <c r="U12" s="1">
        <v>23.0</v>
      </c>
      <c r="V12" s="1">
        <v>61.0</v>
      </c>
      <c r="W12" s="1">
        <v>35.0</v>
      </c>
      <c r="X12" s="1">
        <v>3.0</v>
      </c>
      <c r="Y12" s="1">
        <v>4.0</v>
      </c>
      <c r="Z12" s="1">
        <v>89.0</v>
      </c>
      <c r="AA12" s="1">
        <v>3.0</v>
      </c>
      <c r="AB12" s="1">
        <v>66.5</v>
      </c>
      <c r="AC12" s="1">
        <v>63.4</v>
      </c>
      <c r="AD12" s="1">
        <v>50.3</v>
      </c>
      <c r="AE12" s="1">
        <v>113.7</v>
      </c>
      <c r="AF12" s="1">
        <v>894.0</v>
      </c>
      <c r="AG12" s="1">
        <v>2055.0</v>
      </c>
      <c r="AH12" s="1">
        <v>1.76</v>
      </c>
      <c r="AI12" s="1">
        <v>1.45</v>
      </c>
      <c r="AJ12" s="1">
        <v>3.21</v>
      </c>
      <c r="AK12" s="1">
        <v>1.68</v>
      </c>
      <c r="AL12" s="1">
        <v>3.13</v>
      </c>
      <c r="AM12" s="1">
        <v>1.75</v>
      </c>
      <c r="AN12" s="1">
        <v>1.32</v>
      </c>
      <c r="AO12" s="1">
        <v>3.07</v>
      </c>
      <c r="AP12" s="1">
        <v>1.67</v>
      </c>
      <c r="AQ12" s="1">
        <v>2.99</v>
      </c>
    </row>
    <row r="13">
      <c r="A13" s="1">
        <v>12.0</v>
      </c>
      <c r="B13" s="1" t="s">
        <v>46</v>
      </c>
      <c r="C13" s="1">
        <v>38.0</v>
      </c>
      <c r="D13" s="1">
        <v>12.0</v>
      </c>
      <c r="E13" s="1">
        <v>12.0</v>
      </c>
      <c r="F13" s="1">
        <v>14.0</v>
      </c>
      <c r="G13" s="1">
        <v>44.0</v>
      </c>
      <c r="H13" s="1">
        <v>44.0</v>
      </c>
      <c r="I13" s="1">
        <v>2.0</v>
      </c>
      <c r="J13" s="1">
        <v>48.0</v>
      </c>
      <c r="K13" s="4">
        <f t="shared" si="1"/>
        <v>19.5</v>
      </c>
      <c r="L13" s="6">
        <v>1.95E7</v>
      </c>
      <c r="M13" s="9">
        <v>36.0</v>
      </c>
      <c r="N13" s="1">
        <v>26.2</v>
      </c>
      <c r="O13" s="1">
        <v>50.8</v>
      </c>
      <c r="P13" s="1">
        <v>38.0</v>
      </c>
      <c r="Q13" s="1">
        <v>418.0</v>
      </c>
      <c r="R13" s="7">
        <v>3420.0</v>
      </c>
      <c r="S13" s="1">
        <v>38.0</v>
      </c>
      <c r="T13" s="1">
        <v>43.0</v>
      </c>
      <c r="U13" s="1">
        <v>33.0</v>
      </c>
      <c r="V13" s="1">
        <v>76.0</v>
      </c>
      <c r="W13" s="1">
        <v>37.0</v>
      </c>
      <c r="X13" s="1">
        <v>6.0</v>
      </c>
      <c r="Y13" s="1">
        <v>6.0</v>
      </c>
      <c r="Z13" s="1">
        <v>105.0</v>
      </c>
      <c r="AA13" s="1">
        <v>3.0</v>
      </c>
      <c r="AB13" s="1">
        <v>44.3</v>
      </c>
      <c r="AC13" s="1">
        <v>40.4</v>
      </c>
      <c r="AD13" s="1">
        <v>31.2</v>
      </c>
      <c r="AE13" s="1">
        <v>71.6</v>
      </c>
      <c r="AF13" s="1">
        <v>565.0</v>
      </c>
      <c r="AG13" s="1">
        <v>1415.0</v>
      </c>
      <c r="AH13" s="1">
        <v>0.97</v>
      </c>
      <c r="AI13" s="1">
        <v>0.71</v>
      </c>
      <c r="AJ13" s="1">
        <v>1.68</v>
      </c>
      <c r="AK13" s="1">
        <v>0.87</v>
      </c>
      <c r="AL13" s="1">
        <v>1.58</v>
      </c>
      <c r="AM13" s="1">
        <v>1.17</v>
      </c>
      <c r="AN13" s="1">
        <v>0.82</v>
      </c>
      <c r="AO13" s="1">
        <v>1.99</v>
      </c>
      <c r="AP13" s="1">
        <v>1.06</v>
      </c>
      <c r="AQ13" s="1">
        <v>1.88</v>
      </c>
    </row>
    <row r="14">
      <c r="A14" s="1">
        <v>13.0</v>
      </c>
      <c r="B14" s="1" t="s">
        <v>47</v>
      </c>
      <c r="C14" s="1">
        <v>38.0</v>
      </c>
      <c r="D14" s="1">
        <v>11.0</v>
      </c>
      <c r="E14" s="1">
        <v>15.0</v>
      </c>
      <c r="F14" s="1">
        <v>12.0</v>
      </c>
      <c r="G14" s="1">
        <v>31.0</v>
      </c>
      <c r="H14" s="1">
        <v>39.0</v>
      </c>
      <c r="I14" s="1">
        <v>-8.0</v>
      </c>
      <c r="J14" s="1">
        <v>48.0</v>
      </c>
      <c r="K14" s="4">
        <f t="shared" si="1"/>
        <v>26.08</v>
      </c>
      <c r="L14" s="6">
        <v>2.608E7</v>
      </c>
      <c r="M14" s="9">
        <v>31.0</v>
      </c>
      <c r="N14" s="1">
        <v>26.5</v>
      </c>
      <c r="O14" s="1">
        <v>56.1</v>
      </c>
      <c r="P14" s="1">
        <v>38.0</v>
      </c>
      <c r="Q14" s="1">
        <v>418.0</v>
      </c>
      <c r="R14" s="7">
        <v>3420.0</v>
      </c>
      <c r="S14" s="1">
        <v>38.0</v>
      </c>
      <c r="T14" s="1">
        <v>30.0</v>
      </c>
      <c r="U14" s="1">
        <v>20.0</v>
      </c>
      <c r="V14" s="1">
        <v>50.0</v>
      </c>
      <c r="W14" s="1">
        <v>26.0</v>
      </c>
      <c r="X14" s="1">
        <v>4.0</v>
      </c>
      <c r="Y14" s="1">
        <v>4.0</v>
      </c>
      <c r="Z14" s="1">
        <v>95.0</v>
      </c>
      <c r="AA14" s="1">
        <v>4.0</v>
      </c>
      <c r="AB14" s="1">
        <v>50.6</v>
      </c>
      <c r="AC14" s="1">
        <v>44.9</v>
      </c>
      <c r="AD14" s="1">
        <v>32.6</v>
      </c>
      <c r="AE14" s="1">
        <v>77.5</v>
      </c>
      <c r="AF14" s="1">
        <v>628.0</v>
      </c>
      <c r="AG14" s="1">
        <v>1474.0</v>
      </c>
      <c r="AH14" s="1">
        <v>1.13</v>
      </c>
      <c r="AI14" s="1">
        <v>0.68</v>
      </c>
      <c r="AJ14" s="1">
        <v>1.82</v>
      </c>
      <c r="AK14" s="1">
        <v>1.03</v>
      </c>
      <c r="AL14" s="1">
        <v>1.71</v>
      </c>
      <c r="AM14" s="1">
        <v>1.33</v>
      </c>
      <c r="AN14" s="1">
        <v>0.86</v>
      </c>
      <c r="AO14" s="1">
        <v>2.19</v>
      </c>
      <c r="AP14" s="1">
        <v>1.18</v>
      </c>
      <c r="AQ14" s="1">
        <v>2.04</v>
      </c>
    </row>
    <row r="15">
      <c r="A15" s="1">
        <v>14.0</v>
      </c>
      <c r="B15" s="1" t="s">
        <v>48</v>
      </c>
      <c r="C15" s="1">
        <v>38.0</v>
      </c>
      <c r="D15" s="1">
        <v>13.0</v>
      </c>
      <c r="E15" s="1">
        <v>8.0</v>
      </c>
      <c r="F15" s="1">
        <v>17.0</v>
      </c>
      <c r="G15" s="1">
        <v>41.0</v>
      </c>
      <c r="H15" s="1">
        <v>45.0</v>
      </c>
      <c r="I15" s="1">
        <v>-4.0</v>
      </c>
      <c r="J15" s="1">
        <v>47.0</v>
      </c>
      <c r="K15" s="4">
        <f t="shared" si="1"/>
        <v>10.46</v>
      </c>
      <c r="L15" s="6">
        <v>1.046E7</v>
      </c>
      <c r="M15" s="9">
        <v>40.0</v>
      </c>
      <c r="N15" s="1">
        <v>25.2</v>
      </c>
      <c r="O15" s="1">
        <v>49.0</v>
      </c>
      <c r="P15" s="1">
        <v>38.0</v>
      </c>
      <c r="Q15" s="1">
        <v>418.0</v>
      </c>
      <c r="R15" s="7">
        <v>3420.0</v>
      </c>
      <c r="S15" s="1">
        <v>38.0</v>
      </c>
      <c r="T15" s="1">
        <v>41.0</v>
      </c>
      <c r="U15" s="1">
        <v>31.0</v>
      </c>
      <c r="V15" s="1">
        <v>72.0</v>
      </c>
      <c r="W15" s="1">
        <v>39.0</v>
      </c>
      <c r="X15" s="1">
        <v>2.0</v>
      </c>
      <c r="Y15" s="1">
        <v>2.0</v>
      </c>
      <c r="Z15" s="1">
        <v>83.0</v>
      </c>
      <c r="AA15" s="1">
        <v>7.0</v>
      </c>
      <c r="AB15" s="1">
        <v>50.5</v>
      </c>
      <c r="AC15" s="1">
        <v>45.1</v>
      </c>
      <c r="AD15" s="1">
        <v>37.2</v>
      </c>
      <c r="AE15" s="1">
        <v>82.3</v>
      </c>
      <c r="AF15" s="1">
        <v>813.0</v>
      </c>
      <c r="AG15" s="1">
        <v>1621.0</v>
      </c>
      <c r="AH15" s="1">
        <v>1.13</v>
      </c>
      <c r="AI15" s="1">
        <v>0.87</v>
      </c>
      <c r="AJ15" s="1">
        <v>2.0</v>
      </c>
      <c r="AK15" s="1">
        <v>1.05</v>
      </c>
      <c r="AL15" s="1">
        <v>1.92</v>
      </c>
      <c r="AM15" s="1">
        <v>1.33</v>
      </c>
      <c r="AN15" s="1">
        <v>0.98</v>
      </c>
      <c r="AO15" s="1">
        <v>2.31</v>
      </c>
      <c r="AP15" s="1">
        <v>1.19</v>
      </c>
      <c r="AQ15" s="1">
        <v>2.17</v>
      </c>
    </row>
    <row r="16">
      <c r="A16" s="1">
        <v>15.0</v>
      </c>
      <c r="B16" s="1" t="s">
        <v>49</v>
      </c>
      <c r="C16" s="1">
        <v>38.0</v>
      </c>
      <c r="D16" s="1">
        <v>10.0</v>
      </c>
      <c r="E16" s="1">
        <v>17.0</v>
      </c>
      <c r="F16" s="1">
        <v>11.0</v>
      </c>
      <c r="G16" s="1">
        <v>34.0</v>
      </c>
      <c r="H16" s="1">
        <v>37.0</v>
      </c>
      <c r="I16" s="1">
        <v>-3.0</v>
      </c>
      <c r="J16" s="1">
        <v>47.0</v>
      </c>
      <c r="K16" s="4">
        <f t="shared" si="1"/>
        <v>7.04</v>
      </c>
      <c r="L16" s="6">
        <v>7040000.0</v>
      </c>
      <c r="M16" s="9">
        <v>30.0</v>
      </c>
      <c r="N16" s="1">
        <v>28.5</v>
      </c>
      <c r="O16" s="1">
        <v>46.3</v>
      </c>
      <c r="P16" s="1">
        <v>38.0</v>
      </c>
      <c r="Q16" s="1">
        <v>418.0</v>
      </c>
      <c r="R16" s="7">
        <v>3420.0</v>
      </c>
      <c r="S16" s="1">
        <v>38.0</v>
      </c>
      <c r="T16" s="1">
        <v>32.0</v>
      </c>
      <c r="U16" s="1">
        <v>20.0</v>
      </c>
      <c r="V16" s="1">
        <v>52.0</v>
      </c>
      <c r="W16" s="1">
        <v>28.0</v>
      </c>
      <c r="X16" s="1">
        <v>4.0</v>
      </c>
      <c r="Y16" s="1">
        <v>4.0</v>
      </c>
      <c r="Z16" s="1">
        <v>87.0</v>
      </c>
      <c r="AA16" s="1">
        <v>11.0</v>
      </c>
      <c r="AB16" s="1">
        <v>50.6</v>
      </c>
      <c r="AC16" s="1">
        <v>45.9</v>
      </c>
      <c r="AD16" s="1">
        <v>39.0</v>
      </c>
      <c r="AE16" s="1">
        <v>84.9</v>
      </c>
      <c r="AF16" s="1">
        <v>672.0</v>
      </c>
      <c r="AG16" s="1">
        <v>1354.0</v>
      </c>
      <c r="AH16" s="1">
        <v>1.13</v>
      </c>
      <c r="AI16" s="1">
        <v>0.87</v>
      </c>
      <c r="AJ16" s="1">
        <v>2.0</v>
      </c>
      <c r="AK16" s="1">
        <v>0.97</v>
      </c>
      <c r="AL16" s="1">
        <v>1.84</v>
      </c>
      <c r="AM16" s="1">
        <v>1.33</v>
      </c>
      <c r="AN16" s="1">
        <v>1.03</v>
      </c>
      <c r="AO16" s="1">
        <v>2.36</v>
      </c>
      <c r="AP16" s="1">
        <v>1.21</v>
      </c>
      <c r="AQ16" s="1">
        <v>2.24</v>
      </c>
    </row>
    <row r="17">
      <c r="A17" s="1">
        <v>16.0</v>
      </c>
      <c r="B17" s="1" t="s">
        <v>50</v>
      </c>
      <c r="C17" s="1">
        <v>38.0</v>
      </c>
      <c r="D17" s="1">
        <v>11.0</v>
      </c>
      <c r="E17" s="1">
        <v>13.0</v>
      </c>
      <c r="F17" s="1">
        <v>14.0</v>
      </c>
      <c r="G17" s="1">
        <v>36.0</v>
      </c>
      <c r="H17" s="1">
        <v>44.0</v>
      </c>
      <c r="I17" s="1">
        <v>-8.0</v>
      </c>
      <c r="J17" s="1">
        <v>46.0</v>
      </c>
      <c r="K17" s="4">
        <f t="shared" si="1"/>
        <v>9.3</v>
      </c>
      <c r="L17" s="6">
        <v>9300000.0</v>
      </c>
      <c r="M17" s="9">
        <v>35.0</v>
      </c>
      <c r="N17" s="1">
        <v>27.2</v>
      </c>
      <c r="O17" s="1">
        <v>44.6</v>
      </c>
      <c r="P17" s="1">
        <v>38.0</v>
      </c>
      <c r="Q17" s="1">
        <v>418.0</v>
      </c>
      <c r="R17" s="7">
        <v>3420.0</v>
      </c>
      <c r="S17" s="1">
        <v>38.0</v>
      </c>
      <c r="T17" s="1">
        <v>34.0</v>
      </c>
      <c r="U17" s="1">
        <v>18.0</v>
      </c>
      <c r="V17" s="1">
        <v>52.0</v>
      </c>
      <c r="W17" s="1">
        <v>29.0</v>
      </c>
      <c r="X17" s="1">
        <v>5.0</v>
      </c>
      <c r="Y17" s="1">
        <v>6.0</v>
      </c>
      <c r="Z17" s="1">
        <v>89.0</v>
      </c>
      <c r="AA17" s="1">
        <v>3.0</v>
      </c>
      <c r="AB17" s="1">
        <v>37.5</v>
      </c>
      <c r="AC17" s="1">
        <v>33.1</v>
      </c>
      <c r="AD17" s="1">
        <v>23.4</v>
      </c>
      <c r="AE17" s="1">
        <v>56.6</v>
      </c>
      <c r="AF17" s="1">
        <v>494.0</v>
      </c>
      <c r="AG17" s="1">
        <v>1181.0</v>
      </c>
      <c r="AH17" s="1">
        <v>0.89</v>
      </c>
      <c r="AI17" s="1">
        <v>0.47</v>
      </c>
      <c r="AJ17" s="1">
        <v>1.37</v>
      </c>
      <c r="AK17" s="1">
        <v>0.76</v>
      </c>
      <c r="AL17" s="1">
        <v>1.24</v>
      </c>
      <c r="AM17" s="1">
        <v>0.99</v>
      </c>
      <c r="AN17" s="1">
        <v>0.62</v>
      </c>
      <c r="AO17" s="1">
        <v>1.6</v>
      </c>
      <c r="AP17" s="1">
        <v>0.87</v>
      </c>
      <c r="AQ17" s="1">
        <v>1.49</v>
      </c>
    </row>
    <row r="18">
      <c r="A18" s="1">
        <v>17.0</v>
      </c>
      <c r="B18" s="1" t="s">
        <v>51</v>
      </c>
      <c r="C18" s="1">
        <v>38.0</v>
      </c>
      <c r="D18" s="1">
        <v>12.0</v>
      </c>
      <c r="E18" s="1">
        <v>7.0</v>
      </c>
      <c r="F18" s="1">
        <v>19.0</v>
      </c>
      <c r="G18" s="1">
        <v>44.0</v>
      </c>
      <c r="H18" s="1">
        <v>51.0</v>
      </c>
      <c r="I18" s="1">
        <v>-7.0</v>
      </c>
      <c r="J18" s="1">
        <v>43.0</v>
      </c>
      <c r="K18" s="4">
        <f t="shared" si="1"/>
        <v>19.94</v>
      </c>
      <c r="L18" s="6">
        <v>1.994E7</v>
      </c>
      <c r="M18" s="9">
        <v>39.0</v>
      </c>
      <c r="N18" s="1">
        <v>26.9</v>
      </c>
      <c r="O18" s="1">
        <v>51.9</v>
      </c>
      <c r="P18" s="1">
        <v>38.0</v>
      </c>
      <c r="Q18" s="1">
        <v>418.0</v>
      </c>
      <c r="R18" s="7">
        <v>3420.0</v>
      </c>
      <c r="S18" s="1">
        <v>38.0</v>
      </c>
      <c r="T18" s="1">
        <v>43.0</v>
      </c>
      <c r="U18" s="1">
        <v>33.0</v>
      </c>
      <c r="V18" s="1">
        <v>76.0</v>
      </c>
      <c r="W18" s="1">
        <v>40.0</v>
      </c>
      <c r="X18" s="1">
        <v>3.0</v>
      </c>
      <c r="Y18" s="1">
        <v>7.0</v>
      </c>
      <c r="Z18" s="1">
        <v>102.0</v>
      </c>
      <c r="AA18" s="1">
        <v>7.0</v>
      </c>
      <c r="AB18" s="1">
        <v>56.3</v>
      </c>
      <c r="AC18" s="1">
        <v>52.8</v>
      </c>
      <c r="AD18" s="1">
        <v>41.4</v>
      </c>
      <c r="AE18" s="1">
        <v>94.2</v>
      </c>
      <c r="AF18" s="1">
        <v>694.0</v>
      </c>
      <c r="AG18" s="1">
        <v>1499.0</v>
      </c>
      <c r="AH18" s="1">
        <v>1.42</v>
      </c>
      <c r="AI18" s="1">
        <v>1.08</v>
      </c>
      <c r="AJ18" s="1">
        <v>2.5</v>
      </c>
      <c r="AK18" s="1">
        <v>1.32</v>
      </c>
      <c r="AL18" s="1">
        <v>2.39</v>
      </c>
      <c r="AM18" s="1">
        <v>1.48</v>
      </c>
      <c r="AN18" s="1">
        <v>1.09</v>
      </c>
      <c r="AO18" s="1">
        <v>2.57</v>
      </c>
      <c r="AP18" s="1">
        <v>1.39</v>
      </c>
      <c r="AQ18" s="1">
        <v>2.48</v>
      </c>
    </row>
    <row r="19">
      <c r="A19" s="1">
        <v>18.0</v>
      </c>
      <c r="B19" s="1" t="s">
        <v>52</v>
      </c>
      <c r="C19" s="1">
        <v>38.0</v>
      </c>
      <c r="D19" s="1">
        <v>11.0</v>
      </c>
      <c r="E19" s="1">
        <v>10.0</v>
      </c>
      <c r="F19" s="1">
        <v>17.0</v>
      </c>
      <c r="G19" s="1">
        <v>42.0</v>
      </c>
      <c r="H19" s="1">
        <v>51.0</v>
      </c>
      <c r="I19" s="1">
        <v>-9.0</v>
      </c>
      <c r="J19" s="1">
        <v>43.0</v>
      </c>
      <c r="K19" s="4">
        <f t="shared" si="1"/>
        <v>10.02</v>
      </c>
      <c r="L19" s="6">
        <v>1.002E7</v>
      </c>
      <c r="M19" s="9">
        <v>38.0</v>
      </c>
      <c r="N19" s="1">
        <v>27.2</v>
      </c>
      <c r="O19" s="1">
        <v>47.1</v>
      </c>
      <c r="P19" s="1">
        <v>38.0</v>
      </c>
      <c r="Q19" s="1">
        <v>418.0</v>
      </c>
      <c r="R19" s="7">
        <v>3420.0</v>
      </c>
      <c r="S19" s="1">
        <v>38.0</v>
      </c>
      <c r="T19" s="1">
        <v>42.0</v>
      </c>
      <c r="U19" s="1">
        <v>29.0</v>
      </c>
      <c r="V19" s="1">
        <v>71.0</v>
      </c>
      <c r="W19" s="1">
        <v>38.0</v>
      </c>
      <c r="X19" s="1">
        <v>4.0</v>
      </c>
      <c r="Y19" s="1">
        <v>5.0</v>
      </c>
      <c r="Z19" s="1">
        <v>94.0</v>
      </c>
      <c r="AA19" s="1">
        <v>1.0</v>
      </c>
      <c r="AB19" s="1">
        <v>44.7</v>
      </c>
      <c r="AC19" s="1">
        <v>38.5</v>
      </c>
      <c r="AD19" s="1">
        <v>29.3</v>
      </c>
      <c r="AE19" s="1">
        <v>67.8</v>
      </c>
      <c r="AF19" s="1">
        <v>792.0</v>
      </c>
      <c r="AG19" s="1">
        <v>1546.0</v>
      </c>
      <c r="AH19" s="1">
        <v>0.89</v>
      </c>
      <c r="AI19" s="1">
        <v>0.58</v>
      </c>
      <c r="AJ19" s="1">
        <v>1.47</v>
      </c>
      <c r="AK19" s="1">
        <v>0.74</v>
      </c>
      <c r="AL19" s="1">
        <v>1.32</v>
      </c>
      <c r="AM19" s="1">
        <v>1.18</v>
      </c>
      <c r="AN19" s="1">
        <v>0.77</v>
      </c>
      <c r="AO19" s="1">
        <v>1.95</v>
      </c>
      <c r="AP19" s="1">
        <v>1.01</v>
      </c>
      <c r="AQ19" s="1">
        <v>1.78</v>
      </c>
    </row>
    <row r="20">
      <c r="A20" s="1">
        <v>19.0</v>
      </c>
      <c r="B20" s="1" t="s">
        <v>53</v>
      </c>
      <c r="C20" s="1">
        <v>38.0</v>
      </c>
      <c r="D20" s="1">
        <v>9.0</v>
      </c>
      <c r="E20" s="1">
        <v>11.0</v>
      </c>
      <c r="F20" s="1">
        <v>18.0</v>
      </c>
      <c r="G20" s="1">
        <v>24.0</v>
      </c>
      <c r="H20" s="1">
        <v>37.0</v>
      </c>
      <c r="I20" s="1">
        <v>-13.0</v>
      </c>
      <c r="J20" s="1">
        <v>38.0</v>
      </c>
      <c r="K20" s="4">
        <f t="shared" si="1"/>
        <v>7.32</v>
      </c>
      <c r="L20" s="6">
        <v>7320000.0</v>
      </c>
      <c r="M20" s="9">
        <v>38.0</v>
      </c>
      <c r="N20" s="1">
        <v>26.1</v>
      </c>
      <c r="O20" s="1">
        <v>46.0</v>
      </c>
      <c r="P20" s="1">
        <v>38.0</v>
      </c>
      <c r="Q20" s="1">
        <v>418.0</v>
      </c>
      <c r="R20" s="7">
        <v>3420.0</v>
      </c>
      <c r="S20" s="1">
        <v>38.0</v>
      </c>
      <c r="T20" s="1">
        <v>24.0</v>
      </c>
      <c r="U20" s="1">
        <v>15.0</v>
      </c>
      <c r="V20" s="1">
        <v>39.0</v>
      </c>
      <c r="W20" s="1">
        <v>21.0</v>
      </c>
      <c r="X20" s="1">
        <v>3.0</v>
      </c>
      <c r="Y20" s="1">
        <v>4.0</v>
      </c>
      <c r="Z20" s="1">
        <v>89.0</v>
      </c>
      <c r="AA20" s="1">
        <v>4.0</v>
      </c>
      <c r="AB20" s="1">
        <v>45.5</v>
      </c>
      <c r="AC20" s="1">
        <v>42.4</v>
      </c>
      <c r="AD20" s="1">
        <v>31.4</v>
      </c>
      <c r="AE20" s="1">
        <v>73.8</v>
      </c>
      <c r="AF20" s="1">
        <v>677.0</v>
      </c>
      <c r="AG20" s="1">
        <v>1633.0</v>
      </c>
      <c r="AH20" s="1">
        <v>0.79</v>
      </c>
      <c r="AI20" s="1">
        <v>0.53</v>
      </c>
      <c r="AJ20" s="1">
        <v>1.32</v>
      </c>
      <c r="AK20" s="1">
        <v>0.68</v>
      </c>
      <c r="AL20" s="1">
        <v>1.21</v>
      </c>
      <c r="AM20" s="1">
        <v>1.2</v>
      </c>
      <c r="AN20" s="1">
        <v>0.83</v>
      </c>
      <c r="AO20" s="1">
        <v>2.02</v>
      </c>
      <c r="AP20" s="1">
        <v>1.12</v>
      </c>
      <c r="AQ20" s="1">
        <v>1.94</v>
      </c>
    </row>
    <row r="21">
      <c r="A21" s="1">
        <v>20.0</v>
      </c>
      <c r="B21" s="1" t="s">
        <v>54</v>
      </c>
      <c r="C21" s="1">
        <v>38.0</v>
      </c>
      <c r="D21" s="1">
        <v>1.0</v>
      </c>
      <c r="E21" s="1">
        <v>12.0</v>
      </c>
      <c r="F21" s="1">
        <v>25.0</v>
      </c>
      <c r="G21" s="1">
        <v>25.0</v>
      </c>
      <c r="H21" s="1">
        <v>67.0</v>
      </c>
      <c r="I21" s="1">
        <v>-40.0</v>
      </c>
      <c r="J21" s="1">
        <v>15.0</v>
      </c>
      <c r="K21" s="4">
        <f t="shared" si="1"/>
        <v>4.08</v>
      </c>
      <c r="L21" s="6">
        <v>4080000.0</v>
      </c>
      <c r="M21" s="9">
        <v>42.0</v>
      </c>
      <c r="N21" s="1">
        <v>25.5</v>
      </c>
      <c r="O21" s="1">
        <v>42.6</v>
      </c>
      <c r="P21" s="1">
        <v>38.0</v>
      </c>
      <c r="Q21" s="1">
        <v>418.0</v>
      </c>
      <c r="R21" s="7">
        <v>3420.0</v>
      </c>
      <c r="S21" s="1">
        <v>38.0</v>
      </c>
      <c r="T21" s="1">
        <v>26.0</v>
      </c>
      <c r="U21" s="1">
        <v>17.0</v>
      </c>
      <c r="V21" s="1">
        <v>43.0</v>
      </c>
      <c r="W21" s="1">
        <v>22.0</v>
      </c>
      <c r="X21" s="1">
        <v>4.0</v>
      </c>
      <c r="Y21" s="1">
        <v>5.0</v>
      </c>
      <c r="Z21" s="1">
        <v>77.0</v>
      </c>
      <c r="AA21" s="1">
        <v>4.0</v>
      </c>
      <c r="AB21" s="1">
        <v>39.8</v>
      </c>
      <c r="AC21" s="1">
        <v>36.7</v>
      </c>
      <c r="AD21" s="1">
        <v>28.4</v>
      </c>
      <c r="AE21" s="1">
        <v>65.1</v>
      </c>
      <c r="AF21" s="1">
        <v>585.0</v>
      </c>
      <c r="AG21" s="1">
        <v>1258.0</v>
      </c>
      <c r="AH21" s="1">
        <v>0.63</v>
      </c>
      <c r="AI21" s="1">
        <v>0.39</v>
      </c>
      <c r="AJ21" s="1">
        <v>1.03</v>
      </c>
      <c r="AK21" s="1">
        <v>0.55</v>
      </c>
      <c r="AL21" s="1">
        <v>0.95</v>
      </c>
      <c r="AM21" s="1">
        <v>1.05</v>
      </c>
      <c r="AN21" s="1">
        <v>0.75</v>
      </c>
      <c r="AO21" s="1">
        <v>1.8</v>
      </c>
      <c r="AP21" s="1">
        <v>0.97</v>
      </c>
      <c r="AQ21" s="1">
        <v>1.71</v>
      </c>
    </row>
  </sheetData>
  <autoFilter ref="$A$1:$Z$21">
    <sortState ref="A1:Z21">
      <sortCondition ref="A1:A21"/>
      <sortCondition ref="B1:B21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1" max="11" width="25.0"/>
    <col customWidth="1" min="12" max="12" width="24.25"/>
  </cols>
  <sheetData>
    <row r="1">
      <c r="A1" s="1" t="s">
        <v>1</v>
      </c>
      <c r="B1" s="1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2" t="s">
        <v>11</v>
      </c>
      <c r="L1" s="2" t="s">
        <v>12</v>
      </c>
      <c r="M1" s="1" t="s">
        <v>13</v>
      </c>
      <c r="N1" s="1" t="s">
        <v>14</v>
      </c>
      <c r="O1" s="1" t="s">
        <v>15</v>
      </c>
      <c r="P1" s="1" t="s">
        <v>3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19</v>
      </c>
      <c r="AI1" s="1" t="s">
        <v>20</v>
      </c>
      <c r="AJ1" s="1" t="s">
        <v>21</v>
      </c>
      <c r="AK1" s="1" t="s">
        <v>22</v>
      </c>
      <c r="AL1" s="1" t="s">
        <v>33</v>
      </c>
      <c r="AM1" s="1" t="s">
        <v>27</v>
      </c>
      <c r="AN1" s="1" t="s">
        <v>29</v>
      </c>
      <c r="AO1" s="1" t="s">
        <v>34</v>
      </c>
      <c r="AP1" s="1" t="s">
        <v>28</v>
      </c>
      <c r="AQ1" s="1" t="s">
        <v>30</v>
      </c>
    </row>
    <row r="2">
      <c r="A2" s="1">
        <v>1.0</v>
      </c>
      <c r="B2" s="1" t="s">
        <v>37</v>
      </c>
      <c r="C2" s="1">
        <v>38.0</v>
      </c>
      <c r="D2" s="1">
        <v>23.0</v>
      </c>
      <c r="E2" s="1">
        <v>11.0</v>
      </c>
      <c r="F2" s="1">
        <v>4.0</v>
      </c>
      <c r="G2" s="1">
        <v>64.0</v>
      </c>
      <c r="H2" s="1">
        <v>32.0</v>
      </c>
      <c r="I2" s="1">
        <v>32.0</v>
      </c>
      <c r="J2" s="1">
        <v>80.0</v>
      </c>
      <c r="K2" s="12">
        <f t="shared" ref="K2:K21" si="1">L2/1000000</f>
        <v>34.86</v>
      </c>
      <c r="L2" s="13">
        <v>3.486E7</v>
      </c>
      <c r="M2" s="1">
        <v>35.0</v>
      </c>
      <c r="N2" s="1">
        <v>26.9</v>
      </c>
      <c r="O2" s="1">
        <v>54.3</v>
      </c>
      <c r="P2" s="1">
        <v>38.0</v>
      </c>
      <c r="Q2" s="1">
        <v>418.0</v>
      </c>
      <c r="R2" s="7">
        <v>3420.0</v>
      </c>
      <c r="S2" s="1">
        <v>38.0</v>
      </c>
      <c r="T2" s="1">
        <v>64.0</v>
      </c>
      <c r="U2" s="1">
        <v>47.0</v>
      </c>
      <c r="V2" s="1">
        <v>111.0</v>
      </c>
      <c r="W2" s="1">
        <v>57.0</v>
      </c>
      <c r="X2" s="1">
        <v>5.0</v>
      </c>
      <c r="Y2" s="1">
        <v>7.0</v>
      </c>
      <c r="Z2" s="1">
        <v>86.0</v>
      </c>
      <c r="AA2" s="1">
        <v>5.0</v>
      </c>
      <c r="AB2" s="1">
        <v>45.6</v>
      </c>
      <c r="AC2" s="1">
        <v>40.8</v>
      </c>
      <c r="AD2" s="1">
        <v>33.3</v>
      </c>
      <c r="AE2" s="1">
        <v>74.0</v>
      </c>
      <c r="AF2" s="1">
        <v>697.0</v>
      </c>
      <c r="AG2" s="1">
        <v>1634.0</v>
      </c>
      <c r="AH2" s="1">
        <v>1.05</v>
      </c>
      <c r="AI2" s="1">
        <v>0.76</v>
      </c>
      <c r="AJ2" s="1">
        <v>1.82</v>
      </c>
      <c r="AK2" s="1">
        <v>0.92</v>
      </c>
      <c r="AL2" s="1">
        <v>1.68</v>
      </c>
      <c r="AM2" s="1">
        <v>1.2</v>
      </c>
      <c r="AN2" s="1">
        <v>0.88</v>
      </c>
      <c r="AO2" s="1">
        <v>2.07</v>
      </c>
      <c r="AP2" s="1">
        <v>1.07</v>
      </c>
      <c r="AQ2" s="1">
        <v>1.95</v>
      </c>
    </row>
    <row r="3">
      <c r="A3" s="1">
        <v>2.0</v>
      </c>
      <c r="B3" s="1" t="s">
        <v>46</v>
      </c>
      <c r="C3" s="1">
        <v>38.0</v>
      </c>
      <c r="D3" s="1">
        <v>20.0</v>
      </c>
      <c r="E3" s="1">
        <v>12.0</v>
      </c>
      <c r="F3" s="1">
        <v>6.0</v>
      </c>
      <c r="G3" s="1">
        <v>58.0</v>
      </c>
      <c r="H3" s="1">
        <v>33.0</v>
      </c>
      <c r="I3" s="1">
        <v>25.0</v>
      </c>
      <c r="J3" s="1">
        <v>72.0</v>
      </c>
      <c r="K3" s="12">
        <f t="shared" si="1"/>
        <v>27.36</v>
      </c>
      <c r="L3" s="14">
        <v>2.736E7</v>
      </c>
      <c r="M3" s="1">
        <v>37.0</v>
      </c>
      <c r="N3" s="1">
        <v>27.4</v>
      </c>
      <c r="O3" s="1">
        <v>50.0</v>
      </c>
      <c r="P3" s="1">
        <v>38.0</v>
      </c>
      <c r="Q3" s="1">
        <v>418.0</v>
      </c>
      <c r="R3" s="7">
        <v>3420.0</v>
      </c>
      <c r="S3" s="1">
        <v>38.0</v>
      </c>
      <c r="T3" s="1">
        <v>58.0</v>
      </c>
      <c r="U3" s="1">
        <v>40.0</v>
      </c>
      <c r="V3" s="1">
        <v>98.0</v>
      </c>
      <c r="W3" s="1">
        <v>50.0</v>
      </c>
      <c r="X3" s="1">
        <v>9.0</v>
      </c>
      <c r="Y3" s="1">
        <v>11.0</v>
      </c>
      <c r="Z3" s="1">
        <v>92.0</v>
      </c>
      <c r="AA3" s="1">
        <v>4.0</v>
      </c>
      <c r="AB3" s="1">
        <v>47.1</v>
      </c>
      <c r="AC3" s="1">
        <v>38.7</v>
      </c>
      <c r="AD3" s="1">
        <v>28.6</v>
      </c>
      <c r="AE3" s="1">
        <v>67.3</v>
      </c>
      <c r="AF3" s="1">
        <v>565.0</v>
      </c>
      <c r="AG3" s="1">
        <v>1274.0</v>
      </c>
      <c r="AH3" s="1">
        <v>1.18</v>
      </c>
      <c r="AI3" s="1">
        <v>0.68</v>
      </c>
      <c r="AJ3" s="1">
        <v>1.87</v>
      </c>
      <c r="AK3" s="1">
        <v>0.95</v>
      </c>
      <c r="AL3" s="1">
        <v>1.63</v>
      </c>
      <c r="AM3" s="1">
        <v>1.24</v>
      </c>
      <c r="AN3" s="1">
        <v>0.75</v>
      </c>
      <c r="AO3" s="1">
        <v>1.99</v>
      </c>
      <c r="AP3" s="1">
        <v>1.02</v>
      </c>
      <c r="AQ3" s="1">
        <v>1.77</v>
      </c>
    </row>
    <row r="4">
      <c r="A4" s="1">
        <v>3.0</v>
      </c>
      <c r="B4" s="1" t="s">
        <v>41</v>
      </c>
      <c r="C4" s="1">
        <v>38.0</v>
      </c>
      <c r="D4" s="1">
        <v>21.0</v>
      </c>
      <c r="E4" s="1">
        <v>8.0</v>
      </c>
      <c r="F4" s="1">
        <v>9.0</v>
      </c>
      <c r="G4" s="1">
        <v>63.0</v>
      </c>
      <c r="H4" s="1">
        <v>41.0</v>
      </c>
      <c r="I4" s="1">
        <v>22.0</v>
      </c>
      <c r="J4" s="1">
        <v>71.0</v>
      </c>
      <c r="K4" s="12">
        <f t="shared" si="1"/>
        <v>16.18</v>
      </c>
      <c r="L4" s="9">
        <v>1.618E7</v>
      </c>
      <c r="M4" s="1">
        <v>32.0</v>
      </c>
      <c r="N4" s="1">
        <v>28.4</v>
      </c>
      <c r="O4" s="1">
        <v>60.8</v>
      </c>
      <c r="P4" s="1">
        <v>38.0</v>
      </c>
      <c r="Q4" s="1">
        <v>418.0</v>
      </c>
      <c r="R4" s="7">
        <v>3420.0</v>
      </c>
      <c r="S4" s="1">
        <v>38.0</v>
      </c>
      <c r="T4" s="1">
        <v>62.0</v>
      </c>
      <c r="U4" s="1">
        <v>47.0</v>
      </c>
      <c r="V4" s="1">
        <v>109.0</v>
      </c>
      <c r="W4" s="1">
        <v>58.0</v>
      </c>
      <c r="X4" s="1">
        <v>2.0</v>
      </c>
      <c r="Y4" s="1">
        <v>3.0</v>
      </c>
      <c r="Z4" s="1">
        <v>100.0</v>
      </c>
      <c r="AA4" s="1">
        <v>6.0</v>
      </c>
      <c r="AB4" s="1">
        <v>43.1</v>
      </c>
      <c r="AC4" s="1">
        <v>40.8</v>
      </c>
      <c r="AD4" s="1">
        <v>32.0</v>
      </c>
      <c r="AE4" s="1">
        <v>72.8</v>
      </c>
      <c r="AF4" s="1">
        <v>705.0</v>
      </c>
      <c r="AG4" s="1">
        <v>1531.0</v>
      </c>
      <c r="AH4" s="1">
        <v>1.0</v>
      </c>
      <c r="AI4" s="1">
        <v>0.66</v>
      </c>
      <c r="AJ4" s="1">
        <v>1.66</v>
      </c>
      <c r="AK4" s="1">
        <v>0.95</v>
      </c>
      <c r="AL4" s="1">
        <v>1.61</v>
      </c>
      <c r="AM4" s="1">
        <v>1.13</v>
      </c>
      <c r="AN4" s="1">
        <v>0.84</v>
      </c>
      <c r="AO4" s="1">
        <v>1.98</v>
      </c>
      <c r="AP4" s="1">
        <v>1.07</v>
      </c>
      <c r="AQ4" s="1">
        <v>1.92</v>
      </c>
    </row>
    <row r="5">
      <c r="A5" s="1">
        <v>4.0</v>
      </c>
      <c r="B5" s="1" t="s">
        <v>39</v>
      </c>
      <c r="C5" s="1">
        <v>38.0</v>
      </c>
      <c r="D5" s="1">
        <v>18.0</v>
      </c>
      <c r="E5" s="1">
        <v>11.0</v>
      </c>
      <c r="F5" s="1">
        <v>9.0</v>
      </c>
      <c r="G5" s="1">
        <v>44.0</v>
      </c>
      <c r="H5" s="1">
        <v>31.0</v>
      </c>
      <c r="I5" s="1">
        <v>13.0</v>
      </c>
      <c r="J5" s="1">
        <v>65.0</v>
      </c>
      <c r="K5" s="12">
        <f t="shared" si="1"/>
        <v>38.77</v>
      </c>
      <c r="L5" s="13">
        <v>3.877E7</v>
      </c>
      <c r="M5" s="1">
        <v>42.0</v>
      </c>
      <c r="N5" s="1">
        <v>26.9</v>
      </c>
      <c r="O5" s="1">
        <v>54.7</v>
      </c>
      <c r="P5" s="1">
        <v>38.0</v>
      </c>
      <c r="Q5" s="1">
        <v>418.0</v>
      </c>
      <c r="R5" s="7">
        <v>3420.0</v>
      </c>
      <c r="S5" s="1">
        <v>38.0</v>
      </c>
      <c r="T5" s="1">
        <v>42.0</v>
      </c>
      <c r="U5" s="1">
        <v>28.0</v>
      </c>
      <c r="V5" s="1">
        <v>70.0</v>
      </c>
      <c r="W5" s="1">
        <v>39.0</v>
      </c>
      <c r="X5" s="1">
        <v>5.0</v>
      </c>
      <c r="Y5" s="1">
        <v>6.0</v>
      </c>
      <c r="Z5" s="1">
        <v>90.0</v>
      </c>
      <c r="AA5" s="1">
        <v>0.0</v>
      </c>
      <c r="AB5" s="1">
        <v>54.1</v>
      </c>
      <c r="AC5" s="1">
        <v>49.4</v>
      </c>
      <c r="AD5" s="1">
        <v>38.4</v>
      </c>
      <c r="AE5" s="1">
        <v>87.8</v>
      </c>
      <c r="AF5" s="1">
        <v>694.0</v>
      </c>
      <c r="AG5" s="1">
        <v>1820.0</v>
      </c>
      <c r="AH5" s="1">
        <v>1.13</v>
      </c>
      <c r="AI5" s="1">
        <v>0.71</v>
      </c>
      <c r="AJ5" s="1">
        <v>1.84</v>
      </c>
      <c r="AK5" s="1">
        <v>1.0</v>
      </c>
      <c r="AL5" s="1">
        <v>1.71</v>
      </c>
      <c r="AM5" s="1">
        <v>1.42</v>
      </c>
      <c r="AN5" s="1">
        <v>1.01</v>
      </c>
      <c r="AO5" s="1">
        <v>2.43</v>
      </c>
      <c r="AP5" s="1">
        <v>1.3</v>
      </c>
      <c r="AQ5" s="1">
        <v>2.31</v>
      </c>
    </row>
    <row r="6">
      <c r="A6" s="1">
        <v>5.0</v>
      </c>
      <c r="B6" s="1" t="s">
        <v>36</v>
      </c>
      <c r="C6" s="1">
        <v>38.0</v>
      </c>
      <c r="D6" s="1">
        <v>18.0</v>
      </c>
      <c r="E6" s="1">
        <v>8.0</v>
      </c>
      <c r="F6" s="1">
        <v>12.0</v>
      </c>
      <c r="G6" s="1">
        <v>60.0</v>
      </c>
      <c r="H6" s="1">
        <v>39.0</v>
      </c>
      <c r="I6" s="1">
        <v>21.0</v>
      </c>
      <c r="J6" s="1">
        <v>62.0</v>
      </c>
      <c r="K6" s="12">
        <f t="shared" si="1"/>
        <v>50.35</v>
      </c>
      <c r="L6" s="9">
        <v>5.035E7</v>
      </c>
      <c r="M6" s="1">
        <v>44.0</v>
      </c>
      <c r="N6" s="1">
        <v>27.2</v>
      </c>
      <c r="O6" s="1">
        <v>57.3</v>
      </c>
      <c r="P6" s="1">
        <v>38.0</v>
      </c>
      <c r="Q6" s="1">
        <v>418.0</v>
      </c>
      <c r="R6" s="7">
        <v>3420.0</v>
      </c>
      <c r="S6" s="1">
        <v>38.0</v>
      </c>
      <c r="T6" s="1">
        <v>59.0</v>
      </c>
      <c r="U6" s="1">
        <v>49.0</v>
      </c>
      <c r="V6" s="1">
        <v>108.0</v>
      </c>
      <c r="W6" s="1">
        <v>56.0</v>
      </c>
      <c r="X6" s="1">
        <v>13.0</v>
      </c>
      <c r="Y6" s="1">
        <v>14.0</v>
      </c>
      <c r="Z6" s="1">
        <v>104.0</v>
      </c>
      <c r="AA6" s="1">
        <v>4.0</v>
      </c>
      <c r="AB6" s="1">
        <v>44.0</v>
      </c>
      <c r="AC6" s="1">
        <v>33.7</v>
      </c>
      <c r="AD6" s="1">
        <v>24.0</v>
      </c>
      <c r="AE6" s="1">
        <v>57.7</v>
      </c>
      <c r="AF6" s="1">
        <v>563.0</v>
      </c>
      <c r="AG6" s="1">
        <v>1345.0</v>
      </c>
      <c r="AH6" s="1">
        <v>0.89</v>
      </c>
      <c r="AI6" s="1">
        <v>0.26</v>
      </c>
      <c r="AJ6" s="1">
        <v>1.16</v>
      </c>
      <c r="AK6" s="1">
        <v>0.55</v>
      </c>
      <c r="AL6" s="1">
        <v>0.82</v>
      </c>
      <c r="AM6" s="1">
        <v>1.16</v>
      </c>
      <c r="AN6" s="1">
        <v>0.63</v>
      </c>
      <c r="AO6" s="1">
        <v>1.79</v>
      </c>
      <c r="AP6" s="1">
        <v>0.89</v>
      </c>
      <c r="AQ6" s="1">
        <v>1.52</v>
      </c>
    </row>
    <row r="7">
      <c r="A7" s="1">
        <v>6.0</v>
      </c>
      <c r="B7" s="1" t="s">
        <v>55</v>
      </c>
      <c r="C7" s="1">
        <v>38.0</v>
      </c>
      <c r="D7" s="1">
        <v>17.0</v>
      </c>
      <c r="E7" s="1">
        <v>8.0</v>
      </c>
      <c r="F7" s="1">
        <v>13.0</v>
      </c>
      <c r="G7" s="1">
        <v>51.0</v>
      </c>
      <c r="H7" s="1">
        <v>48.0</v>
      </c>
      <c r="I7" s="1">
        <v>3.0</v>
      </c>
      <c r="J7" s="1">
        <v>59.0</v>
      </c>
      <c r="K7" s="12">
        <f t="shared" si="1"/>
        <v>11.97</v>
      </c>
      <c r="L7" s="9">
        <v>1.197E7</v>
      </c>
      <c r="M7" s="1">
        <v>35.0</v>
      </c>
      <c r="N7" s="1">
        <v>24.4</v>
      </c>
      <c r="O7" s="1">
        <v>44.1</v>
      </c>
      <c r="P7" s="1">
        <v>38.0</v>
      </c>
      <c r="Q7" s="1">
        <v>418.0</v>
      </c>
      <c r="R7" s="7">
        <v>3420.0</v>
      </c>
      <c r="S7" s="1">
        <v>38.0</v>
      </c>
      <c r="T7" s="1">
        <v>45.0</v>
      </c>
      <c r="U7" s="1">
        <v>26.0</v>
      </c>
      <c r="V7" s="1">
        <v>71.0</v>
      </c>
      <c r="W7" s="1">
        <v>36.0</v>
      </c>
      <c r="X7" s="1">
        <v>4.0</v>
      </c>
      <c r="Y7" s="1">
        <v>4.0</v>
      </c>
      <c r="Z7" s="1">
        <v>97.0</v>
      </c>
      <c r="AA7" s="1">
        <v>4.0</v>
      </c>
      <c r="AB7" s="1">
        <v>40.8</v>
      </c>
      <c r="AC7" s="1">
        <v>38.2</v>
      </c>
      <c r="AD7" s="1">
        <v>30.5</v>
      </c>
      <c r="AE7" s="1">
        <v>68.7</v>
      </c>
      <c r="AF7" s="1">
        <v>626.0</v>
      </c>
      <c r="AG7" s="1">
        <v>1299.0</v>
      </c>
      <c r="AH7" s="1">
        <v>1.05</v>
      </c>
      <c r="AI7" s="1">
        <v>0.55</v>
      </c>
      <c r="AJ7" s="1">
        <v>1.61</v>
      </c>
      <c r="AK7" s="1">
        <v>0.95</v>
      </c>
      <c r="AL7" s="1">
        <v>1.5</v>
      </c>
      <c r="AM7" s="1">
        <v>1.07</v>
      </c>
      <c r="AN7" s="1">
        <v>0.8</v>
      </c>
      <c r="AO7" s="1">
        <v>1.88</v>
      </c>
      <c r="AP7" s="1">
        <v>1.0</v>
      </c>
      <c r="AQ7" s="1">
        <v>1.81</v>
      </c>
    </row>
    <row r="8">
      <c r="A8" s="1">
        <v>7.0</v>
      </c>
      <c r="B8" s="1" t="s">
        <v>35</v>
      </c>
      <c r="C8" s="1">
        <v>38.0</v>
      </c>
      <c r="D8" s="1">
        <v>15.0</v>
      </c>
      <c r="E8" s="1">
        <v>13.0</v>
      </c>
      <c r="F8" s="1">
        <v>10.0</v>
      </c>
      <c r="G8" s="1">
        <v>43.0</v>
      </c>
      <c r="H8" s="1">
        <v>37.0</v>
      </c>
      <c r="I8" s="1">
        <v>6.0</v>
      </c>
      <c r="J8" s="1">
        <v>58.0</v>
      </c>
      <c r="K8" s="12">
        <f t="shared" si="1"/>
        <v>35.98</v>
      </c>
      <c r="L8" s="13">
        <v>3.598E7</v>
      </c>
      <c r="M8" s="1">
        <v>32.0</v>
      </c>
      <c r="N8" s="1">
        <v>28.7</v>
      </c>
      <c r="O8" s="1">
        <v>58.6</v>
      </c>
      <c r="P8" s="1">
        <v>38.0</v>
      </c>
      <c r="Q8" s="1">
        <v>418.0</v>
      </c>
      <c r="R8" s="7">
        <v>3420.0</v>
      </c>
      <c r="S8" s="1">
        <v>38.0</v>
      </c>
      <c r="T8" s="1">
        <v>43.0</v>
      </c>
      <c r="U8" s="1">
        <v>27.0</v>
      </c>
      <c r="V8" s="1">
        <v>70.0</v>
      </c>
      <c r="W8" s="1">
        <v>38.0</v>
      </c>
      <c r="X8" s="1">
        <v>4.0</v>
      </c>
      <c r="Y8" s="1">
        <v>5.0</v>
      </c>
      <c r="Z8" s="1">
        <v>86.0</v>
      </c>
      <c r="AA8" s="1">
        <v>6.0</v>
      </c>
      <c r="AB8" s="1">
        <v>52.7</v>
      </c>
      <c r="AC8" s="1">
        <v>48.7</v>
      </c>
      <c r="AD8" s="1">
        <v>36.9</v>
      </c>
      <c r="AE8" s="1">
        <v>85.6</v>
      </c>
      <c r="AF8" s="1">
        <v>659.0</v>
      </c>
      <c r="AG8" s="1">
        <v>1508.0</v>
      </c>
      <c r="AH8" s="1">
        <v>1.26</v>
      </c>
      <c r="AI8" s="1">
        <v>0.76</v>
      </c>
      <c r="AJ8" s="1">
        <v>2.03</v>
      </c>
      <c r="AK8" s="1">
        <v>1.16</v>
      </c>
      <c r="AL8" s="1">
        <v>1.92</v>
      </c>
      <c r="AM8" s="1">
        <v>1.39</v>
      </c>
      <c r="AN8" s="1">
        <v>0.97</v>
      </c>
      <c r="AO8" s="1">
        <v>2.36</v>
      </c>
      <c r="AP8" s="1">
        <v>1.28</v>
      </c>
      <c r="AQ8" s="1">
        <v>2.25</v>
      </c>
    </row>
    <row r="9">
      <c r="A9" s="1">
        <v>8.0</v>
      </c>
      <c r="B9" s="1" t="s">
        <v>38</v>
      </c>
      <c r="C9" s="1">
        <v>38.0</v>
      </c>
      <c r="D9" s="1">
        <v>15.0</v>
      </c>
      <c r="E9" s="1">
        <v>10.0</v>
      </c>
      <c r="F9" s="1">
        <v>13.0</v>
      </c>
      <c r="G9" s="1">
        <v>46.0</v>
      </c>
      <c r="H9" s="1">
        <v>42.0</v>
      </c>
      <c r="I9" s="1">
        <v>4.0</v>
      </c>
      <c r="J9" s="1">
        <v>55.0</v>
      </c>
      <c r="K9" s="12">
        <f t="shared" si="1"/>
        <v>9.88</v>
      </c>
      <c r="L9" s="9">
        <v>9880000.0</v>
      </c>
      <c r="M9" s="1">
        <v>34.0</v>
      </c>
      <c r="N9" s="1">
        <v>28.5</v>
      </c>
      <c r="O9" s="1">
        <v>45.2</v>
      </c>
      <c r="P9" s="1">
        <v>38.0</v>
      </c>
      <c r="Q9" s="1">
        <v>418.0</v>
      </c>
      <c r="R9" s="7">
        <v>3420.0</v>
      </c>
      <c r="S9" s="1">
        <v>38.0</v>
      </c>
      <c r="T9" s="1">
        <v>45.0</v>
      </c>
      <c r="U9" s="1">
        <v>36.0</v>
      </c>
      <c r="V9" s="1">
        <v>81.0</v>
      </c>
      <c r="W9" s="1">
        <v>43.0</v>
      </c>
      <c r="X9" s="1">
        <v>5.0</v>
      </c>
      <c r="Y9" s="1">
        <v>7.0</v>
      </c>
      <c r="Z9" s="1">
        <v>126.0</v>
      </c>
      <c r="AA9" s="1">
        <v>10.0</v>
      </c>
      <c r="AB9" s="1">
        <v>43.9</v>
      </c>
      <c r="AC9" s="1">
        <v>38.4</v>
      </c>
      <c r="AD9" s="1">
        <v>29.8</v>
      </c>
      <c r="AE9" s="1">
        <v>68.2</v>
      </c>
      <c r="AF9" s="1">
        <v>610.0</v>
      </c>
      <c r="AG9" s="1">
        <v>1472.0</v>
      </c>
      <c r="AH9" s="1">
        <v>0.84</v>
      </c>
      <c r="AI9" s="1">
        <v>0.32</v>
      </c>
      <c r="AJ9" s="1">
        <v>1.16</v>
      </c>
      <c r="AK9" s="1">
        <v>0.71</v>
      </c>
      <c r="AL9" s="1">
        <v>1.03</v>
      </c>
      <c r="AM9" s="1">
        <v>1.16</v>
      </c>
      <c r="AN9" s="1">
        <v>0.78</v>
      </c>
      <c r="AO9" s="1">
        <v>1.94</v>
      </c>
      <c r="AP9" s="1">
        <v>1.01</v>
      </c>
      <c r="AQ9" s="1">
        <v>1.8</v>
      </c>
    </row>
    <row r="10">
      <c r="A10" s="1">
        <v>9.0</v>
      </c>
      <c r="B10" s="1" t="s">
        <v>47</v>
      </c>
      <c r="C10" s="1">
        <v>38.0</v>
      </c>
      <c r="D10" s="1">
        <v>13.0</v>
      </c>
      <c r="E10" s="1">
        <v>12.0</v>
      </c>
      <c r="F10" s="1">
        <v>13.0</v>
      </c>
      <c r="G10" s="1">
        <v>55.0</v>
      </c>
      <c r="H10" s="1">
        <v>48.0</v>
      </c>
      <c r="I10" s="1">
        <v>7.0</v>
      </c>
      <c r="J10" s="1">
        <v>51.0</v>
      </c>
      <c r="K10" s="12">
        <f t="shared" si="1"/>
        <v>20.33</v>
      </c>
      <c r="L10" s="9">
        <v>2.033E7</v>
      </c>
      <c r="M10" s="1">
        <v>39.0</v>
      </c>
      <c r="N10" s="1">
        <v>26.8</v>
      </c>
      <c r="O10" s="1">
        <v>55.5</v>
      </c>
      <c r="P10" s="1">
        <v>38.0</v>
      </c>
      <c r="Q10" s="1">
        <v>418.0</v>
      </c>
      <c r="R10" s="7">
        <v>3420.0</v>
      </c>
      <c r="S10" s="1">
        <v>38.0</v>
      </c>
      <c r="T10" s="1">
        <v>55.0</v>
      </c>
      <c r="U10" s="1">
        <v>38.0</v>
      </c>
      <c r="V10" s="1">
        <v>93.0</v>
      </c>
      <c r="W10" s="1">
        <v>50.0</v>
      </c>
      <c r="X10" s="1">
        <v>3.0</v>
      </c>
      <c r="Y10" s="1">
        <v>3.0</v>
      </c>
      <c r="Z10" s="1">
        <v>77.0</v>
      </c>
      <c r="AA10" s="1">
        <v>3.0</v>
      </c>
      <c r="AB10" s="1">
        <v>40.9</v>
      </c>
      <c r="AC10" s="1">
        <v>38.7</v>
      </c>
      <c r="AD10" s="1">
        <v>28.7</v>
      </c>
      <c r="AE10" s="1">
        <v>67.4</v>
      </c>
      <c r="AF10" s="1">
        <v>606.0</v>
      </c>
      <c r="AG10" s="1">
        <v>1493.0</v>
      </c>
      <c r="AH10" s="1">
        <v>1.11</v>
      </c>
      <c r="AI10" s="1">
        <v>0.74</v>
      </c>
      <c r="AJ10" s="1">
        <v>1.84</v>
      </c>
      <c r="AK10" s="1">
        <v>1.03</v>
      </c>
      <c r="AL10" s="1">
        <v>1.76</v>
      </c>
      <c r="AM10" s="1">
        <v>1.08</v>
      </c>
      <c r="AN10" s="1">
        <v>0.76</v>
      </c>
      <c r="AO10" s="1">
        <v>1.83</v>
      </c>
      <c r="AP10" s="1">
        <v>1.02</v>
      </c>
      <c r="AQ10" s="1">
        <v>1.77</v>
      </c>
    </row>
    <row r="11">
      <c r="A11" s="1">
        <v>10.0</v>
      </c>
      <c r="B11" s="1" t="s">
        <v>56</v>
      </c>
      <c r="C11" s="1">
        <v>38.0</v>
      </c>
      <c r="D11" s="1">
        <v>15.0</v>
      </c>
      <c r="E11" s="1">
        <v>6.0</v>
      </c>
      <c r="F11" s="1">
        <v>17.0</v>
      </c>
      <c r="G11" s="1">
        <v>43.0</v>
      </c>
      <c r="H11" s="1">
        <v>47.0</v>
      </c>
      <c r="I11" s="1">
        <v>-4.0</v>
      </c>
      <c r="J11" s="1">
        <v>51.0</v>
      </c>
      <c r="K11" s="12">
        <f t="shared" si="1"/>
        <v>8.05</v>
      </c>
      <c r="L11" s="9">
        <v>8050000.0</v>
      </c>
      <c r="M11" s="1">
        <v>37.0</v>
      </c>
      <c r="N11" s="1">
        <v>29.8</v>
      </c>
      <c r="O11" s="1">
        <v>45.9</v>
      </c>
      <c r="P11" s="1">
        <v>38.0</v>
      </c>
      <c r="Q11" s="1">
        <v>418.0</v>
      </c>
      <c r="R11" s="7">
        <v>3420.0</v>
      </c>
      <c r="S11" s="1">
        <v>38.0</v>
      </c>
      <c r="T11" s="1">
        <v>40.0</v>
      </c>
      <c r="U11" s="1">
        <v>29.0</v>
      </c>
      <c r="V11" s="1">
        <v>69.0</v>
      </c>
      <c r="W11" s="1">
        <v>35.0</v>
      </c>
      <c r="X11" s="1">
        <v>4.0</v>
      </c>
      <c r="Y11" s="1">
        <v>4.0</v>
      </c>
      <c r="Z11" s="1">
        <v>110.0</v>
      </c>
      <c r="AA11" s="1">
        <v>11.0</v>
      </c>
      <c r="AB11" s="1">
        <v>42.3</v>
      </c>
      <c r="AC11" s="1">
        <v>39.7</v>
      </c>
      <c r="AD11" s="1">
        <v>32.0</v>
      </c>
      <c r="AE11" s="1">
        <v>71.7</v>
      </c>
      <c r="AF11" s="1">
        <v>624.0</v>
      </c>
      <c r="AG11" s="1">
        <v>1343.0</v>
      </c>
      <c r="AH11" s="1">
        <v>1.03</v>
      </c>
      <c r="AI11" s="1">
        <v>0.68</v>
      </c>
      <c r="AJ11" s="1">
        <v>1.71</v>
      </c>
      <c r="AK11" s="1">
        <v>0.92</v>
      </c>
      <c r="AL11" s="1">
        <v>1.61</v>
      </c>
      <c r="AM11" s="1">
        <v>1.11</v>
      </c>
      <c r="AN11" s="1">
        <v>0.84</v>
      </c>
      <c r="AO11" s="1">
        <v>1.96</v>
      </c>
      <c r="AP11" s="1">
        <v>1.05</v>
      </c>
      <c r="AQ11" s="1">
        <v>1.89</v>
      </c>
    </row>
    <row r="12">
      <c r="A12" s="1">
        <v>11.0</v>
      </c>
      <c r="B12" s="1" t="s">
        <v>57</v>
      </c>
      <c r="C12" s="1">
        <v>38.0</v>
      </c>
      <c r="D12" s="1">
        <v>12.0</v>
      </c>
      <c r="E12" s="1">
        <v>11.0</v>
      </c>
      <c r="F12" s="1">
        <v>15.0</v>
      </c>
      <c r="G12" s="1">
        <v>40.0</v>
      </c>
      <c r="H12" s="1">
        <v>45.0</v>
      </c>
      <c r="I12" s="1">
        <v>-5.0</v>
      </c>
      <c r="J12" s="1">
        <v>47.0</v>
      </c>
      <c r="K12" s="12">
        <f t="shared" si="1"/>
        <v>15.31</v>
      </c>
      <c r="L12" s="9">
        <v>1.531E7</v>
      </c>
      <c r="M12" s="1">
        <v>43.0</v>
      </c>
      <c r="N12" s="1">
        <v>27.5</v>
      </c>
      <c r="O12" s="1">
        <v>48.7</v>
      </c>
      <c r="P12" s="1">
        <v>38.0</v>
      </c>
      <c r="Q12" s="1">
        <v>418.0</v>
      </c>
      <c r="R12" s="7">
        <v>3420.0</v>
      </c>
      <c r="S12" s="1">
        <v>38.0</v>
      </c>
      <c r="T12" s="1">
        <v>40.0</v>
      </c>
      <c r="U12" s="1">
        <v>21.0</v>
      </c>
      <c r="V12" s="1">
        <v>61.0</v>
      </c>
      <c r="W12" s="1">
        <v>36.0</v>
      </c>
      <c r="X12" s="1">
        <v>4.0</v>
      </c>
      <c r="Y12" s="1">
        <v>5.0</v>
      </c>
      <c r="Z12" s="1">
        <v>83.0</v>
      </c>
      <c r="AA12" s="1">
        <v>6.0</v>
      </c>
      <c r="AB12" s="1">
        <v>41.0</v>
      </c>
      <c r="AC12" s="1">
        <v>37.2</v>
      </c>
      <c r="AD12" s="1">
        <v>27.9</v>
      </c>
      <c r="AE12" s="1">
        <v>65.1</v>
      </c>
      <c r="AF12" s="1">
        <v>538.0</v>
      </c>
      <c r="AG12" s="1">
        <v>1374.0</v>
      </c>
      <c r="AH12" s="1">
        <v>0.82</v>
      </c>
      <c r="AI12" s="1">
        <v>0.42</v>
      </c>
      <c r="AJ12" s="1">
        <v>1.24</v>
      </c>
      <c r="AK12" s="1">
        <v>0.71</v>
      </c>
      <c r="AL12" s="1">
        <v>1.13</v>
      </c>
      <c r="AM12" s="1">
        <v>1.08</v>
      </c>
      <c r="AN12" s="1">
        <v>0.73</v>
      </c>
      <c r="AO12" s="1">
        <v>1.81</v>
      </c>
      <c r="AP12" s="1">
        <v>0.98</v>
      </c>
      <c r="AQ12" s="1">
        <v>1.71</v>
      </c>
    </row>
    <row r="13">
      <c r="A13" s="1">
        <v>12.0</v>
      </c>
      <c r="B13" s="1" t="s">
        <v>44</v>
      </c>
      <c r="C13" s="1">
        <v>38.0</v>
      </c>
      <c r="D13" s="1">
        <v>12.0</v>
      </c>
      <c r="E13" s="1">
        <v>10.0</v>
      </c>
      <c r="F13" s="1">
        <v>16.0</v>
      </c>
      <c r="G13" s="1">
        <v>44.0</v>
      </c>
      <c r="H13" s="1">
        <v>52.0</v>
      </c>
      <c r="I13" s="1">
        <v>-8.0</v>
      </c>
      <c r="J13" s="1">
        <v>46.0</v>
      </c>
      <c r="K13" s="12">
        <f t="shared" si="1"/>
        <v>19.35</v>
      </c>
      <c r="L13" s="9">
        <v>1.935E7</v>
      </c>
      <c r="M13" s="1">
        <v>40.0</v>
      </c>
      <c r="N13" s="1">
        <v>25.4</v>
      </c>
      <c r="O13" s="1">
        <v>48.1</v>
      </c>
      <c r="P13" s="1">
        <v>38.0</v>
      </c>
      <c r="Q13" s="1">
        <v>418.0</v>
      </c>
      <c r="R13" s="7">
        <v>3420.0</v>
      </c>
      <c r="S13" s="1">
        <v>38.0</v>
      </c>
      <c r="T13" s="1">
        <v>42.0</v>
      </c>
      <c r="U13" s="1">
        <v>31.0</v>
      </c>
      <c r="V13" s="1">
        <v>73.0</v>
      </c>
      <c r="W13" s="1">
        <v>39.0</v>
      </c>
      <c r="X13" s="1">
        <v>3.0</v>
      </c>
      <c r="Y13" s="1">
        <v>6.0</v>
      </c>
      <c r="Z13" s="1">
        <v>84.0</v>
      </c>
      <c r="AA13" s="1">
        <v>4.0</v>
      </c>
      <c r="AB13" s="1">
        <v>65.4</v>
      </c>
      <c r="AC13" s="1">
        <v>60.6</v>
      </c>
      <c r="AD13" s="1">
        <v>50.6</v>
      </c>
      <c r="AE13" s="1">
        <v>111.2</v>
      </c>
      <c r="AF13" s="1">
        <v>787.0</v>
      </c>
      <c r="AG13" s="1">
        <v>1966.0</v>
      </c>
      <c r="AH13" s="1">
        <v>1.55</v>
      </c>
      <c r="AI13" s="1">
        <v>1.29</v>
      </c>
      <c r="AJ13" s="1">
        <v>2.84</v>
      </c>
      <c r="AK13" s="1">
        <v>1.47</v>
      </c>
      <c r="AL13" s="1">
        <v>2.76</v>
      </c>
      <c r="AM13" s="1">
        <v>1.72</v>
      </c>
      <c r="AN13" s="1">
        <v>1.33</v>
      </c>
      <c r="AO13" s="1">
        <v>3.05</v>
      </c>
      <c r="AP13" s="1">
        <v>1.6</v>
      </c>
      <c r="AQ13" s="1">
        <v>2.93</v>
      </c>
    </row>
    <row r="14">
      <c r="A14" s="1">
        <v>13.0</v>
      </c>
      <c r="B14" s="1" t="s">
        <v>58</v>
      </c>
      <c r="C14" s="1">
        <v>38.0</v>
      </c>
      <c r="D14" s="1">
        <v>11.0</v>
      </c>
      <c r="E14" s="1">
        <v>13.0</v>
      </c>
      <c r="F14" s="1">
        <v>14.0</v>
      </c>
      <c r="G14" s="1">
        <v>33.0</v>
      </c>
      <c r="H14" s="1">
        <v>42.0</v>
      </c>
      <c r="I14" s="1">
        <v>-9.0</v>
      </c>
      <c r="J14" s="1">
        <v>46.0</v>
      </c>
      <c r="K14" s="12">
        <f t="shared" si="1"/>
        <v>5.38</v>
      </c>
      <c r="L14" s="14">
        <v>5380000.0</v>
      </c>
      <c r="M14" s="1">
        <v>36.0</v>
      </c>
      <c r="N14" s="1">
        <v>26.8</v>
      </c>
      <c r="O14" s="1">
        <v>40.2</v>
      </c>
      <c r="P14" s="1">
        <v>38.0</v>
      </c>
      <c r="Q14" s="1">
        <v>418.0</v>
      </c>
      <c r="R14" s="7">
        <v>3420.0</v>
      </c>
      <c r="S14" s="1">
        <v>38.0</v>
      </c>
      <c r="T14" s="1">
        <v>40.0</v>
      </c>
      <c r="U14" s="1">
        <v>28.0</v>
      </c>
      <c r="V14" s="1">
        <v>68.0</v>
      </c>
      <c r="W14" s="1">
        <v>34.0</v>
      </c>
      <c r="X14" s="1">
        <v>4.0</v>
      </c>
      <c r="Y14" s="1">
        <v>4.0</v>
      </c>
      <c r="Z14" s="1">
        <v>80.0</v>
      </c>
      <c r="AA14" s="1">
        <v>9.0</v>
      </c>
      <c r="AB14" s="1">
        <v>50.1</v>
      </c>
      <c r="AC14" s="1">
        <v>47.1</v>
      </c>
      <c r="AD14" s="1">
        <v>37.6</v>
      </c>
      <c r="AE14" s="1">
        <v>84.7</v>
      </c>
      <c r="AF14" s="1">
        <v>773.0</v>
      </c>
      <c r="AG14" s="1">
        <v>1625.0</v>
      </c>
      <c r="AH14" s="1">
        <v>1.63</v>
      </c>
      <c r="AI14" s="1">
        <v>1.24</v>
      </c>
      <c r="AJ14" s="1">
        <v>2.87</v>
      </c>
      <c r="AK14" s="1">
        <v>1.53</v>
      </c>
      <c r="AL14" s="1">
        <v>2.76</v>
      </c>
      <c r="AM14" s="1">
        <v>1.32</v>
      </c>
      <c r="AN14" s="1">
        <v>0.99</v>
      </c>
      <c r="AO14" s="1">
        <v>2.31</v>
      </c>
      <c r="AP14" s="1">
        <v>1.24</v>
      </c>
      <c r="AQ14" s="1">
        <v>2.23</v>
      </c>
    </row>
    <row r="15">
      <c r="A15" s="1">
        <v>14.0</v>
      </c>
      <c r="B15" s="1" t="s">
        <v>40</v>
      </c>
      <c r="C15" s="1">
        <v>38.0</v>
      </c>
      <c r="D15" s="1">
        <v>11.0</v>
      </c>
      <c r="E15" s="1">
        <v>11.0</v>
      </c>
      <c r="F15" s="1">
        <v>16.0</v>
      </c>
      <c r="G15" s="1">
        <v>41.0</v>
      </c>
      <c r="H15" s="1">
        <v>47.0</v>
      </c>
      <c r="I15" s="1">
        <v>-6.0</v>
      </c>
      <c r="J15" s="1">
        <v>44.0</v>
      </c>
      <c r="K15" s="12">
        <f t="shared" si="1"/>
        <v>10.62</v>
      </c>
      <c r="L15" s="14">
        <v>1.062E7</v>
      </c>
      <c r="M15" s="1">
        <v>36.0</v>
      </c>
      <c r="N15" s="1">
        <v>23.8</v>
      </c>
      <c r="O15" s="1">
        <v>49.7</v>
      </c>
      <c r="P15" s="1">
        <v>38.0</v>
      </c>
      <c r="Q15" s="1">
        <v>418.0</v>
      </c>
      <c r="R15" s="7">
        <v>3420.0</v>
      </c>
      <c r="S15" s="1">
        <v>38.0</v>
      </c>
      <c r="T15" s="1">
        <v>48.0</v>
      </c>
      <c r="U15" s="1">
        <v>29.0</v>
      </c>
      <c r="V15" s="1">
        <v>77.0</v>
      </c>
      <c r="W15" s="1">
        <v>44.0</v>
      </c>
      <c r="X15" s="1">
        <v>2.0</v>
      </c>
      <c r="Y15" s="1">
        <v>6.0</v>
      </c>
      <c r="Z15" s="1">
        <v>85.0</v>
      </c>
      <c r="AA15" s="1">
        <v>4.0</v>
      </c>
      <c r="AB15" s="1">
        <v>44.5</v>
      </c>
      <c r="AC15" s="1">
        <v>41.0</v>
      </c>
      <c r="AD15" s="1">
        <v>32.2</v>
      </c>
      <c r="AE15" s="1">
        <v>73.1</v>
      </c>
      <c r="AF15" s="1">
        <v>614.0</v>
      </c>
      <c r="AG15" s="1">
        <v>1385.0</v>
      </c>
      <c r="AH15" s="1">
        <v>1.18</v>
      </c>
      <c r="AI15" s="1">
        <v>0.95</v>
      </c>
      <c r="AJ15" s="1">
        <v>2.13</v>
      </c>
      <c r="AK15" s="1">
        <v>1.13</v>
      </c>
      <c r="AL15" s="1">
        <v>2.08</v>
      </c>
      <c r="AM15" s="1">
        <v>1.17</v>
      </c>
      <c r="AN15" s="1">
        <v>0.85</v>
      </c>
      <c r="AO15" s="1">
        <v>2.02</v>
      </c>
      <c r="AP15" s="1">
        <v>1.08</v>
      </c>
      <c r="AQ15" s="1">
        <v>1.92</v>
      </c>
    </row>
    <row r="16">
      <c r="A16" s="1">
        <v>15.0</v>
      </c>
      <c r="B16" s="1" t="s">
        <v>59</v>
      </c>
      <c r="C16" s="1">
        <v>38.0</v>
      </c>
      <c r="D16" s="1">
        <v>11.0</v>
      </c>
      <c r="E16" s="1">
        <v>8.0</v>
      </c>
      <c r="F16" s="1">
        <v>19.0</v>
      </c>
      <c r="G16" s="1">
        <v>34.0</v>
      </c>
      <c r="H16" s="1">
        <v>57.0</v>
      </c>
      <c r="I16" s="1">
        <v>-23.0</v>
      </c>
      <c r="J16" s="1">
        <v>41.0</v>
      </c>
      <c r="K16" s="12">
        <f t="shared" si="1"/>
        <v>6.78</v>
      </c>
      <c r="L16" s="14">
        <v>6780000.0</v>
      </c>
      <c r="M16" s="1">
        <v>41.0</v>
      </c>
      <c r="N16" s="1">
        <v>27.5</v>
      </c>
      <c r="O16" s="1">
        <v>45.2</v>
      </c>
      <c r="P16" s="1">
        <v>38.0</v>
      </c>
      <c r="Q16" s="1">
        <v>418.0</v>
      </c>
      <c r="R16" s="7">
        <v>3420.0</v>
      </c>
      <c r="S16" s="1">
        <v>38.0</v>
      </c>
      <c r="T16" s="1">
        <v>39.0</v>
      </c>
      <c r="U16" s="1">
        <v>26.0</v>
      </c>
      <c r="V16" s="1">
        <v>65.0</v>
      </c>
      <c r="W16" s="1">
        <v>35.0</v>
      </c>
      <c r="X16" s="1">
        <v>6.0</v>
      </c>
      <c r="Y16" s="1">
        <v>6.0</v>
      </c>
      <c r="Z16" s="1">
        <v>114.0</v>
      </c>
      <c r="AA16" s="1">
        <v>5.0</v>
      </c>
      <c r="AB16" s="1">
        <v>34.6</v>
      </c>
      <c r="AC16" s="1">
        <v>30.3</v>
      </c>
      <c r="AD16" s="1">
        <v>23.6</v>
      </c>
      <c r="AE16" s="1">
        <v>53.9</v>
      </c>
      <c r="AF16" s="1">
        <v>494.0</v>
      </c>
      <c r="AG16" s="1">
        <v>972.0</v>
      </c>
      <c r="AH16" s="1">
        <v>1.05</v>
      </c>
      <c r="AI16" s="1">
        <v>0.74</v>
      </c>
      <c r="AJ16" s="1">
        <v>1.79</v>
      </c>
      <c r="AK16" s="1">
        <v>0.89</v>
      </c>
      <c r="AL16" s="1">
        <v>1.63</v>
      </c>
      <c r="AM16" s="1">
        <v>0.91</v>
      </c>
      <c r="AN16" s="1">
        <v>0.62</v>
      </c>
      <c r="AO16" s="1">
        <v>1.53</v>
      </c>
      <c r="AP16" s="1">
        <v>0.8</v>
      </c>
      <c r="AQ16" s="1">
        <v>1.42</v>
      </c>
    </row>
    <row r="17">
      <c r="A17" s="1">
        <v>16.0</v>
      </c>
      <c r="B17" s="1" t="s">
        <v>60</v>
      </c>
      <c r="C17" s="1">
        <v>38.0</v>
      </c>
      <c r="D17" s="1">
        <v>10.0</v>
      </c>
      <c r="E17" s="1">
        <v>11.0</v>
      </c>
      <c r="F17" s="1">
        <v>17.0</v>
      </c>
      <c r="G17" s="1">
        <v>31.0</v>
      </c>
      <c r="H17" s="1">
        <v>42.0</v>
      </c>
      <c r="I17" s="1">
        <v>-11.0</v>
      </c>
      <c r="J17" s="1">
        <v>41.0</v>
      </c>
      <c r="K17" s="12">
        <f t="shared" si="1"/>
        <v>7.43</v>
      </c>
      <c r="L17" s="14">
        <v>7430000.0</v>
      </c>
      <c r="M17" s="1">
        <v>35.0</v>
      </c>
      <c r="N17" s="1">
        <v>28.3</v>
      </c>
      <c r="O17" s="1">
        <v>44.2</v>
      </c>
      <c r="P17" s="1">
        <v>38.0</v>
      </c>
      <c r="Q17" s="1">
        <v>418.0</v>
      </c>
      <c r="R17" s="7">
        <v>3420.0</v>
      </c>
      <c r="S17" s="1">
        <v>38.0</v>
      </c>
      <c r="T17" s="1">
        <v>31.0</v>
      </c>
      <c r="U17" s="1">
        <v>16.0</v>
      </c>
      <c r="V17" s="1">
        <v>47.0</v>
      </c>
      <c r="W17" s="1">
        <v>27.0</v>
      </c>
      <c r="X17" s="1">
        <v>8.0</v>
      </c>
      <c r="Y17" s="1">
        <v>10.0</v>
      </c>
      <c r="Z17" s="1">
        <v>86.0</v>
      </c>
      <c r="AA17" s="1">
        <v>2.0</v>
      </c>
      <c r="AB17" s="1">
        <v>55.8</v>
      </c>
      <c r="AC17" s="1">
        <v>48.1</v>
      </c>
      <c r="AD17" s="1">
        <v>40.0</v>
      </c>
      <c r="AE17" s="1">
        <v>88.1</v>
      </c>
      <c r="AF17" s="1">
        <v>750.0</v>
      </c>
      <c r="AG17" s="1">
        <v>1504.0</v>
      </c>
      <c r="AH17" s="1">
        <v>1.53</v>
      </c>
      <c r="AI17" s="1">
        <v>1.05</v>
      </c>
      <c r="AJ17" s="1">
        <v>2.58</v>
      </c>
      <c r="AK17" s="1">
        <v>1.32</v>
      </c>
      <c r="AL17" s="1">
        <v>2.37</v>
      </c>
      <c r="AM17" s="1">
        <v>1.47</v>
      </c>
      <c r="AN17" s="1">
        <v>1.05</v>
      </c>
      <c r="AO17" s="1">
        <v>2.52</v>
      </c>
      <c r="AP17" s="1">
        <v>1.27</v>
      </c>
      <c r="AQ17" s="1">
        <v>2.32</v>
      </c>
    </row>
    <row r="18">
      <c r="A18" s="1">
        <v>17.0</v>
      </c>
      <c r="B18" s="1" t="s">
        <v>45</v>
      </c>
      <c r="C18" s="1">
        <v>38.0</v>
      </c>
      <c r="D18" s="1">
        <v>7.0</v>
      </c>
      <c r="E18" s="1">
        <v>14.0</v>
      </c>
      <c r="F18" s="1">
        <v>17.0</v>
      </c>
      <c r="G18" s="1">
        <v>31.0</v>
      </c>
      <c r="H18" s="1">
        <v>40.0</v>
      </c>
      <c r="I18" s="1">
        <v>-9.0</v>
      </c>
      <c r="J18" s="1">
        <v>35.0</v>
      </c>
      <c r="K18" s="12">
        <f t="shared" si="1"/>
        <v>7.85</v>
      </c>
      <c r="L18" s="14">
        <v>7850000.0</v>
      </c>
      <c r="M18" s="1">
        <v>40.0</v>
      </c>
      <c r="N18" s="1">
        <v>29.0</v>
      </c>
      <c r="O18" s="1">
        <v>50.9</v>
      </c>
      <c r="P18" s="1">
        <v>38.0</v>
      </c>
      <c r="Q18" s="1">
        <v>418.0</v>
      </c>
      <c r="R18" s="7">
        <v>3420.0</v>
      </c>
      <c r="S18" s="1">
        <v>38.0</v>
      </c>
      <c r="T18" s="1">
        <v>32.0</v>
      </c>
      <c r="U18" s="1">
        <v>12.0</v>
      </c>
      <c r="V18" s="1">
        <v>44.0</v>
      </c>
      <c r="W18" s="1">
        <v>27.0</v>
      </c>
      <c r="X18" s="1">
        <v>2.0</v>
      </c>
      <c r="Y18" s="1">
        <v>4.0</v>
      </c>
      <c r="Z18" s="1">
        <v>109.0</v>
      </c>
      <c r="AA18" s="1">
        <v>8.0</v>
      </c>
      <c r="AB18" s="1">
        <v>33.4</v>
      </c>
      <c r="AC18" s="1">
        <v>30.3</v>
      </c>
      <c r="AD18" s="1">
        <v>21.6</v>
      </c>
      <c r="AE18" s="1">
        <v>52.0</v>
      </c>
      <c r="AF18" s="1">
        <v>509.0</v>
      </c>
      <c r="AG18" s="1">
        <v>1216.0</v>
      </c>
      <c r="AH18" s="1">
        <v>0.71</v>
      </c>
      <c r="AI18" s="1">
        <v>0.47</v>
      </c>
      <c r="AJ18" s="1">
        <v>1.18</v>
      </c>
      <c r="AK18" s="1">
        <v>0.66</v>
      </c>
      <c r="AL18" s="1">
        <v>1.13</v>
      </c>
      <c r="AM18" s="1">
        <v>0.88</v>
      </c>
      <c r="AN18" s="1">
        <v>0.57</v>
      </c>
      <c r="AO18" s="1">
        <v>1.45</v>
      </c>
      <c r="AP18" s="1">
        <v>0.8</v>
      </c>
      <c r="AQ18" s="1">
        <v>1.37</v>
      </c>
    </row>
    <row r="19">
      <c r="A19" s="1">
        <v>18.0</v>
      </c>
      <c r="B19" s="1" t="s">
        <v>43</v>
      </c>
      <c r="C19" s="1">
        <v>38.0</v>
      </c>
      <c r="D19" s="1">
        <v>7.0</v>
      </c>
      <c r="E19" s="1">
        <v>13.0</v>
      </c>
      <c r="F19" s="1">
        <v>18.0</v>
      </c>
      <c r="G19" s="1">
        <v>37.0</v>
      </c>
      <c r="H19" s="1">
        <v>57.0</v>
      </c>
      <c r="I19" s="1">
        <v>-20.0</v>
      </c>
      <c r="J19" s="1">
        <v>34.0</v>
      </c>
      <c r="K19" s="12">
        <f t="shared" si="1"/>
        <v>7.41</v>
      </c>
      <c r="L19" s="14">
        <v>7410000.0</v>
      </c>
      <c r="M19" s="1">
        <v>33.0</v>
      </c>
      <c r="N19" s="1">
        <v>26.9</v>
      </c>
      <c r="O19" s="1">
        <v>50.6</v>
      </c>
      <c r="P19" s="1">
        <v>38.0</v>
      </c>
      <c r="Q19" s="1">
        <v>418.0</v>
      </c>
      <c r="R19" s="7">
        <v>3420.0</v>
      </c>
      <c r="S19" s="1">
        <v>38.0</v>
      </c>
      <c r="T19" s="1">
        <v>38.0</v>
      </c>
      <c r="U19" s="1">
        <v>25.0</v>
      </c>
      <c r="V19" s="1">
        <v>63.0</v>
      </c>
      <c r="W19" s="1">
        <v>36.0</v>
      </c>
      <c r="X19" s="1">
        <v>7.0</v>
      </c>
      <c r="Y19" s="1">
        <v>9.0</v>
      </c>
      <c r="Z19" s="1">
        <v>75.0</v>
      </c>
      <c r="AA19" s="1">
        <v>3.0</v>
      </c>
      <c r="AB19" s="1">
        <v>69.3</v>
      </c>
      <c r="AC19" s="1">
        <v>62.4</v>
      </c>
      <c r="AD19" s="1">
        <v>48.2</v>
      </c>
      <c r="AE19" s="1">
        <v>110.6</v>
      </c>
      <c r="AF19" s="1">
        <v>750.0</v>
      </c>
      <c r="AG19" s="1">
        <v>1718.0</v>
      </c>
      <c r="AH19" s="1">
        <v>1.68</v>
      </c>
      <c r="AI19" s="1">
        <v>1.24</v>
      </c>
      <c r="AJ19" s="1">
        <v>2.92</v>
      </c>
      <c r="AK19" s="1">
        <v>1.5</v>
      </c>
      <c r="AL19" s="1">
        <v>2.74</v>
      </c>
      <c r="AM19" s="1">
        <v>1.82</v>
      </c>
      <c r="AN19" s="1">
        <v>1.27</v>
      </c>
      <c r="AO19" s="1">
        <v>3.09</v>
      </c>
      <c r="AP19" s="1">
        <v>1.64</v>
      </c>
      <c r="AQ19" s="1">
        <v>2.91</v>
      </c>
    </row>
    <row r="20">
      <c r="A20" s="1">
        <v>19.0</v>
      </c>
      <c r="B20" s="1" t="s">
        <v>61</v>
      </c>
      <c r="C20" s="1">
        <v>38.0</v>
      </c>
      <c r="D20" s="1">
        <v>8.0</v>
      </c>
      <c r="E20" s="1">
        <v>7.0</v>
      </c>
      <c r="F20" s="1">
        <v>23.0</v>
      </c>
      <c r="G20" s="1">
        <v>33.0</v>
      </c>
      <c r="H20" s="1">
        <v>61.0</v>
      </c>
      <c r="I20" s="1">
        <v>-28.0</v>
      </c>
      <c r="J20" s="1">
        <v>31.0</v>
      </c>
      <c r="K20" s="12">
        <f t="shared" si="1"/>
        <v>5.51</v>
      </c>
      <c r="L20" s="14">
        <v>5510000.0</v>
      </c>
      <c r="M20" s="1">
        <v>45.0</v>
      </c>
      <c r="N20" s="1">
        <v>28.7</v>
      </c>
      <c r="O20" s="1">
        <v>50.2</v>
      </c>
      <c r="P20" s="1">
        <v>38.0</v>
      </c>
      <c r="Q20" s="1">
        <v>418.0</v>
      </c>
      <c r="R20" s="7">
        <v>3420.0</v>
      </c>
      <c r="S20" s="1">
        <v>38.0</v>
      </c>
      <c r="T20" s="1">
        <v>34.0</v>
      </c>
      <c r="U20" s="1">
        <v>10.0</v>
      </c>
      <c r="V20" s="1">
        <v>44.0</v>
      </c>
      <c r="W20" s="1">
        <v>21.0</v>
      </c>
      <c r="X20" s="1">
        <v>3.0</v>
      </c>
      <c r="Y20" s="1">
        <v>3.0</v>
      </c>
      <c r="Z20" s="1">
        <v>100.0</v>
      </c>
      <c r="AA20" s="1">
        <v>3.0</v>
      </c>
      <c r="AB20" s="1">
        <v>46.2</v>
      </c>
      <c r="AC20" s="1">
        <v>43.8</v>
      </c>
      <c r="AD20" s="1">
        <v>33.4</v>
      </c>
      <c r="AE20" s="1">
        <v>77.2</v>
      </c>
      <c r="AF20" s="1">
        <v>661.0</v>
      </c>
      <c r="AG20" s="1">
        <v>1394.0</v>
      </c>
      <c r="AH20" s="1">
        <v>1.11</v>
      </c>
      <c r="AI20" s="1">
        <v>0.82</v>
      </c>
      <c r="AJ20" s="1">
        <v>1.92</v>
      </c>
      <c r="AK20" s="1">
        <v>1.03</v>
      </c>
      <c r="AL20" s="1">
        <v>1.84</v>
      </c>
      <c r="AM20" s="1">
        <v>1.22</v>
      </c>
      <c r="AN20" s="1">
        <v>0.88</v>
      </c>
      <c r="AO20" s="1">
        <v>2.09</v>
      </c>
      <c r="AP20" s="1">
        <v>1.15</v>
      </c>
      <c r="AQ20" s="1">
        <v>2.03</v>
      </c>
    </row>
    <row r="21">
      <c r="A21" s="1">
        <v>20.0</v>
      </c>
      <c r="B21" s="1" t="s">
        <v>50</v>
      </c>
      <c r="C21" s="1">
        <v>38.0</v>
      </c>
      <c r="D21" s="1">
        <v>3.0</v>
      </c>
      <c r="E21" s="1">
        <v>13.0</v>
      </c>
      <c r="F21" s="1">
        <v>22.0</v>
      </c>
      <c r="G21" s="1">
        <v>29.0</v>
      </c>
      <c r="H21" s="1">
        <v>69.0</v>
      </c>
      <c r="I21" s="1">
        <v>-40.0</v>
      </c>
      <c r="J21" s="1">
        <v>22.0</v>
      </c>
      <c r="K21" s="12">
        <f t="shared" si="1"/>
        <v>8.36</v>
      </c>
      <c r="L21" s="14">
        <v>8360000.0</v>
      </c>
      <c r="M21" s="1">
        <v>45.0</v>
      </c>
      <c r="N21" s="1">
        <v>27.4</v>
      </c>
      <c r="O21" s="1">
        <v>45.8</v>
      </c>
      <c r="P21" s="1">
        <v>38.0</v>
      </c>
      <c r="Q21" s="1">
        <v>418.0</v>
      </c>
      <c r="R21" s="7">
        <v>3420.0</v>
      </c>
      <c r="S21" s="1">
        <v>38.0</v>
      </c>
      <c r="T21" s="1">
        <v>27.0</v>
      </c>
      <c r="U21" s="1">
        <v>18.0</v>
      </c>
      <c r="V21" s="1">
        <v>45.0</v>
      </c>
      <c r="W21" s="1">
        <v>25.0</v>
      </c>
      <c r="X21" s="1">
        <v>5.0</v>
      </c>
      <c r="Y21" s="1">
        <v>7.0</v>
      </c>
      <c r="Z21" s="1">
        <v>103.0</v>
      </c>
      <c r="AA21" s="1">
        <v>6.0</v>
      </c>
      <c r="AB21" s="1">
        <v>49.7</v>
      </c>
      <c r="AC21" s="1">
        <v>44.4</v>
      </c>
      <c r="AD21" s="1">
        <v>35.6</v>
      </c>
      <c r="AE21" s="1">
        <v>79.9</v>
      </c>
      <c r="AF21" s="1">
        <v>651.0</v>
      </c>
      <c r="AG21" s="1">
        <v>1694.0</v>
      </c>
      <c r="AH21" s="1">
        <v>1.45</v>
      </c>
      <c r="AI21" s="1">
        <v>1.0</v>
      </c>
      <c r="AJ21" s="1">
        <v>2.45</v>
      </c>
      <c r="AK21" s="1">
        <v>1.32</v>
      </c>
      <c r="AL21" s="1">
        <v>2.32</v>
      </c>
      <c r="AM21" s="1">
        <v>1.31</v>
      </c>
      <c r="AN21" s="1">
        <v>0.94</v>
      </c>
      <c r="AO21" s="1">
        <v>2.24</v>
      </c>
      <c r="AP21" s="1">
        <v>1.17</v>
      </c>
    </row>
  </sheetData>
  <autoFilter ref="$A$1:$W$21">
    <sortState ref="A1:W21">
      <sortCondition ref="A1:A21"/>
      <sortCondition ref="B1:B21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1" max="11" width="22.75"/>
    <col customWidth="1" min="12" max="12" width="20.13"/>
  </cols>
  <sheetData>
    <row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2" t="s">
        <v>11</v>
      </c>
      <c r="L1" s="2" t="s">
        <v>12</v>
      </c>
      <c r="M1" s="1" t="s">
        <v>13</v>
      </c>
      <c r="N1" s="1" t="s">
        <v>14</v>
      </c>
      <c r="O1" s="1" t="s">
        <v>15</v>
      </c>
      <c r="P1" s="1" t="s">
        <v>3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19</v>
      </c>
      <c r="AI1" s="1" t="s">
        <v>20</v>
      </c>
      <c r="AJ1" s="1" t="s">
        <v>21</v>
      </c>
      <c r="AK1" s="1" t="s">
        <v>22</v>
      </c>
      <c r="AL1" s="1" t="s">
        <v>33</v>
      </c>
      <c r="AM1" s="1" t="s">
        <v>27</v>
      </c>
      <c r="AN1" s="1" t="s">
        <v>29</v>
      </c>
      <c r="AO1" s="1" t="s">
        <v>34</v>
      </c>
      <c r="AP1" s="1" t="s">
        <v>28</v>
      </c>
      <c r="AQ1" s="1" t="s">
        <v>30</v>
      </c>
    </row>
    <row r="2">
      <c r="A2" s="1">
        <v>1.0</v>
      </c>
      <c r="B2" s="1" t="s">
        <v>37</v>
      </c>
      <c r="C2" s="1">
        <v>38.0</v>
      </c>
      <c r="D2" s="1">
        <v>20.0</v>
      </c>
      <c r="E2" s="1">
        <v>10.0</v>
      </c>
      <c r="F2" s="1">
        <v>8.0</v>
      </c>
      <c r="G2" s="1">
        <v>64.0</v>
      </c>
      <c r="H2" s="1">
        <v>33.0</v>
      </c>
      <c r="I2" s="1">
        <v>31.0</v>
      </c>
      <c r="J2" s="1">
        <v>70.0</v>
      </c>
      <c r="K2" s="15">
        <f t="shared" ref="K2:K21" si="1">L2/1000000</f>
        <v>32.24</v>
      </c>
      <c r="L2" s="16">
        <v>3.224E7</v>
      </c>
      <c r="M2" s="1">
        <v>33.0</v>
      </c>
      <c r="N2" s="1">
        <v>26.9</v>
      </c>
      <c r="O2" s="1">
        <v>52.7</v>
      </c>
      <c r="P2" s="1">
        <v>38.0</v>
      </c>
      <c r="Q2" s="1">
        <v>418.0</v>
      </c>
      <c r="R2" s="7">
        <v>3420.0</v>
      </c>
      <c r="S2" s="1">
        <v>38.0</v>
      </c>
      <c r="T2" s="1">
        <v>62.0</v>
      </c>
      <c r="U2" s="1">
        <v>44.0</v>
      </c>
      <c r="V2" s="1">
        <v>106.0</v>
      </c>
      <c r="W2" s="1">
        <v>60.0</v>
      </c>
      <c r="X2" s="1">
        <v>2.0</v>
      </c>
      <c r="Y2" s="1">
        <v>6.0</v>
      </c>
      <c r="Z2" s="1">
        <v>89.0</v>
      </c>
      <c r="AA2" s="1">
        <v>10.0</v>
      </c>
      <c r="AB2" s="1">
        <v>46.7</v>
      </c>
      <c r="AC2" s="1">
        <v>42.1</v>
      </c>
      <c r="AD2" s="1">
        <v>34.4</v>
      </c>
      <c r="AE2" s="1">
        <v>76.5</v>
      </c>
      <c r="AF2" s="1">
        <v>638.0</v>
      </c>
      <c r="AG2" s="1">
        <v>1387.0</v>
      </c>
      <c r="AH2" s="1">
        <v>1.11</v>
      </c>
      <c r="AI2" s="1">
        <v>0.79</v>
      </c>
      <c r="AJ2" s="1">
        <v>1.89</v>
      </c>
      <c r="AK2" s="1">
        <v>1.0</v>
      </c>
      <c r="AL2" s="1">
        <v>1.79</v>
      </c>
      <c r="AM2" s="1">
        <v>1.23</v>
      </c>
      <c r="AN2" s="1">
        <v>0.91</v>
      </c>
      <c r="AO2" s="1">
        <v>2.13</v>
      </c>
      <c r="AP2" s="1">
        <v>1.11</v>
      </c>
      <c r="AQ2" s="1">
        <v>2.01</v>
      </c>
    </row>
    <row r="3">
      <c r="A3" s="1">
        <v>2.0</v>
      </c>
      <c r="B3" s="1" t="s">
        <v>51</v>
      </c>
      <c r="C3" s="1">
        <v>38.0</v>
      </c>
      <c r="D3" s="1">
        <v>21.0</v>
      </c>
      <c r="E3" s="1">
        <v>5.0</v>
      </c>
      <c r="F3" s="1">
        <v>12.0</v>
      </c>
      <c r="G3" s="1">
        <v>63.0</v>
      </c>
      <c r="H3" s="1">
        <v>56.0</v>
      </c>
      <c r="I3" s="1">
        <v>7.0</v>
      </c>
      <c r="J3" s="1">
        <v>68.0</v>
      </c>
      <c r="K3" s="15">
        <f t="shared" si="1"/>
        <v>27.94</v>
      </c>
      <c r="L3" s="16">
        <v>2.794E7</v>
      </c>
      <c r="M3" s="1">
        <v>44.0</v>
      </c>
      <c r="N3" s="1">
        <v>27.9</v>
      </c>
      <c r="O3" s="1">
        <v>46.7</v>
      </c>
      <c r="P3" s="1">
        <v>38.0</v>
      </c>
      <c r="Q3" s="1">
        <v>418.0</v>
      </c>
      <c r="R3" s="7">
        <v>3420.0</v>
      </c>
      <c r="S3" s="1">
        <v>38.0</v>
      </c>
      <c r="T3" s="1">
        <v>61.0</v>
      </c>
      <c r="U3" s="1">
        <v>45.0</v>
      </c>
      <c r="V3" s="1">
        <v>106.0</v>
      </c>
      <c r="W3" s="1">
        <v>56.0</v>
      </c>
      <c r="X3" s="1">
        <v>5.0</v>
      </c>
      <c r="Y3" s="1">
        <v>4.0</v>
      </c>
      <c r="Z3" s="1">
        <v>109.0</v>
      </c>
      <c r="AA3" s="1">
        <v>4.0</v>
      </c>
      <c r="AB3" s="1">
        <v>51.1</v>
      </c>
      <c r="AC3" s="1">
        <v>48.2</v>
      </c>
      <c r="AD3" s="1">
        <v>38.9</v>
      </c>
      <c r="AE3" s="1">
        <v>87.1</v>
      </c>
      <c r="AF3" s="1">
        <v>592.0</v>
      </c>
      <c r="AG3" s="1">
        <v>1362.0</v>
      </c>
      <c r="AH3" s="1">
        <v>1.34</v>
      </c>
      <c r="AI3" s="1">
        <v>1.0</v>
      </c>
      <c r="AJ3" s="1">
        <v>2.34</v>
      </c>
      <c r="AK3" s="1">
        <v>1.24</v>
      </c>
      <c r="AL3" s="1">
        <v>2.24</v>
      </c>
      <c r="AM3" s="1">
        <v>1.34</v>
      </c>
      <c r="AN3" s="1">
        <v>1.02</v>
      </c>
      <c r="AO3" s="1">
        <v>2.37</v>
      </c>
      <c r="AP3" s="1">
        <v>1.27</v>
      </c>
      <c r="AQ3" s="1">
        <v>2.29</v>
      </c>
    </row>
    <row r="4">
      <c r="A4" s="1">
        <v>3.0</v>
      </c>
      <c r="B4" s="1" t="s">
        <v>35</v>
      </c>
      <c r="C4" s="1">
        <v>38.0</v>
      </c>
      <c r="D4" s="1">
        <v>19.0</v>
      </c>
      <c r="E4" s="1">
        <v>9.0</v>
      </c>
      <c r="F4" s="1">
        <v>10.0</v>
      </c>
      <c r="G4" s="1">
        <v>52.0</v>
      </c>
      <c r="H4" s="1">
        <v>32.0</v>
      </c>
      <c r="I4" s="1">
        <v>20.0</v>
      </c>
      <c r="J4" s="1">
        <v>66.0</v>
      </c>
      <c r="K4" s="15">
        <f t="shared" si="1"/>
        <v>36.155</v>
      </c>
      <c r="L4" s="16">
        <v>3.6155E7</v>
      </c>
      <c r="M4" s="1">
        <v>31.0</v>
      </c>
      <c r="N4" s="1">
        <v>28.7</v>
      </c>
      <c r="O4" s="1">
        <v>52.7</v>
      </c>
      <c r="P4" s="1">
        <v>38.0</v>
      </c>
      <c r="Q4" s="1">
        <v>418.0</v>
      </c>
      <c r="R4" s="7">
        <v>3420.0</v>
      </c>
      <c r="S4" s="1">
        <v>38.0</v>
      </c>
      <c r="T4" s="1">
        <v>51.0</v>
      </c>
      <c r="U4" s="1">
        <v>35.0</v>
      </c>
      <c r="V4" s="1">
        <v>86.0</v>
      </c>
      <c r="W4" s="1">
        <v>45.0</v>
      </c>
      <c r="X4" s="1">
        <v>6.0</v>
      </c>
      <c r="Y4" s="1">
        <v>6.0</v>
      </c>
      <c r="Z4" s="1">
        <v>113.0</v>
      </c>
      <c r="AA4" s="1">
        <v>5.0</v>
      </c>
      <c r="AB4" s="1">
        <v>46.5</v>
      </c>
      <c r="AC4" s="1">
        <v>42.3</v>
      </c>
      <c r="AD4" s="1">
        <v>32.9</v>
      </c>
      <c r="AE4" s="1">
        <v>75.2</v>
      </c>
      <c r="AF4" s="1">
        <v>669.0</v>
      </c>
      <c r="AG4" s="1">
        <v>1399.0</v>
      </c>
      <c r="AH4" s="1">
        <v>1.34</v>
      </c>
      <c r="AI4" s="1">
        <v>0.92</v>
      </c>
      <c r="AJ4" s="1">
        <v>2.26</v>
      </c>
      <c r="AK4" s="1">
        <v>1.18</v>
      </c>
      <c r="AL4" s="1">
        <v>2.11</v>
      </c>
      <c r="AM4" s="1">
        <v>1.22</v>
      </c>
      <c r="AN4" s="1">
        <v>0.87</v>
      </c>
      <c r="AO4" s="1">
        <v>2.09</v>
      </c>
      <c r="AP4" s="1">
        <v>1.11</v>
      </c>
      <c r="AQ4" s="1">
        <v>1.98</v>
      </c>
    </row>
    <row r="5">
      <c r="A5" s="1">
        <v>4.0</v>
      </c>
      <c r="B5" s="1" t="s">
        <v>36</v>
      </c>
      <c r="C5" s="1">
        <v>38.0</v>
      </c>
      <c r="D5" s="1">
        <v>19.0</v>
      </c>
      <c r="E5" s="1">
        <v>9.0</v>
      </c>
      <c r="F5" s="1">
        <v>10.0</v>
      </c>
      <c r="G5" s="1">
        <v>56.0</v>
      </c>
      <c r="H5" s="1">
        <v>42.0</v>
      </c>
      <c r="I5" s="1">
        <v>14.0</v>
      </c>
      <c r="J5" s="1">
        <v>66.0</v>
      </c>
      <c r="K5" s="15">
        <f t="shared" si="1"/>
        <v>51.94</v>
      </c>
      <c r="L5" s="16">
        <v>5.194E7</v>
      </c>
      <c r="M5" s="1">
        <v>32.0</v>
      </c>
      <c r="N5" s="1">
        <v>26.7</v>
      </c>
      <c r="O5" s="1">
        <v>57.4</v>
      </c>
      <c r="P5" s="1">
        <v>38.0</v>
      </c>
      <c r="Q5" s="1">
        <v>418.0</v>
      </c>
      <c r="R5" s="7">
        <v>3420.0</v>
      </c>
      <c r="S5" s="1">
        <v>38.0</v>
      </c>
      <c r="T5" s="1">
        <v>55.0</v>
      </c>
      <c r="U5" s="1">
        <v>39.0</v>
      </c>
      <c r="V5" s="1">
        <v>94.0</v>
      </c>
      <c r="W5" s="1">
        <v>47.0</v>
      </c>
      <c r="X5" s="1">
        <v>8.0</v>
      </c>
      <c r="Y5" s="1">
        <v>4.0</v>
      </c>
      <c r="Z5" s="1">
        <v>100.0</v>
      </c>
      <c r="AA5" s="1">
        <v>5.0</v>
      </c>
      <c r="AB5" s="1">
        <v>50.6</v>
      </c>
      <c r="AC5" s="1">
        <v>47.6</v>
      </c>
      <c r="AD5" s="1">
        <v>31.8</v>
      </c>
      <c r="AE5" s="1">
        <v>79.4</v>
      </c>
      <c r="AF5" s="1">
        <v>688.0</v>
      </c>
      <c r="AG5" s="1">
        <v>1502.0</v>
      </c>
      <c r="AH5" s="1">
        <v>1.26</v>
      </c>
      <c r="AI5" s="1">
        <v>0.74</v>
      </c>
      <c r="AJ5" s="1">
        <v>2.0</v>
      </c>
      <c r="AK5" s="1">
        <v>1.16</v>
      </c>
      <c r="AL5" s="1">
        <v>1.89</v>
      </c>
      <c r="AM5" s="1">
        <v>1.33</v>
      </c>
      <c r="AN5" s="1">
        <v>0.84</v>
      </c>
      <c r="AO5" s="1">
        <v>2.17</v>
      </c>
      <c r="AP5" s="1">
        <v>1.25</v>
      </c>
      <c r="AQ5" s="1">
        <v>2.09</v>
      </c>
    </row>
    <row r="6">
      <c r="A6" s="1">
        <v>5.0</v>
      </c>
      <c r="B6" s="1" t="s">
        <v>57</v>
      </c>
      <c r="C6" s="1">
        <v>38.0</v>
      </c>
      <c r="D6" s="1">
        <v>18.0</v>
      </c>
      <c r="E6" s="1">
        <v>10.0</v>
      </c>
      <c r="F6" s="1">
        <v>10.0</v>
      </c>
      <c r="G6" s="1">
        <v>58.0</v>
      </c>
      <c r="H6" s="1">
        <v>37.0</v>
      </c>
      <c r="I6" s="1">
        <v>21.0</v>
      </c>
      <c r="J6" s="1">
        <v>64.0</v>
      </c>
      <c r="K6" s="15">
        <f t="shared" si="1"/>
        <v>17.93</v>
      </c>
      <c r="L6" s="16">
        <v>1.793E7</v>
      </c>
      <c r="M6" s="1">
        <v>36.0</v>
      </c>
      <c r="N6" s="1">
        <v>28.5</v>
      </c>
      <c r="O6" s="1">
        <v>48.1</v>
      </c>
      <c r="P6" s="1">
        <v>38.0</v>
      </c>
      <c r="Q6" s="1">
        <v>418.0</v>
      </c>
      <c r="R6" s="7">
        <v>3420.0</v>
      </c>
      <c r="S6" s="1">
        <v>38.0</v>
      </c>
      <c r="T6" s="1">
        <v>56.0</v>
      </c>
      <c r="U6" s="1">
        <v>40.0</v>
      </c>
      <c r="V6" s="1">
        <v>96.0</v>
      </c>
      <c r="W6" s="1">
        <v>51.0</v>
      </c>
      <c r="X6" s="1">
        <v>5.0</v>
      </c>
      <c r="Y6" s="1">
        <v>7.0</v>
      </c>
      <c r="Z6" s="1">
        <v>93.0</v>
      </c>
      <c r="AA6" s="1">
        <v>4.0</v>
      </c>
      <c r="AB6" s="1">
        <v>50.1</v>
      </c>
      <c r="AC6" s="1">
        <v>44.6</v>
      </c>
      <c r="AD6" s="1">
        <v>33.1</v>
      </c>
      <c r="AE6" s="1">
        <v>77.6</v>
      </c>
      <c r="AF6" s="1">
        <v>658.0</v>
      </c>
      <c r="AG6" s="1">
        <v>1438.0</v>
      </c>
      <c r="AH6" s="1">
        <v>1.47</v>
      </c>
      <c r="AI6" s="1">
        <v>1.05</v>
      </c>
      <c r="AJ6" s="1">
        <v>2.53</v>
      </c>
      <c r="AK6" s="1">
        <v>1.34</v>
      </c>
      <c r="AL6" s="1">
        <v>2.39</v>
      </c>
      <c r="AM6" s="1">
        <v>1.32</v>
      </c>
      <c r="AN6" s="1">
        <v>0.87</v>
      </c>
      <c r="AO6" s="1">
        <v>2.19</v>
      </c>
      <c r="AP6" s="1">
        <v>1.17</v>
      </c>
      <c r="AQ6" s="1">
        <v>2.04</v>
      </c>
    </row>
    <row r="7">
      <c r="A7" s="1">
        <v>6.0</v>
      </c>
      <c r="B7" s="1" t="s">
        <v>40</v>
      </c>
      <c r="C7" s="1">
        <v>38.0</v>
      </c>
      <c r="D7" s="1">
        <v>17.0</v>
      </c>
      <c r="E7" s="1">
        <v>11.0</v>
      </c>
      <c r="F7" s="1">
        <v>10.0</v>
      </c>
      <c r="G7" s="1">
        <v>49.0</v>
      </c>
      <c r="H7" s="1">
        <v>35.0</v>
      </c>
      <c r="I7" s="1">
        <v>14.0</v>
      </c>
      <c r="J7" s="1">
        <v>62.0</v>
      </c>
      <c r="K7" s="15">
        <f t="shared" si="1"/>
        <v>14.72</v>
      </c>
      <c r="L7" s="16">
        <v>1.472E7</v>
      </c>
      <c r="M7" s="1">
        <v>35.0</v>
      </c>
      <c r="N7" s="1">
        <v>24.2</v>
      </c>
      <c r="O7" s="1">
        <v>56.5</v>
      </c>
      <c r="P7" s="1">
        <v>38.0</v>
      </c>
      <c r="Q7" s="1">
        <v>418.0</v>
      </c>
      <c r="R7" s="7">
        <v>3420.0</v>
      </c>
      <c r="S7" s="1">
        <v>38.0</v>
      </c>
      <c r="T7" s="1">
        <v>48.0</v>
      </c>
      <c r="U7" s="1">
        <v>30.0</v>
      </c>
      <c r="V7" s="1">
        <v>78.0</v>
      </c>
      <c r="W7" s="1">
        <v>45.0</v>
      </c>
      <c r="X7" s="1">
        <v>3.0</v>
      </c>
      <c r="Y7" s="1">
        <v>3.0</v>
      </c>
      <c r="Z7" s="1">
        <v>109.0</v>
      </c>
      <c r="AA7" s="1">
        <v>6.0</v>
      </c>
      <c r="AB7" s="1">
        <v>57.9</v>
      </c>
      <c r="AC7" s="1">
        <v>55.5</v>
      </c>
      <c r="AD7" s="1">
        <v>39.1</v>
      </c>
      <c r="AE7" s="1">
        <v>94.6</v>
      </c>
      <c r="AF7" s="1">
        <v>721.0</v>
      </c>
      <c r="AG7" s="1">
        <v>1768.0</v>
      </c>
      <c r="AH7" s="1">
        <v>1.26</v>
      </c>
      <c r="AI7" s="1">
        <v>0.79</v>
      </c>
      <c r="AJ7" s="1">
        <v>2.05</v>
      </c>
      <c r="AK7" s="1">
        <v>1.18</v>
      </c>
      <c r="AL7" s="1">
        <v>1.97</v>
      </c>
      <c r="AM7" s="1">
        <v>1.52</v>
      </c>
      <c r="AN7" s="1">
        <v>1.03</v>
      </c>
      <c r="AO7" s="1">
        <v>2.55</v>
      </c>
      <c r="AP7" s="1">
        <v>1.46</v>
      </c>
      <c r="AQ7" s="1">
        <v>2.49</v>
      </c>
    </row>
    <row r="8">
      <c r="A8" s="1">
        <v>7.0</v>
      </c>
      <c r="B8" s="1" t="s">
        <v>41</v>
      </c>
      <c r="C8" s="1">
        <v>38.0</v>
      </c>
      <c r="D8" s="1">
        <v>16.0</v>
      </c>
      <c r="E8" s="1">
        <v>8.0</v>
      </c>
      <c r="F8" s="1">
        <v>14.0</v>
      </c>
      <c r="G8" s="1">
        <v>51.0</v>
      </c>
      <c r="H8" s="1">
        <v>47.0</v>
      </c>
      <c r="I8" s="1">
        <v>4.0</v>
      </c>
      <c r="J8" s="1">
        <v>56.0</v>
      </c>
      <c r="K8" s="15">
        <f t="shared" si="1"/>
        <v>25.54</v>
      </c>
      <c r="L8" s="16">
        <v>2.554E7</v>
      </c>
      <c r="M8" s="1">
        <v>37.0</v>
      </c>
      <c r="N8" s="1">
        <v>29.2</v>
      </c>
      <c r="O8" s="1">
        <v>61.5</v>
      </c>
      <c r="P8" s="1">
        <v>38.0</v>
      </c>
      <c r="Q8" s="1">
        <v>418.0</v>
      </c>
      <c r="R8" s="7">
        <v>3420.0</v>
      </c>
      <c r="S8" s="1">
        <v>38.0</v>
      </c>
      <c r="T8" s="1">
        <v>51.0</v>
      </c>
      <c r="U8" s="1">
        <v>36.0</v>
      </c>
      <c r="V8" s="1">
        <v>87.0</v>
      </c>
      <c r="W8" s="1">
        <v>48.0</v>
      </c>
      <c r="X8" s="1">
        <v>3.0</v>
      </c>
      <c r="Y8" s="1">
        <v>7.0</v>
      </c>
      <c r="Z8" s="1">
        <v>91.0</v>
      </c>
      <c r="AA8" s="1">
        <v>3.0</v>
      </c>
      <c r="AB8" s="1">
        <v>40.5</v>
      </c>
      <c r="AC8" s="1">
        <v>35.1</v>
      </c>
      <c r="AD8" s="1">
        <v>27.0</v>
      </c>
      <c r="AE8" s="1">
        <v>62.1</v>
      </c>
      <c r="AF8" s="1">
        <v>649.0</v>
      </c>
      <c r="AG8" s="1">
        <v>1377.0</v>
      </c>
      <c r="AH8" s="1">
        <v>1.18</v>
      </c>
      <c r="AI8" s="1">
        <v>0.74</v>
      </c>
      <c r="AJ8" s="1">
        <v>1.92</v>
      </c>
      <c r="AK8" s="1">
        <v>1.03</v>
      </c>
      <c r="AL8" s="1">
        <v>1.76</v>
      </c>
      <c r="AM8" s="1">
        <v>1.07</v>
      </c>
      <c r="AN8" s="1">
        <v>0.71</v>
      </c>
      <c r="AO8" s="1">
        <v>1.78</v>
      </c>
      <c r="AP8" s="1">
        <v>0.92</v>
      </c>
      <c r="AQ8" s="1">
        <v>1.63</v>
      </c>
    </row>
    <row r="9">
      <c r="A9" s="1">
        <v>8.0</v>
      </c>
      <c r="B9" s="1" t="s">
        <v>48</v>
      </c>
      <c r="C9" s="1">
        <v>38.0</v>
      </c>
      <c r="D9" s="1">
        <v>14.0</v>
      </c>
      <c r="E9" s="1">
        <v>14.0</v>
      </c>
      <c r="F9" s="1">
        <v>10.0</v>
      </c>
      <c r="G9" s="1">
        <v>51.0</v>
      </c>
      <c r="H9" s="1">
        <v>43.0</v>
      </c>
      <c r="I9" s="1">
        <v>8.0</v>
      </c>
      <c r="J9" s="1">
        <v>56.0</v>
      </c>
      <c r="K9" s="15">
        <f t="shared" si="1"/>
        <v>11.17</v>
      </c>
      <c r="L9" s="16">
        <v>1.117E7</v>
      </c>
      <c r="M9" s="1">
        <v>40.0</v>
      </c>
      <c r="N9" s="1">
        <v>26.1</v>
      </c>
      <c r="O9" s="1">
        <v>48.5</v>
      </c>
      <c r="P9" s="1">
        <v>38.0</v>
      </c>
      <c r="Q9" s="1">
        <v>418.0</v>
      </c>
      <c r="R9" s="7">
        <v>3420.0</v>
      </c>
      <c r="S9" s="1">
        <v>38.0</v>
      </c>
      <c r="T9" s="1">
        <v>51.0</v>
      </c>
      <c r="U9" s="1">
        <v>38.0</v>
      </c>
      <c r="V9" s="1">
        <v>89.0</v>
      </c>
      <c r="W9" s="1">
        <v>47.0</v>
      </c>
      <c r="X9" s="1">
        <v>4.0</v>
      </c>
      <c r="Y9" s="1">
        <v>9.0</v>
      </c>
      <c r="Z9" s="1">
        <v>124.0</v>
      </c>
      <c r="AA9" s="1">
        <v>5.0</v>
      </c>
      <c r="AB9" s="1">
        <v>39.3</v>
      </c>
      <c r="AC9" s="1">
        <v>32.2</v>
      </c>
      <c r="AD9" s="1">
        <v>25.6</v>
      </c>
      <c r="AE9" s="1">
        <v>57.8</v>
      </c>
      <c r="AF9" s="1">
        <v>551.0</v>
      </c>
      <c r="AG9" s="1">
        <v>1147.0</v>
      </c>
      <c r="AH9" s="1">
        <v>1.05</v>
      </c>
      <c r="AI9" s="1">
        <v>0.66</v>
      </c>
      <c r="AJ9" s="1">
        <v>1.71</v>
      </c>
      <c r="AK9" s="1">
        <v>0.84</v>
      </c>
      <c r="AL9" s="1">
        <v>1.5</v>
      </c>
      <c r="AM9" s="1">
        <v>1.03</v>
      </c>
      <c r="AN9" s="1">
        <v>0.67</v>
      </c>
      <c r="AO9" s="1">
        <v>1.71</v>
      </c>
      <c r="AP9" s="1">
        <v>0.85</v>
      </c>
      <c r="AQ9" s="1">
        <v>1.52</v>
      </c>
    </row>
    <row r="10">
      <c r="A10" s="1">
        <v>9.0</v>
      </c>
      <c r="B10" s="1" t="s">
        <v>46</v>
      </c>
      <c r="C10" s="1">
        <v>38.0</v>
      </c>
      <c r="D10" s="1">
        <v>15.0</v>
      </c>
      <c r="E10" s="1">
        <v>10.0</v>
      </c>
      <c r="F10" s="1">
        <v>13.0</v>
      </c>
      <c r="G10" s="1">
        <v>46.0</v>
      </c>
      <c r="H10" s="1">
        <v>45.0</v>
      </c>
      <c r="I10" s="1">
        <v>1.0</v>
      </c>
      <c r="J10" s="1">
        <v>55.0</v>
      </c>
      <c r="K10" s="15">
        <f t="shared" si="1"/>
        <v>29.58</v>
      </c>
      <c r="L10" s="16">
        <v>2.958E7</v>
      </c>
      <c r="M10" s="1">
        <v>35.0</v>
      </c>
      <c r="N10" s="1">
        <v>28.5</v>
      </c>
      <c r="O10" s="1">
        <v>51.6</v>
      </c>
      <c r="P10" s="1">
        <v>38.0</v>
      </c>
      <c r="Q10" s="1">
        <v>418.0</v>
      </c>
      <c r="R10" s="7">
        <v>3420.0</v>
      </c>
      <c r="S10" s="1">
        <v>38.0</v>
      </c>
      <c r="T10" s="1">
        <v>45.0</v>
      </c>
      <c r="U10" s="1">
        <v>30.0</v>
      </c>
      <c r="V10" s="1">
        <v>75.0</v>
      </c>
      <c r="W10" s="1">
        <v>42.0</v>
      </c>
      <c r="X10" s="1">
        <v>3.0</v>
      </c>
      <c r="Y10" s="1">
        <v>4.0</v>
      </c>
      <c r="Z10" s="1">
        <v>101.0</v>
      </c>
      <c r="AA10" s="1">
        <v>4.0</v>
      </c>
      <c r="AB10" s="1">
        <v>48.2</v>
      </c>
      <c r="AC10" s="1">
        <v>45.0</v>
      </c>
      <c r="AD10" s="1">
        <v>35.2</v>
      </c>
      <c r="AE10" s="1">
        <v>80.2</v>
      </c>
      <c r="AF10" s="1">
        <v>636.0</v>
      </c>
      <c r="AG10" s="1">
        <v>1650.0</v>
      </c>
      <c r="AH10" s="1">
        <v>0.84</v>
      </c>
      <c r="AI10" s="1">
        <v>0.68</v>
      </c>
      <c r="AJ10" s="1">
        <v>1.53</v>
      </c>
      <c r="AK10" s="1">
        <v>0.79</v>
      </c>
      <c r="AL10" s="1">
        <v>1.47</v>
      </c>
      <c r="AM10" s="1">
        <v>1.27</v>
      </c>
      <c r="AN10" s="1">
        <v>0.93</v>
      </c>
      <c r="AO10" s="1">
        <v>2.2</v>
      </c>
      <c r="AP10" s="1">
        <v>1.19</v>
      </c>
      <c r="AQ10" s="1">
        <v>2.11</v>
      </c>
    </row>
    <row r="11">
      <c r="A11" s="1">
        <v>10.0</v>
      </c>
      <c r="B11" s="1" t="s">
        <v>38</v>
      </c>
      <c r="C11" s="1">
        <v>38.0</v>
      </c>
      <c r="D11" s="1">
        <v>15.0</v>
      </c>
      <c r="E11" s="1">
        <v>9.0</v>
      </c>
      <c r="F11" s="1">
        <v>14.0</v>
      </c>
      <c r="G11" s="1">
        <v>45.0</v>
      </c>
      <c r="H11" s="1">
        <v>44.0</v>
      </c>
      <c r="I11" s="1">
        <v>1.0</v>
      </c>
      <c r="J11" s="1">
        <v>54.0</v>
      </c>
      <c r="K11" s="15">
        <f t="shared" si="1"/>
        <v>13.44</v>
      </c>
      <c r="L11" s="16">
        <v>1.344E7</v>
      </c>
      <c r="M11" s="1">
        <v>32.0</v>
      </c>
      <c r="N11" s="1">
        <v>29.7</v>
      </c>
      <c r="O11" s="1">
        <v>46.6</v>
      </c>
      <c r="P11" s="1">
        <v>38.0</v>
      </c>
      <c r="Q11" s="1">
        <v>418.0</v>
      </c>
      <c r="R11" s="7">
        <v>3420.0</v>
      </c>
      <c r="S11" s="1">
        <v>38.0</v>
      </c>
      <c r="T11" s="1">
        <v>44.0</v>
      </c>
      <c r="U11" s="1">
        <v>29.0</v>
      </c>
      <c r="V11" s="1">
        <v>73.0</v>
      </c>
      <c r="W11" s="1">
        <v>39.0</v>
      </c>
      <c r="X11" s="1">
        <v>5.0</v>
      </c>
      <c r="Y11" s="1">
        <v>8.0</v>
      </c>
      <c r="Z11" s="1">
        <v>91.0</v>
      </c>
      <c r="AA11" s="1">
        <v>3.0</v>
      </c>
      <c r="AB11" s="1">
        <v>38.7</v>
      </c>
      <c r="AC11" s="1">
        <v>32.7</v>
      </c>
      <c r="AD11" s="1">
        <v>24.8</v>
      </c>
      <c r="AE11" s="1">
        <v>57.5</v>
      </c>
      <c r="AF11" s="1">
        <v>577.0</v>
      </c>
      <c r="AG11" s="1">
        <v>1361.0</v>
      </c>
      <c r="AH11" s="1">
        <v>1.03</v>
      </c>
      <c r="AI11" s="1">
        <v>0.63</v>
      </c>
      <c r="AJ11" s="1">
        <v>1.66</v>
      </c>
      <c r="AK11" s="1">
        <v>0.84</v>
      </c>
      <c r="AL11" s="1">
        <v>1.47</v>
      </c>
      <c r="AM11" s="1">
        <v>1.02</v>
      </c>
      <c r="AN11" s="1">
        <v>0.65</v>
      </c>
      <c r="AO11" s="1">
        <v>1.67</v>
      </c>
      <c r="AP11" s="1">
        <v>0.86</v>
      </c>
      <c r="AQ11" s="1">
        <v>1.51</v>
      </c>
    </row>
    <row r="12">
      <c r="A12" s="1">
        <v>11.0</v>
      </c>
      <c r="B12" s="1" t="s">
        <v>47</v>
      </c>
      <c r="C12" s="1">
        <v>38.0</v>
      </c>
      <c r="D12" s="1">
        <v>14.0</v>
      </c>
      <c r="E12" s="1">
        <v>11.0</v>
      </c>
      <c r="F12" s="1">
        <v>13.0</v>
      </c>
      <c r="G12" s="1">
        <v>40.0</v>
      </c>
      <c r="H12" s="1">
        <v>38.0</v>
      </c>
      <c r="I12" s="1">
        <v>2.0</v>
      </c>
      <c r="J12" s="1">
        <v>53.0</v>
      </c>
      <c r="K12" s="15">
        <f t="shared" si="1"/>
        <v>26.39</v>
      </c>
      <c r="L12" s="16">
        <v>2.639E7</v>
      </c>
      <c r="M12" s="1">
        <v>38.0</v>
      </c>
      <c r="N12" s="1">
        <v>26.7</v>
      </c>
      <c r="O12" s="1">
        <v>59.5</v>
      </c>
      <c r="P12" s="1">
        <v>38.0</v>
      </c>
      <c r="Q12" s="1">
        <v>418.0</v>
      </c>
      <c r="R12" s="7">
        <v>3420.0</v>
      </c>
      <c r="S12" s="1">
        <v>38.0</v>
      </c>
      <c r="T12" s="1">
        <v>40.0</v>
      </c>
      <c r="U12" s="1">
        <v>27.0</v>
      </c>
      <c r="V12" s="1">
        <v>67.0</v>
      </c>
      <c r="W12" s="1">
        <v>35.0</v>
      </c>
      <c r="X12" s="1">
        <v>5.0</v>
      </c>
      <c r="Y12" s="1">
        <v>9.0</v>
      </c>
      <c r="Z12" s="1">
        <v>85.0</v>
      </c>
      <c r="AA12" s="1">
        <v>5.0</v>
      </c>
      <c r="AB12" s="1">
        <v>50.0</v>
      </c>
      <c r="AC12" s="1">
        <v>43.0</v>
      </c>
      <c r="AD12" s="1">
        <v>34.4</v>
      </c>
      <c r="AE12" s="1">
        <v>77.3</v>
      </c>
      <c r="AF12" s="1">
        <v>713.0</v>
      </c>
      <c r="AG12" s="1">
        <v>1953.0</v>
      </c>
      <c r="AH12" s="1">
        <v>1.45</v>
      </c>
      <c r="AI12" s="1">
        <v>1.03</v>
      </c>
      <c r="AJ12" s="1">
        <v>2.47</v>
      </c>
      <c r="AK12" s="1">
        <v>1.24</v>
      </c>
      <c r="AL12" s="1">
        <v>2.26</v>
      </c>
      <c r="AM12" s="1">
        <v>1.32</v>
      </c>
      <c r="AN12" s="1">
        <v>0.9</v>
      </c>
      <c r="AO12" s="1">
        <v>2.22</v>
      </c>
      <c r="AP12" s="1">
        <v>1.13</v>
      </c>
      <c r="AQ12" s="1">
        <v>2.04</v>
      </c>
    </row>
    <row r="13">
      <c r="A13" s="1">
        <v>12.0</v>
      </c>
      <c r="B13" s="1" t="s">
        <v>49</v>
      </c>
      <c r="C13" s="1">
        <v>38.0</v>
      </c>
      <c r="D13" s="1">
        <v>14.0</v>
      </c>
      <c r="E13" s="1">
        <v>9.0</v>
      </c>
      <c r="F13" s="1">
        <v>15.0</v>
      </c>
      <c r="G13" s="1">
        <v>40.0</v>
      </c>
      <c r="H13" s="1">
        <v>39.0</v>
      </c>
      <c r="I13" s="1">
        <v>1.0</v>
      </c>
      <c r="J13" s="1">
        <v>51.0</v>
      </c>
      <c r="K13" s="15">
        <f t="shared" si="1"/>
        <v>8.83</v>
      </c>
      <c r="L13" s="16">
        <v>8830000.0</v>
      </c>
      <c r="M13" s="1">
        <v>30.0</v>
      </c>
      <c r="N13" s="1">
        <v>28.1</v>
      </c>
      <c r="O13" s="1">
        <v>43.7</v>
      </c>
      <c r="P13" s="1">
        <v>38.0</v>
      </c>
      <c r="Q13" s="1">
        <v>418.0</v>
      </c>
      <c r="R13" s="7">
        <v>3420.0</v>
      </c>
      <c r="S13" s="1">
        <v>38.0</v>
      </c>
      <c r="T13" s="1">
        <v>39.0</v>
      </c>
      <c r="U13" s="1">
        <v>24.0</v>
      </c>
      <c r="V13" s="1">
        <v>63.0</v>
      </c>
      <c r="W13" s="1">
        <v>32.0</v>
      </c>
      <c r="X13" s="1">
        <v>7.0</v>
      </c>
      <c r="Y13" s="1">
        <v>5.0</v>
      </c>
      <c r="Z13" s="1">
        <v>124.0</v>
      </c>
      <c r="AA13" s="1">
        <v>9.0</v>
      </c>
      <c r="AB13" s="1">
        <v>49.9</v>
      </c>
      <c r="AC13" s="1">
        <v>46.0</v>
      </c>
      <c r="AD13" s="1">
        <v>36.0</v>
      </c>
      <c r="AE13" s="1">
        <v>82.0</v>
      </c>
      <c r="AF13" s="1">
        <v>847.0</v>
      </c>
      <c r="AG13" s="1">
        <v>1623.0</v>
      </c>
      <c r="AH13" s="1">
        <v>1.34</v>
      </c>
      <c r="AI13" s="1">
        <v>0.95</v>
      </c>
      <c r="AJ13" s="1">
        <v>2.29</v>
      </c>
      <c r="AK13" s="1">
        <v>1.26</v>
      </c>
      <c r="AL13" s="1">
        <v>2.21</v>
      </c>
      <c r="AM13" s="1">
        <v>1.31</v>
      </c>
      <c r="AN13" s="1">
        <v>0.95</v>
      </c>
      <c r="AO13" s="1">
        <v>2.26</v>
      </c>
      <c r="AP13" s="1">
        <v>1.21</v>
      </c>
      <c r="AQ13" s="1">
        <v>2.16</v>
      </c>
    </row>
    <row r="14">
      <c r="A14" s="1">
        <v>13.0</v>
      </c>
      <c r="B14" s="1" t="s">
        <v>39</v>
      </c>
      <c r="C14" s="1">
        <v>38.0</v>
      </c>
      <c r="D14" s="1">
        <v>12.0</v>
      </c>
      <c r="E14" s="1">
        <v>12.0</v>
      </c>
      <c r="F14" s="1">
        <v>14.0</v>
      </c>
      <c r="G14" s="1">
        <v>47.0</v>
      </c>
      <c r="H14" s="1">
        <v>48.0</v>
      </c>
      <c r="I14" s="1">
        <v>-1.0</v>
      </c>
      <c r="J14" s="1">
        <v>50.0</v>
      </c>
      <c r="K14" s="15">
        <f t="shared" si="1"/>
        <v>37.21</v>
      </c>
      <c r="L14" s="16">
        <v>3.721E7</v>
      </c>
      <c r="M14" s="1">
        <v>36.0</v>
      </c>
      <c r="N14" s="1">
        <v>27.4</v>
      </c>
      <c r="O14" s="1">
        <v>48.8</v>
      </c>
      <c r="P14" s="1">
        <v>38.0</v>
      </c>
      <c r="Q14" s="1">
        <v>418.0</v>
      </c>
      <c r="R14" s="7">
        <v>3420.0</v>
      </c>
      <c r="S14" s="1">
        <v>38.0</v>
      </c>
      <c r="T14" s="1">
        <v>45.0</v>
      </c>
      <c r="U14" s="1">
        <v>28.0</v>
      </c>
      <c r="V14" s="1">
        <v>73.0</v>
      </c>
      <c r="W14" s="1">
        <v>39.0</v>
      </c>
      <c r="X14" s="1">
        <v>6.0</v>
      </c>
      <c r="Y14" s="1">
        <v>7.0</v>
      </c>
      <c r="Z14" s="1">
        <v>97.0</v>
      </c>
      <c r="AA14" s="1">
        <v>1.0</v>
      </c>
      <c r="AB14" s="1">
        <v>51.5</v>
      </c>
      <c r="AC14" s="1">
        <v>46.0</v>
      </c>
      <c r="AD14" s="1">
        <v>35.1</v>
      </c>
      <c r="AE14" s="1">
        <v>81.1</v>
      </c>
      <c r="AF14" s="1">
        <v>695.0</v>
      </c>
      <c r="AG14" s="1">
        <v>1451.0</v>
      </c>
      <c r="AH14" s="1">
        <v>1.16</v>
      </c>
      <c r="AI14" s="1">
        <v>0.76</v>
      </c>
      <c r="AJ14" s="1">
        <v>1.92</v>
      </c>
      <c r="AK14" s="1">
        <v>1.03</v>
      </c>
      <c r="AL14" s="1">
        <v>1.79</v>
      </c>
      <c r="AM14" s="1">
        <v>1.36</v>
      </c>
      <c r="AN14" s="1">
        <v>0.92</v>
      </c>
      <c r="AO14" s="1">
        <v>2.28</v>
      </c>
      <c r="AP14" s="1">
        <v>1.21</v>
      </c>
      <c r="AQ14" s="1">
        <v>2.13</v>
      </c>
    </row>
    <row r="15">
      <c r="A15" s="1">
        <v>14.0</v>
      </c>
      <c r="B15" s="1" t="s">
        <v>62</v>
      </c>
      <c r="C15" s="1">
        <v>38.0</v>
      </c>
      <c r="D15" s="1">
        <v>11.0</v>
      </c>
      <c r="E15" s="1">
        <v>14.0</v>
      </c>
      <c r="F15" s="1">
        <v>13.0</v>
      </c>
      <c r="G15" s="1">
        <v>35.0</v>
      </c>
      <c r="H15" s="1">
        <v>32.0</v>
      </c>
      <c r="I15" s="1">
        <v>3.0</v>
      </c>
      <c r="J15" s="1">
        <v>47.0</v>
      </c>
      <c r="K15" s="15">
        <f t="shared" si="1"/>
        <v>13.93</v>
      </c>
      <c r="L15" s="16">
        <v>1.393E7</v>
      </c>
      <c r="M15" s="1">
        <v>38.0</v>
      </c>
      <c r="N15" s="1">
        <v>27.8</v>
      </c>
      <c r="O15" s="1">
        <v>51.4</v>
      </c>
      <c r="P15" s="1">
        <v>38.0</v>
      </c>
      <c r="Q15" s="1">
        <v>418.0</v>
      </c>
      <c r="R15" s="7">
        <v>3420.0</v>
      </c>
      <c r="S15" s="1">
        <v>38.0</v>
      </c>
      <c r="T15" s="1">
        <v>32.0</v>
      </c>
      <c r="U15" s="1">
        <v>26.0</v>
      </c>
      <c r="V15" s="1">
        <v>58.0</v>
      </c>
      <c r="W15" s="1">
        <v>30.0</v>
      </c>
      <c r="X15" s="1">
        <v>2.0</v>
      </c>
      <c r="Y15" s="1">
        <v>5.0</v>
      </c>
      <c r="Z15" s="1">
        <v>107.0</v>
      </c>
      <c r="AA15" s="1">
        <v>6.0</v>
      </c>
      <c r="AB15" s="1">
        <v>36.6</v>
      </c>
      <c r="AC15" s="1">
        <v>32.8</v>
      </c>
      <c r="AD15" s="1">
        <v>24.5</v>
      </c>
      <c r="AE15" s="1">
        <v>57.3</v>
      </c>
      <c r="AF15" s="1">
        <v>523.0</v>
      </c>
      <c r="AG15" s="1">
        <v>1284.0</v>
      </c>
      <c r="AH15" s="1">
        <v>0.92</v>
      </c>
      <c r="AI15" s="1">
        <v>0.58</v>
      </c>
      <c r="AJ15" s="1">
        <v>1.5</v>
      </c>
      <c r="AK15" s="1">
        <v>0.79</v>
      </c>
      <c r="AL15" s="1">
        <v>1.37</v>
      </c>
      <c r="AM15" s="1">
        <v>0.96</v>
      </c>
      <c r="AN15" s="1">
        <v>0.65</v>
      </c>
      <c r="AO15" s="1">
        <v>1.61</v>
      </c>
      <c r="AP15" s="1">
        <v>0.86</v>
      </c>
      <c r="AQ15" s="1">
        <v>1.51</v>
      </c>
    </row>
    <row r="16">
      <c r="A16" s="1">
        <v>15.0</v>
      </c>
      <c r="B16" s="1" t="s">
        <v>63</v>
      </c>
      <c r="C16" s="1">
        <v>38.0</v>
      </c>
      <c r="D16" s="1">
        <v>12.0</v>
      </c>
      <c r="E16" s="1">
        <v>9.0</v>
      </c>
      <c r="F16" s="1">
        <v>17.0</v>
      </c>
      <c r="G16" s="1">
        <v>41.0</v>
      </c>
      <c r="H16" s="1">
        <v>51.0</v>
      </c>
      <c r="I16" s="1">
        <v>-10.0</v>
      </c>
      <c r="J16" s="1">
        <v>45.0</v>
      </c>
      <c r="K16" s="15">
        <f t="shared" si="1"/>
        <v>17.6</v>
      </c>
      <c r="L16" s="16">
        <v>1.76E7</v>
      </c>
      <c r="M16" s="1">
        <v>38.0</v>
      </c>
      <c r="N16" s="1">
        <v>26.2</v>
      </c>
      <c r="O16" s="1">
        <v>48.8</v>
      </c>
      <c r="P16" s="1">
        <v>38.0</v>
      </c>
      <c r="Q16" s="1">
        <v>418.0</v>
      </c>
      <c r="R16" s="7">
        <v>3420.0</v>
      </c>
      <c r="S16" s="1">
        <v>38.0</v>
      </c>
      <c r="T16" s="1">
        <v>41.0</v>
      </c>
      <c r="U16" s="1">
        <v>30.0</v>
      </c>
      <c r="V16" s="1">
        <v>71.0</v>
      </c>
      <c r="W16" s="1">
        <v>37.0</v>
      </c>
      <c r="X16" s="1">
        <v>4.0</v>
      </c>
      <c r="Y16" s="1">
        <v>7.0</v>
      </c>
      <c r="Z16" s="1">
        <v>103.0</v>
      </c>
      <c r="AA16" s="1">
        <v>5.0</v>
      </c>
      <c r="AB16" s="1">
        <v>49.9</v>
      </c>
      <c r="AC16" s="1">
        <v>44.5</v>
      </c>
      <c r="AD16" s="1">
        <v>36.4</v>
      </c>
      <c r="AE16" s="1">
        <v>81.0</v>
      </c>
      <c r="AF16" s="1">
        <v>541.0</v>
      </c>
      <c r="AG16" s="1">
        <v>1541.0</v>
      </c>
      <c r="AH16" s="1">
        <v>1.61</v>
      </c>
      <c r="AI16" s="1">
        <v>1.18</v>
      </c>
      <c r="AJ16" s="1">
        <v>2.79</v>
      </c>
      <c r="AK16" s="1">
        <v>1.47</v>
      </c>
      <c r="AL16" s="1">
        <v>2.66</v>
      </c>
      <c r="AM16" s="1">
        <v>1.31</v>
      </c>
      <c r="AN16" s="1">
        <v>0.96</v>
      </c>
      <c r="AO16" s="1">
        <v>2.27</v>
      </c>
      <c r="AP16" s="1">
        <v>1.17</v>
      </c>
      <c r="AQ16" s="1">
        <v>2.13</v>
      </c>
    </row>
    <row r="17">
      <c r="A17" s="1">
        <v>16.0</v>
      </c>
      <c r="B17" s="1" t="s">
        <v>52</v>
      </c>
      <c r="C17" s="1">
        <v>38.0</v>
      </c>
      <c r="D17" s="1">
        <v>12.0</v>
      </c>
      <c r="E17" s="1">
        <v>8.0</v>
      </c>
      <c r="F17" s="1">
        <v>18.0</v>
      </c>
      <c r="G17" s="1">
        <v>50.0</v>
      </c>
      <c r="H17" s="1">
        <v>53.0</v>
      </c>
      <c r="I17" s="1">
        <v>-3.0</v>
      </c>
      <c r="J17" s="1">
        <v>44.0</v>
      </c>
      <c r="K17" s="15">
        <f t="shared" si="1"/>
        <v>11.38</v>
      </c>
      <c r="L17" s="16">
        <v>1.138E7</v>
      </c>
      <c r="M17" s="1">
        <v>35.0</v>
      </c>
      <c r="N17" s="1">
        <v>26.9</v>
      </c>
      <c r="O17" s="1">
        <v>49.6</v>
      </c>
      <c r="P17" s="1">
        <v>38.0</v>
      </c>
      <c r="Q17" s="1">
        <v>418.0</v>
      </c>
      <c r="R17" s="7">
        <v>3420.0</v>
      </c>
      <c r="S17" s="1">
        <v>38.0</v>
      </c>
      <c r="T17" s="1">
        <v>48.0</v>
      </c>
      <c r="U17" s="1">
        <v>28.0</v>
      </c>
      <c r="V17" s="1">
        <v>76.0</v>
      </c>
      <c r="W17" s="1">
        <v>44.0</v>
      </c>
      <c r="X17" s="1">
        <v>4.0</v>
      </c>
      <c r="Y17" s="1">
        <v>4.0</v>
      </c>
      <c r="Z17" s="1">
        <v>111.0</v>
      </c>
      <c r="AA17" s="1">
        <v>6.0</v>
      </c>
      <c r="AB17" s="1">
        <v>42.4</v>
      </c>
      <c r="AC17" s="1">
        <v>39.1</v>
      </c>
      <c r="AD17" s="1">
        <v>29.0</v>
      </c>
      <c r="AE17" s="1">
        <v>68.1</v>
      </c>
      <c r="AF17" s="1">
        <v>618.0</v>
      </c>
      <c r="AG17" s="1">
        <v>1389.0</v>
      </c>
      <c r="AH17" s="1">
        <v>1.18</v>
      </c>
      <c r="AI17" s="1">
        <v>0.79</v>
      </c>
      <c r="AJ17" s="1">
        <v>1.97</v>
      </c>
      <c r="AK17" s="1">
        <v>1.11</v>
      </c>
      <c r="AL17" s="1">
        <v>1.89</v>
      </c>
      <c r="AM17" s="1">
        <v>1.11</v>
      </c>
      <c r="AN17" s="1">
        <v>0.76</v>
      </c>
      <c r="AO17" s="1">
        <v>1.88</v>
      </c>
      <c r="AP17" s="1">
        <v>1.03</v>
      </c>
      <c r="AQ17" s="1">
        <v>1.79</v>
      </c>
    </row>
    <row r="18">
      <c r="A18" s="1">
        <v>17.0</v>
      </c>
      <c r="B18" s="1" t="s">
        <v>44</v>
      </c>
      <c r="C18" s="1">
        <v>38.0</v>
      </c>
      <c r="D18" s="1">
        <v>11.0</v>
      </c>
      <c r="E18" s="1">
        <v>10.0</v>
      </c>
      <c r="F18" s="1">
        <v>17.0</v>
      </c>
      <c r="G18" s="1">
        <v>39.0</v>
      </c>
      <c r="H18" s="1">
        <v>64.0</v>
      </c>
      <c r="I18" s="1">
        <v>-25.0</v>
      </c>
      <c r="J18" s="1">
        <v>43.0</v>
      </c>
      <c r="K18" s="15">
        <f t="shared" si="1"/>
        <v>19.16</v>
      </c>
      <c r="L18" s="16">
        <v>1.916E7</v>
      </c>
      <c r="M18" s="1">
        <v>46.0</v>
      </c>
      <c r="N18" s="1">
        <v>26.5</v>
      </c>
      <c r="O18" s="1">
        <v>44.4</v>
      </c>
      <c r="P18" s="1">
        <v>38.0</v>
      </c>
      <c r="Q18" s="1">
        <v>418.0</v>
      </c>
      <c r="R18" s="7">
        <v>3420.0</v>
      </c>
      <c r="S18" s="1">
        <v>38.0</v>
      </c>
      <c r="T18" s="1">
        <v>37.0</v>
      </c>
      <c r="U18" s="1">
        <v>26.0</v>
      </c>
      <c r="V18" s="1">
        <v>63.0</v>
      </c>
      <c r="W18" s="1">
        <v>31.0</v>
      </c>
      <c r="X18" s="1">
        <v>6.0</v>
      </c>
      <c r="Y18" s="1">
        <v>4.0</v>
      </c>
      <c r="Z18" s="1">
        <v>96.0</v>
      </c>
      <c r="AA18" s="1">
        <v>4.0</v>
      </c>
      <c r="AB18" s="1">
        <v>57.2</v>
      </c>
      <c r="AC18" s="1">
        <v>54.1</v>
      </c>
      <c r="AD18" s="1">
        <v>43.1</v>
      </c>
      <c r="AE18" s="1">
        <v>97.2</v>
      </c>
      <c r="AF18" s="1">
        <v>788.0</v>
      </c>
      <c r="AG18" s="1">
        <v>1593.0</v>
      </c>
      <c r="AH18" s="1">
        <v>1.63</v>
      </c>
      <c r="AI18" s="1">
        <v>1.16</v>
      </c>
      <c r="AJ18" s="1">
        <v>2.79</v>
      </c>
      <c r="AK18" s="1">
        <v>1.58</v>
      </c>
      <c r="AL18" s="1">
        <v>2.74</v>
      </c>
      <c r="AM18" s="1">
        <v>1.5</v>
      </c>
      <c r="AN18" s="1">
        <v>1.13</v>
      </c>
      <c r="AO18" s="1">
        <v>2.64</v>
      </c>
      <c r="AP18" s="1">
        <v>1.42</v>
      </c>
      <c r="AQ18" s="1">
        <v>2.56</v>
      </c>
    </row>
    <row r="19">
      <c r="A19" s="1">
        <v>18.0</v>
      </c>
      <c r="B19" s="1" t="s">
        <v>58</v>
      </c>
      <c r="C19" s="1">
        <v>38.0</v>
      </c>
      <c r="D19" s="1">
        <v>9.0</v>
      </c>
      <c r="E19" s="1">
        <v>11.0</v>
      </c>
      <c r="F19" s="1">
        <v>18.0</v>
      </c>
      <c r="G19" s="1">
        <v>36.0</v>
      </c>
      <c r="H19" s="1">
        <v>53.0</v>
      </c>
      <c r="I19" s="1">
        <v>-17.0</v>
      </c>
      <c r="J19" s="1">
        <v>38.0</v>
      </c>
      <c r="K19" s="15">
        <f t="shared" si="1"/>
        <v>8.01</v>
      </c>
      <c r="L19" s="16">
        <v>8010000.0</v>
      </c>
      <c r="M19" s="1">
        <v>42.0</v>
      </c>
      <c r="N19" s="1">
        <v>27.7</v>
      </c>
      <c r="O19" s="1">
        <v>44.6</v>
      </c>
      <c r="P19" s="1">
        <v>38.0</v>
      </c>
      <c r="Q19" s="1">
        <v>418.0</v>
      </c>
      <c r="R19" s="7">
        <v>3420.0</v>
      </c>
      <c r="S19" s="1">
        <v>38.0</v>
      </c>
      <c r="T19" s="1">
        <v>35.0</v>
      </c>
      <c r="U19" s="1">
        <v>22.0</v>
      </c>
      <c r="V19" s="1">
        <v>57.0</v>
      </c>
      <c r="W19" s="1">
        <v>30.0</v>
      </c>
      <c r="X19" s="1">
        <v>5.0</v>
      </c>
      <c r="Y19" s="1">
        <v>6.0</v>
      </c>
      <c r="Z19" s="1">
        <v>105.0</v>
      </c>
      <c r="AA19" s="1">
        <v>8.0</v>
      </c>
      <c r="AB19" s="1">
        <v>42.6</v>
      </c>
      <c r="AC19" s="1">
        <v>37.9</v>
      </c>
      <c r="AD19" s="1">
        <v>28.9</v>
      </c>
      <c r="AE19" s="1">
        <v>66.8</v>
      </c>
      <c r="AF19" s="1">
        <v>709.0</v>
      </c>
      <c r="AG19" s="1">
        <v>1237.0</v>
      </c>
      <c r="AH19" s="1">
        <v>0.97</v>
      </c>
      <c r="AI19" s="1">
        <v>0.68</v>
      </c>
      <c r="AJ19" s="1">
        <v>1.66</v>
      </c>
      <c r="AK19" s="1">
        <v>0.82</v>
      </c>
      <c r="AL19" s="1">
        <v>1.5</v>
      </c>
      <c r="AM19" s="1">
        <v>1.12</v>
      </c>
      <c r="AN19" s="1">
        <v>0.76</v>
      </c>
      <c r="AO19" s="1">
        <v>1.88</v>
      </c>
      <c r="AP19" s="1">
        <v>1.0</v>
      </c>
      <c r="AQ19" s="1">
        <v>1.76</v>
      </c>
    </row>
    <row r="20">
      <c r="A20" s="1">
        <v>19.0</v>
      </c>
      <c r="B20" s="1" t="s">
        <v>59</v>
      </c>
      <c r="C20" s="1">
        <v>38.0</v>
      </c>
      <c r="D20" s="1">
        <v>8.0</v>
      </c>
      <c r="E20" s="1">
        <v>6.0</v>
      </c>
      <c r="F20" s="1">
        <v>24.0</v>
      </c>
      <c r="G20" s="1">
        <v>41.0</v>
      </c>
      <c r="H20" s="1">
        <v>73.0</v>
      </c>
      <c r="I20" s="1">
        <v>-32.0</v>
      </c>
      <c r="J20" s="1">
        <v>30.0</v>
      </c>
      <c r="K20" s="15">
        <f t="shared" si="1"/>
        <v>10.2</v>
      </c>
      <c r="L20" s="16">
        <v>1.02E7</v>
      </c>
      <c r="M20" s="1">
        <v>47.0</v>
      </c>
      <c r="N20" s="1">
        <v>27.1</v>
      </c>
      <c r="O20" s="1">
        <v>43.9</v>
      </c>
      <c r="P20" s="1">
        <v>38.0</v>
      </c>
      <c r="Q20" s="1">
        <v>418.0</v>
      </c>
      <c r="R20" s="7">
        <v>3420.0</v>
      </c>
      <c r="S20" s="1">
        <v>38.0</v>
      </c>
      <c r="T20" s="1">
        <v>40.0</v>
      </c>
      <c r="U20" s="1">
        <v>25.0</v>
      </c>
      <c r="V20" s="1">
        <v>65.0</v>
      </c>
      <c r="W20" s="1">
        <v>32.0</v>
      </c>
      <c r="X20" s="1">
        <v>8.0</v>
      </c>
      <c r="Y20" s="1">
        <v>9.0</v>
      </c>
      <c r="Z20" s="1">
        <v>107.0</v>
      </c>
      <c r="AA20" s="1">
        <v>5.0</v>
      </c>
      <c r="AB20" s="1">
        <v>49.5</v>
      </c>
      <c r="AC20" s="1">
        <v>42.1</v>
      </c>
      <c r="AD20" s="1">
        <v>33.1</v>
      </c>
      <c r="AE20" s="1">
        <v>75.2</v>
      </c>
      <c r="AF20" s="1">
        <v>694.0</v>
      </c>
      <c r="AG20" s="1">
        <v>1665.0</v>
      </c>
      <c r="AH20" s="1">
        <v>1.05</v>
      </c>
      <c r="AI20" s="1">
        <v>0.71</v>
      </c>
      <c r="AJ20" s="1">
        <v>1.76</v>
      </c>
      <c r="AK20" s="1">
        <v>0.92</v>
      </c>
      <c r="AL20" s="1">
        <v>1.63</v>
      </c>
      <c r="AM20" s="1">
        <v>1.3</v>
      </c>
      <c r="AN20" s="1">
        <v>0.87</v>
      </c>
      <c r="AO20" s="1">
        <v>2.17</v>
      </c>
      <c r="AP20" s="1">
        <v>1.11</v>
      </c>
      <c r="AQ20" s="1">
        <v>1.98</v>
      </c>
    </row>
    <row r="21">
      <c r="A21" s="1">
        <v>20.0</v>
      </c>
      <c r="B21" s="1" t="s">
        <v>42</v>
      </c>
      <c r="C21" s="1">
        <v>38.0</v>
      </c>
      <c r="D21" s="1">
        <v>5.0</v>
      </c>
      <c r="E21" s="1">
        <v>9.0</v>
      </c>
      <c r="F21" s="1">
        <v>24.0</v>
      </c>
      <c r="G21" s="1">
        <v>42.0</v>
      </c>
      <c r="H21" s="1">
        <v>81.0</v>
      </c>
      <c r="I21" s="1">
        <v>-39.0</v>
      </c>
      <c r="J21" s="1">
        <v>24.0</v>
      </c>
      <c r="K21" s="15">
        <f t="shared" si="1"/>
        <v>9.86</v>
      </c>
      <c r="L21" s="16">
        <v>9860000.0</v>
      </c>
      <c r="M21" s="1">
        <v>46.0</v>
      </c>
      <c r="N21" s="1">
        <v>29.1</v>
      </c>
      <c r="O21" s="1">
        <v>43.0</v>
      </c>
      <c r="P21" s="1">
        <v>38.0</v>
      </c>
      <c r="Q21" s="1">
        <v>418.0</v>
      </c>
      <c r="R21" s="7">
        <v>3420.0</v>
      </c>
      <c r="S21" s="1">
        <v>38.0</v>
      </c>
      <c r="T21" s="1">
        <v>42.0</v>
      </c>
      <c r="U21" s="1">
        <v>30.0</v>
      </c>
      <c r="V21" s="1">
        <v>72.0</v>
      </c>
      <c r="W21" s="1">
        <v>38.0</v>
      </c>
      <c r="X21" s="1">
        <v>4.0</v>
      </c>
      <c r="Y21" s="1">
        <v>4.0</v>
      </c>
      <c r="Z21" s="1">
        <v>101.0</v>
      </c>
      <c r="AA21" s="1">
        <v>6.0</v>
      </c>
      <c r="AB21" s="1">
        <v>47.6</v>
      </c>
      <c r="AC21" s="1">
        <v>44.5</v>
      </c>
      <c r="AD21" s="1">
        <v>32.4</v>
      </c>
      <c r="AE21" s="1">
        <v>76.9</v>
      </c>
      <c r="AF21" s="1">
        <v>664.0</v>
      </c>
      <c r="AG21" s="1">
        <v>1358.0</v>
      </c>
      <c r="AH21" s="1">
        <v>1.08</v>
      </c>
      <c r="AI21" s="1">
        <v>0.79</v>
      </c>
      <c r="AJ21" s="1">
        <v>1.87</v>
      </c>
      <c r="AK21" s="1">
        <v>0.97</v>
      </c>
      <c r="AL21" s="1">
        <v>1.76</v>
      </c>
      <c r="AM21" s="1">
        <v>1.25</v>
      </c>
      <c r="AN21" s="1">
        <v>0.85</v>
      </c>
      <c r="AO21" s="1">
        <v>2.1</v>
      </c>
      <c r="AP21" s="1">
        <v>1.17</v>
      </c>
      <c r="AQ21" s="1">
        <v>2.0</v>
      </c>
    </row>
  </sheetData>
  <autoFilter ref="$A$1:$X$21">
    <sortState ref="A1:X21">
      <sortCondition ref="A1:A21"/>
      <sortCondition ref="B1:B21"/>
    </sortState>
  </autoFilter>
  <drawing r:id="rId1"/>
</worksheet>
</file>