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" sheetId="1" r:id="rId4"/>
    <sheet state="visible" name="2020-2021" sheetId="2" r:id="rId5"/>
    <sheet state="visible" name="2021-2022" sheetId="3" r:id="rId6"/>
    <sheet state="visible" name="2022-2023" sheetId="4" r:id="rId7"/>
  </sheets>
  <definedNames>
    <definedName hidden="1" localSheetId="1" name="_xlnm._FilterDatabase">'2020-2021'!$A$1:$Z$21</definedName>
    <definedName hidden="1" localSheetId="2" name="_xlnm._FilterDatabase">'2021-2022'!$A$1:$AA$21</definedName>
    <definedName hidden="1" localSheetId="3" name="_xlnm._FilterDatabase">'2022-2023'!$A$1:$AE$21</definedName>
  </definedNames>
  <calcPr/>
</workbook>
</file>

<file path=xl/sharedStrings.xml><?xml version="1.0" encoding="utf-8"?>
<sst xmlns="http://schemas.openxmlformats.org/spreadsheetml/2006/main" count="197" uniqueCount="63">
  <si>
    <t>Note:</t>
  </si>
  <si>
    <t>The currency used for salary and payroll data is the Euro</t>
  </si>
  <si>
    <t>Reg_Rank</t>
  </si>
  <si>
    <t>Club</t>
  </si>
  <si>
    <t>MP</t>
  </si>
  <si>
    <t>W</t>
  </si>
  <si>
    <t>D</t>
  </si>
  <si>
    <t>L</t>
  </si>
  <si>
    <t>GF</t>
  </si>
  <si>
    <t>GA</t>
  </si>
  <si>
    <t>GD</t>
  </si>
  <si>
    <t>Pts</t>
  </si>
  <si>
    <t>Total Annual Payroll (Millions)</t>
  </si>
  <si>
    <t>Average Annual Payroll (Millions)</t>
  </si>
  <si>
    <t>Total Annual Payroll</t>
  </si>
  <si>
    <t>Average Annual Payroll</t>
  </si>
  <si>
    <t># Pl</t>
  </si>
  <si>
    <t>Age</t>
  </si>
  <si>
    <t>Poss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</si>
  <si>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</si>
  <si>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</si>
  <si>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</si>
  <si>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</si>
  <si>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</si>
  <si>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</si>
  <si>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</si>
  <si>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</si>
  <si>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</si>
  <si>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</si>
  <si>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</si>
  <si>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</si>
  <si>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</si>
  <si>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</si>
  <si>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</si>
  <si>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</si>
  <si>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</si>
  <si>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G+A-PK</t>
  </si>
  <si>
    <t>xG+xAG</t>
  </si>
  <si>
    <t>Lille</t>
  </si>
  <si>
    <t>PSG</t>
  </si>
  <si>
    <t>Monaco</t>
  </si>
  <si>
    <t>Lyon</t>
  </si>
  <si>
    <t>Marseille</t>
  </si>
  <si>
    <t>Rennes</t>
  </si>
  <si>
    <t>Lens</t>
  </si>
  <si>
    <t>Montpellier</t>
  </si>
  <si>
    <t>Nice</t>
  </si>
  <si>
    <t>Metz</t>
  </si>
  <si>
    <t>St-Étienne</t>
  </si>
  <si>
    <t>Bordeaux</t>
  </si>
  <si>
    <t>Angers</t>
  </si>
  <si>
    <t>Reims</t>
  </si>
  <si>
    <t>Strasbourg</t>
  </si>
  <si>
    <t>Lorient</t>
  </si>
  <si>
    <t>Brest</t>
  </si>
  <si>
    <t>Nantes</t>
  </si>
  <si>
    <t>Nîmes</t>
  </si>
  <si>
    <t>Dijon</t>
  </si>
  <si>
    <t>Clermont Foot</t>
  </si>
  <si>
    <t>Troyes</t>
  </si>
  <si>
    <t>Toulouse</t>
  </si>
  <si>
    <t>Auxerre</t>
  </si>
  <si>
    <t>Ajaccio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</si>
</sst>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1D2120"/>
      <name val="Montserrat-Black"/>
    </font>
    <font>
      <sz val="11.0"/>
      <color rgb="FF000000"/>
      <name val="Arial"/>
    </font>
    <font>
      <sz val="11.0"/>
      <color rgb="FF000000"/>
      <name val="Roboto-Regula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vertical="bottom"/>
    </xf>
    <xf borderId="0" fillId="0" fontId="2" numFmtId="0" xfId="0" applyFont="1"/>
    <xf borderId="0" fillId="0" fontId="3" numFmtId="3" xfId="0" applyAlignment="1" applyFont="1" applyNumberFormat="1">
      <alignment horizontal="center" readingOrder="0" shrinkToFit="0" wrapText="0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1" max="11" width="22.88"/>
    <col customWidth="1" min="12" max="12" width="25.5"/>
    <col customWidth="1" min="13" max="13" width="15.75"/>
    <col customWidth="1" min="14" max="14" width="18.38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2" t="s">
        <v>16</v>
      </c>
      <c r="P1" s="2" t="s">
        <v>17</v>
      </c>
      <c r="Q1" s="2" t="s">
        <v>18</v>
      </c>
      <c r="R1" s="2" t="s">
        <v>4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36</v>
      </c>
      <c r="AO1" s="2" t="s">
        <v>30</v>
      </c>
      <c r="AP1" s="2" t="s">
        <v>32</v>
      </c>
      <c r="AQ1" s="2" t="s">
        <v>37</v>
      </c>
      <c r="AR1" s="2" t="s">
        <v>31</v>
      </c>
      <c r="AS1" s="2" t="s">
        <v>33</v>
      </c>
    </row>
    <row r="2">
      <c r="A2" s="2">
        <v>1.0</v>
      </c>
      <c r="B2" s="2" t="s">
        <v>38</v>
      </c>
      <c r="C2" s="2">
        <v>38.0</v>
      </c>
      <c r="D2" s="2">
        <v>24.0</v>
      </c>
      <c r="E2" s="2">
        <v>11.0</v>
      </c>
      <c r="F2" s="2">
        <v>3.0</v>
      </c>
      <c r="G2" s="2">
        <v>64.0</v>
      </c>
      <c r="H2" s="2">
        <v>23.0</v>
      </c>
      <c r="I2" s="2">
        <v>41.0</v>
      </c>
      <c r="J2" s="3">
        <v>83.0</v>
      </c>
      <c r="K2" s="4">
        <f t="shared" ref="K2:L2" si="1">M2/10^6</f>
        <v>28.15</v>
      </c>
      <c r="L2" s="4">
        <f t="shared" si="1"/>
        <v>1.082692</v>
      </c>
      <c r="M2" s="5">
        <v>2.815E7</v>
      </c>
      <c r="N2" s="5">
        <v>1082692.0</v>
      </c>
      <c r="O2" s="2">
        <v>21.0</v>
      </c>
      <c r="P2" s="2">
        <v>25.4</v>
      </c>
      <c r="Q2" s="2">
        <v>53.8</v>
      </c>
      <c r="R2" s="2">
        <v>38.0</v>
      </c>
      <c r="S2" s="2">
        <v>418.0</v>
      </c>
      <c r="T2" s="6">
        <v>3420.0</v>
      </c>
      <c r="U2" s="2">
        <v>38.0</v>
      </c>
      <c r="V2" s="2">
        <v>62.0</v>
      </c>
      <c r="W2" s="2">
        <v>39.0</v>
      </c>
      <c r="X2" s="2">
        <v>101.0</v>
      </c>
      <c r="Y2" s="2">
        <v>57.0</v>
      </c>
      <c r="Z2" s="2">
        <v>5.0</v>
      </c>
      <c r="AA2" s="2">
        <v>6.0</v>
      </c>
      <c r="AB2" s="2">
        <v>65.0</v>
      </c>
      <c r="AC2" s="2">
        <v>2.0</v>
      </c>
      <c r="AD2" s="2">
        <v>41.6</v>
      </c>
      <c r="AE2" s="2">
        <v>36.9</v>
      </c>
      <c r="AF2" s="2">
        <v>26.4</v>
      </c>
      <c r="AG2" s="2">
        <v>63.3</v>
      </c>
      <c r="AH2" s="2">
        <v>614.0</v>
      </c>
      <c r="AI2" s="2">
        <v>1435.0</v>
      </c>
      <c r="AJ2" s="2">
        <v>1.05</v>
      </c>
      <c r="AK2" s="2">
        <v>0.61</v>
      </c>
      <c r="AL2" s="2">
        <v>1.66</v>
      </c>
      <c r="AM2" s="2">
        <v>0.92</v>
      </c>
      <c r="AN2" s="2">
        <v>1.53</v>
      </c>
      <c r="AO2" s="2">
        <v>1.1</v>
      </c>
      <c r="AP2" s="2">
        <v>0.7</v>
      </c>
      <c r="AQ2" s="2">
        <v>1.79</v>
      </c>
      <c r="AR2" s="2">
        <v>0.97</v>
      </c>
      <c r="AS2" s="2">
        <v>1.67</v>
      </c>
    </row>
    <row r="3">
      <c r="A3" s="2">
        <v>2.0</v>
      </c>
      <c r="B3" s="2" t="s">
        <v>39</v>
      </c>
      <c r="C3" s="2">
        <v>38.0</v>
      </c>
      <c r="D3" s="2">
        <v>26.0</v>
      </c>
      <c r="E3" s="2">
        <v>4.0</v>
      </c>
      <c r="F3" s="2">
        <v>8.0</v>
      </c>
      <c r="G3" s="2">
        <v>86.0</v>
      </c>
      <c r="H3" s="2">
        <v>28.0</v>
      </c>
      <c r="I3" s="2">
        <v>58.0</v>
      </c>
      <c r="J3" s="3">
        <v>82.0</v>
      </c>
      <c r="K3" s="4">
        <f t="shared" ref="K3:L3" si="2">M3/10^6</f>
        <v>252.44</v>
      </c>
      <c r="L3" s="4">
        <f t="shared" si="2"/>
        <v>7.424706</v>
      </c>
      <c r="M3" s="5">
        <v>2.5244E8</v>
      </c>
      <c r="N3" s="5">
        <v>7424706.0</v>
      </c>
      <c r="O3" s="2">
        <v>33.0</v>
      </c>
      <c r="P3" s="2">
        <v>26.7</v>
      </c>
      <c r="Q3" s="2">
        <v>63.1</v>
      </c>
      <c r="R3" s="2">
        <v>38.0</v>
      </c>
      <c r="S3" s="2">
        <v>418.0</v>
      </c>
      <c r="T3" s="6">
        <v>3420.0</v>
      </c>
      <c r="U3" s="2">
        <v>38.0</v>
      </c>
      <c r="V3" s="2">
        <v>84.0</v>
      </c>
      <c r="W3" s="2">
        <v>52.0</v>
      </c>
      <c r="X3" s="2">
        <v>136.0</v>
      </c>
      <c r="Y3" s="2">
        <v>72.0</v>
      </c>
      <c r="Z3" s="2">
        <v>12.0</v>
      </c>
      <c r="AA3" s="2">
        <v>4.0</v>
      </c>
      <c r="AB3" s="2">
        <v>78.0</v>
      </c>
      <c r="AC3" s="2">
        <v>4.0</v>
      </c>
      <c r="AD3" s="2">
        <v>43.5</v>
      </c>
      <c r="AE3" s="2">
        <v>40.4</v>
      </c>
      <c r="AF3" s="2">
        <v>31.4</v>
      </c>
      <c r="AG3" s="2">
        <v>71.7</v>
      </c>
      <c r="AH3" s="2">
        <v>644.0</v>
      </c>
      <c r="AI3" s="2">
        <v>1303.0</v>
      </c>
      <c r="AJ3" s="2">
        <v>1.08</v>
      </c>
      <c r="AK3" s="2">
        <v>0.84</v>
      </c>
      <c r="AL3" s="2">
        <v>1.92</v>
      </c>
      <c r="AM3" s="2">
        <v>0.97</v>
      </c>
      <c r="AN3" s="2">
        <v>1.82</v>
      </c>
      <c r="AO3" s="2">
        <v>1.14</v>
      </c>
      <c r="AP3" s="2">
        <v>0.83</v>
      </c>
      <c r="AQ3" s="2">
        <v>1.97</v>
      </c>
      <c r="AR3" s="2">
        <v>1.06</v>
      </c>
      <c r="AS3" s="2">
        <v>1.89</v>
      </c>
    </row>
    <row r="4">
      <c r="A4" s="2">
        <v>3.0</v>
      </c>
      <c r="B4" s="2" t="s">
        <v>40</v>
      </c>
      <c r="C4" s="2">
        <v>38.0</v>
      </c>
      <c r="D4" s="2">
        <v>24.0</v>
      </c>
      <c r="E4" s="2">
        <v>6.0</v>
      </c>
      <c r="F4" s="2">
        <v>8.0</v>
      </c>
      <c r="G4" s="2">
        <v>76.0</v>
      </c>
      <c r="H4" s="2">
        <v>42.0</v>
      </c>
      <c r="I4" s="2">
        <v>34.0</v>
      </c>
      <c r="J4" s="3">
        <v>78.0</v>
      </c>
      <c r="K4" s="4">
        <f t="shared" ref="K4:L4" si="3">M4/10^6</f>
        <v>60.63</v>
      </c>
      <c r="L4" s="4">
        <f t="shared" si="3"/>
        <v>1.955806</v>
      </c>
      <c r="M4" s="5">
        <v>6.063E7</v>
      </c>
      <c r="N4" s="5">
        <v>1955806.0</v>
      </c>
      <c r="O4" s="2">
        <v>30.0</v>
      </c>
      <c r="P4" s="2">
        <v>24.8</v>
      </c>
      <c r="Q4" s="2">
        <v>55.8</v>
      </c>
      <c r="R4" s="2">
        <v>38.0</v>
      </c>
      <c r="S4" s="2">
        <v>418.0</v>
      </c>
      <c r="T4" s="6">
        <v>3420.0</v>
      </c>
      <c r="U4" s="2">
        <v>38.0</v>
      </c>
      <c r="V4" s="2">
        <v>76.0</v>
      </c>
      <c r="W4" s="2">
        <v>52.0</v>
      </c>
      <c r="X4" s="2">
        <v>128.0</v>
      </c>
      <c r="Y4" s="2">
        <v>64.0</v>
      </c>
      <c r="Z4" s="2">
        <v>12.0</v>
      </c>
      <c r="AA4" s="2">
        <v>4.0</v>
      </c>
      <c r="AB4" s="2">
        <v>62.0</v>
      </c>
      <c r="AC4" s="2">
        <v>4.0</v>
      </c>
      <c r="AD4" s="2">
        <v>50.0</v>
      </c>
      <c r="AE4" s="2">
        <v>46.8</v>
      </c>
      <c r="AF4" s="2">
        <v>36.0</v>
      </c>
      <c r="AG4" s="2">
        <v>82.8</v>
      </c>
      <c r="AH4" s="2">
        <v>685.0</v>
      </c>
      <c r="AI4" s="2">
        <v>1438.0</v>
      </c>
      <c r="AJ4" s="2">
        <v>1.26</v>
      </c>
      <c r="AK4" s="2">
        <v>0.82</v>
      </c>
      <c r="AL4" s="2">
        <v>2.08</v>
      </c>
      <c r="AM4" s="2">
        <v>1.18</v>
      </c>
      <c r="AN4" s="2">
        <v>2.0</v>
      </c>
      <c r="AO4" s="2">
        <v>1.32</v>
      </c>
      <c r="AP4" s="2">
        <v>0.95</v>
      </c>
      <c r="AQ4" s="2">
        <v>2.26</v>
      </c>
      <c r="AR4" s="2">
        <v>1.23</v>
      </c>
      <c r="AS4" s="2">
        <v>2.18</v>
      </c>
    </row>
    <row r="5">
      <c r="A5" s="2">
        <v>4.0</v>
      </c>
      <c r="B5" s="2" t="s">
        <v>41</v>
      </c>
      <c r="C5" s="2">
        <v>38.0</v>
      </c>
      <c r="D5" s="2">
        <v>22.0</v>
      </c>
      <c r="E5" s="2">
        <v>10.0</v>
      </c>
      <c r="F5" s="2">
        <v>6.0</v>
      </c>
      <c r="G5" s="2">
        <v>81.0</v>
      </c>
      <c r="H5" s="2">
        <v>43.0</v>
      </c>
      <c r="I5" s="2">
        <v>38.0</v>
      </c>
      <c r="J5" s="3">
        <v>76.0</v>
      </c>
      <c r="K5" s="4">
        <f t="shared" ref="K5:L5" si="4">M5/10^6</f>
        <v>52.212</v>
      </c>
      <c r="L5" s="4">
        <f t="shared" si="4"/>
        <v>2.008154</v>
      </c>
      <c r="M5" s="5">
        <v>5.2212E7</v>
      </c>
      <c r="N5" s="5">
        <v>2008154.0</v>
      </c>
      <c r="O5" s="2">
        <v>29.0</v>
      </c>
      <c r="P5" s="2">
        <v>25.8</v>
      </c>
      <c r="Q5" s="2">
        <v>54.9</v>
      </c>
      <c r="R5" s="2">
        <v>38.0</v>
      </c>
      <c r="S5" s="2">
        <v>418.0</v>
      </c>
      <c r="T5" s="6">
        <v>3420.0</v>
      </c>
      <c r="U5" s="2">
        <v>38.0</v>
      </c>
      <c r="V5" s="2">
        <v>76.0</v>
      </c>
      <c r="W5" s="2">
        <v>46.0</v>
      </c>
      <c r="X5" s="2">
        <v>122.0</v>
      </c>
      <c r="Y5" s="2">
        <v>65.0</v>
      </c>
      <c r="Z5" s="2">
        <v>11.0</v>
      </c>
      <c r="AA5" s="2">
        <v>5.0</v>
      </c>
      <c r="AB5" s="2">
        <v>76.0</v>
      </c>
      <c r="AC5" s="2">
        <v>5.0</v>
      </c>
      <c r="AD5" s="2">
        <v>33.7</v>
      </c>
      <c r="AE5" s="2">
        <v>29.9</v>
      </c>
      <c r="AF5" s="2">
        <v>22.6</v>
      </c>
      <c r="AG5" s="2">
        <v>52.6</v>
      </c>
      <c r="AH5" s="2">
        <v>528.0</v>
      </c>
      <c r="AI5" s="2">
        <v>1204.0</v>
      </c>
      <c r="AJ5" s="2">
        <v>0.66</v>
      </c>
      <c r="AK5" s="2">
        <v>0.39</v>
      </c>
      <c r="AL5" s="2">
        <v>1.05</v>
      </c>
      <c r="AM5" s="2">
        <v>0.58</v>
      </c>
      <c r="AN5" s="2">
        <v>0.97</v>
      </c>
      <c r="AO5" s="2">
        <v>0.89</v>
      </c>
      <c r="AP5" s="2">
        <v>0.6</v>
      </c>
      <c r="AQ5" s="2">
        <v>1.48</v>
      </c>
      <c r="AR5" s="2">
        <v>0.79</v>
      </c>
      <c r="AS5" s="2">
        <v>1.38</v>
      </c>
    </row>
    <row r="6">
      <c r="A6" s="2">
        <v>5.0</v>
      </c>
      <c r="B6" s="2" t="s">
        <v>42</v>
      </c>
      <c r="C6" s="2">
        <v>38.0</v>
      </c>
      <c r="D6" s="2">
        <v>16.0</v>
      </c>
      <c r="E6" s="2">
        <v>12.0</v>
      </c>
      <c r="F6" s="2">
        <v>10.0</v>
      </c>
      <c r="G6" s="2">
        <v>54.0</v>
      </c>
      <c r="H6" s="2">
        <v>47.0</v>
      </c>
      <c r="I6" s="2">
        <v>7.0</v>
      </c>
      <c r="J6" s="3">
        <v>60.0</v>
      </c>
      <c r="K6" s="4">
        <f t="shared" ref="K6:L6" si="5">M6/10^6</f>
        <v>56.26</v>
      </c>
      <c r="L6" s="4">
        <f t="shared" si="5"/>
        <v>1.480526</v>
      </c>
      <c r="M6" s="5">
        <v>5.626E7</v>
      </c>
      <c r="N6" s="7">
        <v>1480526.0</v>
      </c>
      <c r="O6" s="2">
        <v>31.0</v>
      </c>
      <c r="P6" s="2">
        <v>27.2</v>
      </c>
      <c r="Q6" s="2">
        <v>53.6</v>
      </c>
      <c r="R6" s="2">
        <v>38.0</v>
      </c>
      <c r="S6" s="2">
        <v>418.0</v>
      </c>
      <c r="T6" s="6">
        <v>3420.0</v>
      </c>
      <c r="U6" s="2">
        <v>38.0</v>
      </c>
      <c r="V6" s="2">
        <v>53.0</v>
      </c>
      <c r="W6" s="2">
        <v>45.0</v>
      </c>
      <c r="X6" s="2">
        <v>98.0</v>
      </c>
      <c r="Y6" s="2">
        <v>49.0</v>
      </c>
      <c r="Z6" s="2">
        <v>4.0</v>
      </c>
      <c r="AA6" s="2">
        <v>12.0</v>
      </c>
      <c r="AB6" s="2">
        <v>94.0</v>
      </c>
      <c r="AC6" s="2">
        <v>7.0</v>
      </c>
      <c r="AD6" s="2">
        <v>56.4</v>
      </c>
      <c r="AE6" s="2">
        <v>47.3</v>
      </c>
      <c r="AF6" s="2">
        <v>37.8</v>
      </c>
      <c r="AG6" s="2">
        <v>85.1</v>
      </c>
      <c r="AH6" s="2">
        <v>743.0</v>
      </c>
      <c r="AI6" s="2">
        <v>1567.0</v>
      </c>
      <c r="AJ6" s="2">
        <v>1.39</v>
      </c>
      <c r="AK6" s="2">
        <v>0.92</v>
      </c>
      <c r="AL6" s="2">
        <v>2.32</v>
      </c>
      <c r="AM6" s="2">
        <v>1.13</v>
      </c>
      <c r="AN6" s="2">
        <v>2.05</v>
      </c>
      <c r="AO6" s="2">
        <v>1.48</v>
      </c>
      <c r="AP6" s="2">
        <v>0.99</v>
      </c>
      <c r="AQ6" s="2">
        <v>2.48</v>
      </c>
      <c r="AR6" s="2">
        <v>1.24</v>
      </c>
      <c r="AS6" s="2">
        <v>2.24</v>
      </c>
    </row>
    <row r="7">
      <c r="A7" s="2">
        <v>6.0</v>
      </c>
      <c r="B7" s="2" t="s">
        <v>43</v>
      </c>
      <c r="C7" s="2">
        <v>38.0</v>
      </c>
      <c r="D7" s="2">
        <v>16.0</v>
      </c>
      <c r="E7" s="2">
        <v>10.0</v>
      </c>
      <c r="F7" s="2">
        <v>12.0</v>
      </c>
      <c r="G7" s="2">
        <v>52.0</v>
      </c>
      <c r="H7" s="2">
        <v>40.0</v>
      </c>
      <c r="I7" s="2">
        <v>12.0</v>
      </c>
      <c r="J7" s="3">
        <v>58.0</v>
      </c>
      <c r="K7" s="4">
        <f t="shared" ref="K7:L7" si="6">M7/10^6</f>
        <v>31.62</v>
      </c>
      <c r="L7" s="4">
        <f t="shared" si="6"/>
        <v>1.171111</v>
      </c>
      <c r="M7" s="5">
        <v>3.162E7</v>
      </c>
      <c r="N7" s="5">
        <v>1171111.0</v>
      </c>
      <c r="O7" s="2">
        <v>32.0</v>
      </c>
      <c r="P7" s="2">
        <v>25.5</v>
      </c>
      <c r="Q7" s="2">
        <v>59.1</v>
      </c>
      <c r="R7" s="2">
        <v>38.0</v>
      </c>
      <c r="S7" s="2">
        <v>418.0</v>
      </c>
      <c r="T7" s="6">
        <v>3420.0</v>
      </c>
      <c r="U7" s="2">
        <v>38.0</v>
      </c>
      <c r="V7" s="2">
        <v>50.0</v>
      </c>
      <c r="W7" s="2">
        <v>39.0</v>
      </c>
      <c r="X7" s="2">
        <v>89.0</v>
      </c>
      <c r="Y7" s="2">
        <v>47.0</v>
      </c>
      <c r="Z7" s="2">
        <v>3.0</v>
      </c>
      <c r="AA7" s="2">
        <v>5.0</v>
      </c>
      <c r="AB7" s="2">
        <v>68.0</v>
      </c>
      <c r="AC7" s="2">
        <v>2.0</v>
      </c>
      <c r="AD7" s="2">
        <v>48.5</v>
      </c>
      <c r="AE7" s="2">
        <v>44.5</v>
      </c>
      <c r="AF7" s="2">
        <v>34.4</v>
      </c>
      <c r="AG7" s="2">
        <v>79.0</v>
      </c>
      <c r="AH7" s="2">
        <v>713.0</v>
      </c>
      <c r="AI7" s="2">
        <v>1660.0</v>
      </c>
      <c r="AJ7" s="2">
        <v>1.63</v>
      </c>
      <c r="AK7" s="2">
        <v>1.03</v>
      </c>
      <c r="AL7" s="2">
        <v>2.66</v>
      </c>
      <c r="AM7" s="2">
        <v>1.5</v>
      </c>
      <c r="AN7" s="2">
        <v>2.53</v>
      </c>
      <c r="AO7" s="2">
        <v>1.28</v>
      </c>
      <c r="AP7" s="2">
        <v>0.91</v>
      </c>
      <c r="AQ7" s="2">
        <v>2.18</v>
      </c>
      <c r="AR7" s="2">
        <v>1.17</v>
      </c>
      <c r="AS7" s="2">
        <v>2.08</v>
      </c>
    </row>
    <row r="8">
      <c r="A8" s="2">
        <v>7.0</v>
      </c>
      <c r="B8" s="2" t="s">
        <v>44</v>
      </c>
      <c r="C8" s="2">
        <v>38.0</v>
      </c>
      <c r="D8" s="2">
        <v>15.0</v>
      </c>
      <c r="E8" s="2">
        <v>12.0</v>
      </c>
      <c r="F8" s="2">
        <v>11.0</v>
      </c>
      <c r="G8" s="2">
        <v>55.0</v>
      </c>
      <c r="H8" s="2">
        <v>54.0</v>
      </c>
      <c r="I8" s="2">
        <v>1.0</v>
      </c>
      <c r="J8" s="3">
        <v>57.0</v>
      </c>
      <c r="K8" s="4">
        <f t="shared" ref="K8:L8" si="7">M8/10^6</f>
        <v>8.88</v>
      </c>
      <c r="L8" s="4">
        <f t="shared" si="7"/>
        <v>0.306207</v>
      </c>
      <c r="M8" s="5">
        <v>8880000.0</v>
      </c>
      <c r="N8" s="5">
        <v>306207.0</v>
      </c>
      <c r="O8" s="2">
        <v>27.0</v>
      </c>
      <c r="P8" s="2">
        <v>26.4</v>
      </c>
      <c r="Q8" s="2">
        <v>51.1</v>
      </c>
      <c r="R8" s="2">
        <v>38.0</v>
      </c>
      <c r="S8" s="2">
        <v>418.0</v>
      </c>
      <c r="T8" s="6">
        <v>3420.0</v>
      </c>
      <c r="U8" s="2">
        <v>38.0</v>
      </c>
      <c r="V8" s="2">
        <v>53.0</v>
      </c>
      <c r="W8" s="2">
        <v>35.0</v>
      </c>
      <c r="X8" s="2">
        <v>88.0</v>
      </c>
      <c r="Y8" s="2">
        <v>43.0</v>
      </c>
      <c r="Z8" s="2">
        <v>10.0</v>
      </c>
      <c r="AA8" s="2">
        <v>10.0</v>
      </c>
      <c r="AB8" s="2">
        <v>69.0</v>
      </c>
      <c r="AC8" s="2">
        <v>3.0</v>
      </c>
      <c r="AD8" s="2">
        <v>48.6</v>
      </c>
      <c r="AE8" s="2">
        <v>41.4</v>
      </c>
      <c r="AF8" s="2">
        <v>30.8</v>
      </c>
      <c r="AG8" s="2">
        <v>72.2</v>
      </c>
      <c r="AH8" s="2">
        <v>572.0</v>
      </c>
      <c r="AI8" s="2">
        <v>1169.0</v>
      </c>
      <c r="AJ8" s="2">
        <v>1.29</v>
      </c>
      <c r="AK8" s="2">
        <v>0.68</v>
      </c>
      <c r="AL8" s="2">
        <v>1.97</v>
      </c>
      <c r="AM8" s="2">
        <v>1.05</v>
      </c>
      <c r="AN8" s="2">
        <v>1.74</v>
      </c>
      <c r="AO8" s="2">
        <v>1.28</v>
      </c>
      <c r="AP8" s="2">
        <v>0.81</v>
      </c>
      <c r="AQ8" s="2">
        <v>2.09</v>
      </c>
      <c r="AR8" s="2">
        <v>1.09</v>
      </c>
      <c r="AS8" s="2">
        <v>1.9</v>
      </c>
    </row>
    <row r="9">
      <c r="A9" s="2">
        <v>8.0</v>
      </c>
      <c r="B9" s="2" t="s">
        <v>45</v>
      </c>
      <c r="C9" s="2">
        <v>38.0</v>
      </c>
      <c r="D9" s="2">
        <v>14.0</v>
      </c>
      <c r="E9" s="2">
        <v>12.0</v>
      </c>
      <c r="F9" s="2">
        <v>12.0</v>
      </c>
      <c r="G9" s="2">
        <v>60.0</v>
      </c>
      <c r="H9" s="2">
        <v>62.0</v>
      </c>
      <c r="I9" s="2">
        <v>-2.0</v>
      </c>
      <c r="J9" s="3">
        <v>54.0</v>
      </c>
      <c r="K9" s="4">
        <f t="shared" ref="K9:L9" si="8">M9/10^6</f>
        <v>16.31</v>
      </c>
      <c r="L9" s="4">
        <f t="shared" si="8"/>
        <v>0.543667</v>
      </c>
      <c r="M9" s="5">
        <v>1.631E7</v>
      </c>
      <c r="N9" s="5">
        <v>543667.0</v>
      </c>
      <c r="O9" s="2">
        <v>25.0</v>
      </c>
      <c r="P9" s="2">
        <v>28.0</v>
      </c>
      <c r="Q9" s="2">
        <v>45.7</v>
      </c>
      <c r="R9" s="2">
        <v>38.0</v>
      </c>
      <c r="S9" s="2">
        <v>418.0</v>
      </c>
      <c r="T9" s="6">
        <v>3420.0</v>
      </c>
      <c r="U9" s="2">
        <v>38.0</v>
      </c>
      <c r="V9" s="2">
        <v>60.0</v>
      </c>
      <c r="W9" s="2">
        <v>42.0</v>
      </c>
      <c r="X9" s="2">
        <v>102.0</v>
      </c>
      <c r="Y9" s="2">
        <v>58.0</v>
      </c>
      <c r="Z9" s="2">
        <v>2.0</v>
      </c>
      <c r="AA9" s="2">
        <v>11.0</v>
      </c>
      <c r="AB9" s="2">
        <v>66.0</v>
      </c>
      <c r="AC9" s="2">
        <v>10.0</v>
      </c>
      <c r="AD9" s="2">
        <v>81.4</v>
      </c>
      <c r="AE9" s="2">
        <v>73.0</v>
      </c>
      <c r="AF9" s="2">
        <v>54.9</v>
      </c>
      <c r="AG9" s="2">
        <v>127.9</v>
      </c>
      <c r="AH9" s="2">
        <v>805.0</v>
      </c>
      <c r="AI9" s="2">
        <v>1991.0</v>
      </c>
      <c r="AJ9" s="2">
        <v>2.0</v>
      </c>
      <c r="AK9" s="2">
        <v>1.21</v>
      </c>
      <c r="AL9" s="2">
        <v>3.21</v>
      </c>
      <c r="AM9" s="2">
        <v>1.71</v>
      </c>
      <c r="AN9" s="2">
        <v>2.92</v>
      </c>
      <c r="AO9" s="2">
        <v>2.14</v>
      </c>
      <c r="AP9" s="2">
        <v>1.44</v>
      </c>
      <c r="AQ9" s="2">
        <v>3.59</v>
      </c>
      <c r="AR9" s="2">
        <v>1.92</v>
      </c>
      <c r="AS9" s="2">
        <v>3.36</v>
      </c>
    </row>
    <row r="10">
      <c r="A10" s="2">
        <v>9.0</v>
      </c>
      <c r="B10" s="2" t="s">
        <v>46</v>
      </c>
      <c r="C10" s="2">
        <v>38.0</v>
      </c>
      <c r="D10" s="2">
        <v>15.0</v>
      </c>
      <c r="E10" s="2">
        <v>7.0</v>
      </c>
      <c r="F10" s="2">
        <v>16.0</v>
      </c>
      <c r="G10" s="2">
        <v>50.0</v>
      </c>
      <c r="H10" s="2">
        <v>53.0</v>
      </c>
      <c r="I10" s="2">
        <v>-3.0</v>
      </c>
      <c r="J10" s="3">
        <v>52.0</v>
      </c>
      <c r="K10" s="4">
        <f t="shared" ref="K10:L10" si="9">M10/10^6</f>
        <v>23.34</v>
      </c>
      <c r="L10" s="4">
        <f t="shared" si="9"/>
        <v>0.833571</v>
      </c>
      <c r="M10" s="5">
        <v>2.334E7</v>
      </c>
      <c r="N10" s="8">
        <v>833571.0</v>
      </c>
      <c r="O10" s="2">
        <v>31.0</v>
      </c>
      <c r="P10" s="2">
        <v>23.5</v>
      </c>
      <c r="Q10" s="2">
        <v>54.3</v>
      </c>
      <c r="R10" s="2">
        <v>38.0</v>
      </c>
      <c r="S10" s="2">
        <v>418.0</v>
      </c>
      <c r="T10" s="6">
        <v>3420.0</v>
      </c>
      <c r="U10" s="2">
        <v>38.0</v>
      </c>
      <c r="V10" s="2">
        <v>49.0</v>
      </c>
      <c r="W10" s="2">
        <v>26.0</v>
      </c>
      <c r="X10" s="2">
        <v>75.0</v>
      </c>
      <c r="Y10" s="2">
        <v>42.0</v>
      </c>
      <c r="Z10" s="2">
        <v>7.0</v>
      </c>
      <c r="AA10" s="2">
        <v>7.0</v>
      </c>
      <c r="AB10" s="2">
        <v>98.0</v>
      </c>
      <c r="AC10" s="2">
        <v>9.0</v>
      </c>
      <c r="AD10" s="2">
        <v>47.0</v>
      </c>
      <c r="AE10" s="2">
        <v>41.6</v>
      </c>
      <c r="AF10" s="2">
        <v>36.5</v>
      </c>
      <c r="AG10" s="2">
        <v>78.0</v>
      </c>
      <c r="AH10" s="2">
        <v>606.0</v>
      </c>
      <c r="AI10" s="2">
        <v>1499.0</v>
      </c>
      <c r="AJ10" s="2">
        <v>1.39</v>
      </c>
      <c r="AK10" s="2">
        <v>1.18</v>
      </c>
      <c r="AL10" s="2">
        <v>2.58</v>
      </c>
      <c r="AM10" s="2">
        <v>1.29</v>
      </c>
      <c r="AN10" s="2">
        <v>2.47</v>
      </c>
      <c r="AO10" s="2">
        <v>1.24</v>
      </c>
      <c r="AP10" s="2">
        <v>0.96</v>
      </c>
      <c r="AQ10" s="2">
        <v>2.2</v>
      </c>
      <c r="AR10" s="2">
        <v>1.09</v>
      </c>
      <c r="AS10" s="2">
        <v>2.05</v>
      </c>
    </row>
    <row r="11">
      <c r="A11" s="2">
        <v>10.0</v>
      </c>
      <c r="B11" s="2" t="s">
        <v>47</v>
      </c>
      <c r="C11" s="2">
        <v>38.0</v>
      </c>
      <c r="D11" s="2">
        <v>12.0</v>
      </c>
      <c r="E11" s="2">
        <v>11.0</v>
      </c>
      <c r="F11" s="2">
        <v>15.0</v>
      </c>
      <c r="G11" s="2">
        <v>44.0</v>
      </c>
      <c r="H11" s="2">
        <v>48.0</v>
      </c>
      <c r="I11" s="2">
        <v>-4.0</v>
      </c>
      <c r="J11" s="3">
        <v>47.0</v>
      </c>
      <c r="K11" s="4">
        <f t="shared" ref="K11:L11" si="10">M11/10^6</f>
        <v>10.81</v>
      </c>
      <c r="L11" s="4">
        <f t="shared" si="10"/>
        <v>0.360333</v>
      </c>
      <c r="M11" s="5">
        <v>1.081E7</v>
      </c>
      <c r="N11" s="9">
        <v>360333.0</v>
      </c>
      <c r="O11" s="2">
        <v>27.0</v>
      </c>
      <c r="P11" s="2">
        <v>25.7</v>
      </c>
      <c r="Q11" s="2">
        <v>45.2</v>
      </c>
      <c r="R11" s="2">
        <v>38.0</v>
      </c>
      <c r="S11" s="2">
        <v>418.0</v>
      </c>
      <c r="T11" s="6">
        <v>3420.0</v>
      </c>
      <c r="U11" s="2">
        <v>38.0</v>
      </c>
      <c r="V11" s="2">
        <v>42.0</v>
      </c>
      <c r="W11" s="2">
        <v>28.0</v>
      </c>
      <c r="X11" s="2">
        <v>70.0</v>
      </c>
      <c r="Y11" s="2">
        <v>35.0</v>
      </c>
      <c r="Z11" s="2">
        <v>7.0</v>
      </c>
      <c r="AA11" s="2">
        <v>11.0</v>
      </c>
      <c r="AB11" s="2">
        <v>84.0</v>
      </c>
      <c r="AC11" s="2">
        <v>4.0</v>
      </c>
      <c r="AD11" s="2">
        <v>44.1</v>
      </c>
      <c r="AE11" s="2">
        <v>35.8</v>
      </c>
      <c r="AF11" s="2">
        <v>28.3</v>
      </c>
      <c r="AG11" s="2">
        <v>64.0</v>
      </c>
      <c r="AH11" s="2">
        <v>744.0</v>
      </c>
      <c r="AI11" s="2">
        <v>1221.0</v>
      </c>
      <c r="AJ11" s="2">
        <v>1.11</v>
      </c>
      <c r="AK11" s="2">
        <v>0.74</v>
      </c>
      <c r="AL11" s="2">
        <v>1.84</v>
      </c>
      <c r="AM11" s="2">
        <v>0.92</v>
      </c>
      <c r="AN11" s="2">
        <v>1.66</v>
      </c>
      <c r="AO11" s="2">
        <v>1.16</v>
      </c>
      <c r="AP11" s="2">
        <v>0.74</v>
      </c>
      <c r="AQ11" s="2">
        <v>1.9</v>
      </c>
      <c r="AR11" s="2">
        <v>0.94</v>
      </c>
      <c r="AS11" s="2">
        <v>1.68</v>
      </c>
    </row>
    <row r="12">
      <c r="A12" s="2">
        <v>11.0</v>
      </c>
      <c r="B12" s="2" t="s">
        <v>48</v>
      </c>
      <c r="C12" s="2">
        <v>38.0</v>
      </c>
      <c r="D12" s="2">
        <v>12.0</v>
      </c>
      <c r="E12" s="2">
        <v>10.0</v>
      </c>
      <c r="F12" s="2">
        <v>16.0</v>
      </c>
      <c r="G12" s="2">
        <v>42.0</v>
      </c>
      <c r="H12" s="2">
        <v>54.0</v>
      </c>
      <c r="I12" s="2">
        <v>-12.0</v>
      </c>
      <c r="J12" s="3">
        <v>46.0</v>
      </c>
      <c r="K12" s="4">
        <f t="shared" ref="K12:L12" si="11">M12/10^6</f>
        <v>20.79</v>
      </c>
      <c r="L12" s="4">
        <f t="shared" si="11"/>
        <v>0.693</v>
      </c>
      <c r="M12" s="9">
        <v>2.079E7</v>
      </c>
      <c r="N12" s="9">
        <v>693000.0</v>
      </c>
      <c r="O12" s="2">
        <v>40.0</v>
      </c>
      <c r="P12" s="2">
        <v>25.4</v>
      </c>
      <c r="Q12" s="2">
        <v>48.3</v>
      </c>
      <c r="R12" s="2">
        <v>38.0</v>
      </c>
      <c r="S12" s="2">
        <v>418.0</v>
      </c>
      <c r="T12" s="6">
        <v>3420.0</v>
      </c>
      <c r="U12" s="2">
        <v>38.0</v>
      </c>
      <c r="V12" s="2">
        <v>40.0</v>
      </c>
      <c r="W12" s="2">
        <v>28.0</v>
      </c>
      <c r="X12" s="2">
        <v>68.0</v>
      </c>
      <c r="Y12" s="2">
        <v>34.0</v>
      </c>
      <c r="Z12" s="2">
        <v>6.0</v>
      </c>
      <c r="AA12" s="2">
        <v>15.0</v>
      </c>
      <c r="AB12" s="2">
        <v>78.0</v>
      </c>
      <c r="AC12" s="2">
        <v>7.0</v>
      </c>
      <c r="AD12" s="2">
        <v>68.7</v>
      </c>
      <c r="AE12" s="2">
        <v>56.9</v>
      </c>
      <c r="AF12" s="2">
        <v>46.7</v>
      </c>
      <c r="AG12" s="2">
        <v>103.6</v>
      </c>
      <c r="AH12" s="2">
        <v>757.0</v>
      </c>
      <c r="AI12" s="2">
        <v>1750.0</v>
      </c>
      <c r="AJ12" s="2">
        <v>2.0</v>
      </c>
      <c r="AK12" s="2">
        <v>1.37</v>
      </c>
      <c r="AL12" s="2">
        <v>3.37</v>
      </c>
      <c r="AM12" s="2">
        <v>1.68</v>
      </c>
      <c r="AN12" s="2">
        <v>3.05</v>
      </c>
      <c r="AO12" s="2">
        <v>1.81</v>
      </c>
      <c r="AP12" s="2">
        <v>1.23</v>
      </c>
      <c r="AQ12" s="2">
        <v>3.04</v>
      </c>
      <c r="AR12" s="2">
        <v>1.5</v>
      </c>
      <c r="AS12" s="2">
        <v>2.73</v>
      </c>
    </row>
    <row r="13">
      <c r="A13" s="2">
        <v>12.0</v>
      </c>
      <c r="B13" s="2" t="s">
        <v>49</v>
      </c>
      <c r="C13" s="2">
        <v>38.0</v>
      </c>
      <c r="D13" s="2">
        <v>13.0</v>
      </c>
      <c r="E13" s="2">
        <v>6.0</v>
      </c>
      <c r="F13" s="2">
        <v>19.0</v>
      </c>
      <c r="G13" s="2">
        <v>42.0</v>
      </c>
      <c r="H13" s="2">
        <v>56.0</v>
      </c>
      <c r="I13" s="2">
        <v>-14.0</v>
      </c>
      <c r="J13" s="3">
        <v>45.0</v>
      </c>
      <c r="K13" s="4">
        <f t="shared" ref="K13:L13" si="12">M13/10^6</f>
        <v>25.18</v>
      </c>
      <c r="L13" s="4">
        <f t="shared" si="12"/>
        <v>0.868276</v>
      </c>
      <c r="M13" s="9">
        <v>2.518E7</v>
      </c>
      <c r="N13" s="9">
        <v>868276.0</v>
      </c>
      <c r="O13" s="2">
        <v>28.0</v>
      </c>
      <c r="P13" s="2">
        <v>27.6</v>
      </c>
      <c r="Q13" s="2">
        <v>49.8</v>
      </c>
      <c r="R13" s="2">
        <v>38.0</v>
      </c>
      <c r="S13" s="2">
        <v>418.0</v>
      </c>
      <c r="T13" s="6">
        <v>3420.0</v>
      </c>
      <c r="U13" s="2">
        <v>38.0</v>
      </c>
      <c r="V13" s="2">
        <v>41.0</v>
      </c>
      <c r="W13" s="2">
        <v>32.0</v>
      </c>
      <c r="X13" s="2">
        <v>73.0</v>
      </c>
      <c r="Y13" s="2">
        <v>37.0</v>
      </c>
      <c r="Z13" s="2">
        <v>4.0</v>
      </c>
      <c r="AA13" s="2">
        <v>5.0</v>
      </c>
      <c r="AB13" s="2">
        <v>65.0</v>
      </c>
      <c r="AC13" s="2">
        <v>7.0</v>
      </c>
      <c r="AD13" s="2">
        <v>51.9</v>
      </c>
      <c r="AE13" s="2">
        <v>48.1</v>
      </c>
      <c r="AF13" s="2">
        <v>33.8</v>
      </c>
      <c r="AG13" s="2">
        <v>81.8</v>
      </c>
      <c r="AH13" s="2">
        <v>616.0</v>
      </c>
      <c r="AI13" s="2">
        <v>1311.0</v>
      </c>
      <c r="AJ13" s="2">
        <v>1.58</v>
      </c>
      <c r="AK13" s="2">
        <v>1.11</v>
      </c>
      <c r="AL13" s="2">
        <v>2.68</v>
      </c>
      <c r="AM13" s="2">
        <v>1.53</v>
      </c>
      <c r="AN13" s="2">
        <v>2.63</v>
      </c>
      <c r="AO13" s="2">
        <v>1.37</v>
      </c>
      <c r="AP13" s="2">
        <v>0.89</v>
      </c>
      <c r="AQ13" s="2">
        <v>2.25</v>
      </c>
      <c r="AR13" s="2">
        <v>1.26</v>
      </c>
      <c r="AS13" s="2">
        <v>2.15</v>
      </c>
    </row>
    <row r="14">
      <c r="A14" s="2">
        <v>13.0</v>
      </c>
      <c r="B14" s="2" t="s">
        <v>50</v>
      </c>
      <c r="C14" s="2">
        <v>38.0</v>
      </c>
      <c r="D14" s="2">
        <v>12.0</v>
      </c>
      <c r="E14" s="2">
        <v>8.0</v>
      </c>
      <c r="F14" s="2">
        <v>18.0</v>
      </c>
      <c r="G14" s="2">
        <v>40.0</v>
      </c>
      <c r="H14" s="2">
        <v>58.0</v>
      </c>
      <c r="I14" s="2">
        <v>-18.0</v>
      </c>
      <c r="J14" s="3">
        <v>44.0</v>
      </c>
      <c r="K14" s="4">
        <f t="shared" ref="K14:L14" si="13">M14/10^6</f>
        <v>14.59</v>
      </c>
      <c r="L14" s="4">
        <f t="shared" si="13"/>
        <v>0.455938</v>
      </c>
      <c r="M14" s="9">
        <v>1.459E7</v>
      </c>
      <c r="N14" s="9">
        <v>455938.0</v>
      </c>
      <c r="O14" s="2">
        <v>31.0</v>
      </c>
      <c r="P14" s="2">
        <v>27.9</v>
      </c>
      <c r="Q14" s="2">
        <v>46.4</v>
      </c>
      <c r="R14" s="2">
        <v>38.0</v>
      </c>
      <c r="S14" s="2">
        <v>418.0</v>
      </c>
      <c r="T14" s="6">
        <v>3420.0</v>
      </c>
      <c r="U14" s="2">
        <v>38.0</v>
      </c>
      <c r="V14" s="2">
        <v>40.0</v>
      </c>
      <c r="W14" s="2">
        <v>23.0</v>
      </c>
      <c r="X14" s="2">
        <v>63.0</v>
      </c>
      <c r="Y14" s="2">
        <v>35.0</v>
      </c>
      <c r="Z14" s="2">
        <v>5.0</v>
      </c>
      <c r="AA14" s="2">
        <v>9.0</v>
      </c>
      <c r="AB14" s="2">
        <v>70.0</v>
      </c>
      <c r="AC14" s="2">
        <v>4.0</v>
      </c>
      <c r="AD14" s="2">
        <v>49.0</v>
      </c>
      <c r="AE14" s="2">
        <v>42.2</v>
      </c>
      <c r="AF14" s="2">
        <v>29.4</v>
      </c>
      <c r="AG14" s="2">
        <v>71.6</v>
      </c>
      <c r="AH14" s="2">
        <v>656.0</v>
      </c>
      <c r="AI14" s="2">
        <v>1350.0</v>
      </c>
      <c r="AJ14" s="2">
        <v>1.24</v>
      </c>
      <c r="AK14" s="2">
        <v>0.74</v>
      </c>
      <c r="AL14" s="2">
        <v>1.97</v>
      </c>
      <c r="AM14" s="2">
        <v>1.03</v>
      </c>
      <c r="AN14" s="2">
        <v>1.76</v>
      </c>
      <c r="AO14" s="2">
        <v>1.29</v>
      </c>
      <c r="AP14" s="2">
        <v>0.77</v>
      </c>
      <c r="AQ14" s="2">
        <v>2.06</v>
      </c>
      <c r="AR14" s="2">
        <v>1.11</v>
      </c>
      <c r="AS14" s="2">
        <v>1.88</v>
      </c>
    </row>
    <row r="15">
      <c r="A15" s="2">
        <v>14.0</v>
      </c>
      <c r="B15" s="2" t="s">
        <v>51</v>
      </c>
      <c r="C15" s="2">
        <v>38.0</v>
      </c>
      <c r="D15" s="2">
        <v>9.0</v>
      </c>
      <c r="E15" s="2">
        <v>15.0</v>
      </c>
      <c r="F15" s="2">
        <v>14.0</v>
      </c>
      <c r="G15" s="2">
        <v>42.0</v>
      </c>
      <c r="H15" s="2">
        <v>50.0</v>
      </c>
      <c r="I15" s="2">
        <v>-8.0</v>
      </c>
      <c r="J15" s="3">
        <v>42.0</v>
      </c>
      <c r="K15" s="4">
        <f t="shared" ref="K15:L15" si="14">M15/10^6</f>
        <v>9.54</v>
      </c>
      <c r="L15" s="4">
        <f t="shared" si="14"/>
        <v>0.3816</v>
      </c>
      <c r="M15" s="9">
        <v>9540000.0</v>
      </c>
      <c r="N15" s="9">
        <v>381600.0</v>
      </c>
      <c r="O15" s="2">
        <v>29.0</v>
      </c>
      <c r="P15" s="2">
        <v>24.6</v>
      </c>
      <c r="Q15" s="2">
        <v>44.9</v>
      </c>
      <c r="R15" s="2">
        <v>38.0</v>
      </c>
      <c r="S15" s="2">
        <v>418.0</v>
      </c>
      <c r="T15" s="6">
        <v>3420.0</v>
      </c>
      <c r="U15" s="2">
        <v>38.0</v>
      </c>
      <c r="V15" s="2">
        <v>39.0</v>
      </c>
      <c r="W15" s="2">
        <v>23.0</v>
      </c>
      <c r="X15" s="2">
        <v>62.0</v>
      </c>
      <c r="Y15" s="2">
        <v>34.0</v>
      </c>
      <c r="Z15" s="2">
        <v>5.0</v>
      </c>
      <c r="AA15" s="2">
        <v>7.0</v>
      </c>
      <c r="AB15" s="2">
        <v>73.0</v>
      </c>
      <c r="AC15" s="2">
        <v>4.0</v>
      </c>
      <c r="AD15" s="2">
        <v>48.0</v>
      </c>
      <c r="AE15" s="2">
        <v>42.7</v>
      </c>
      <c r="AF15" s="2">
        <v>29.9</v>
      </c>
      <c r="AG15" s="2">
        <v>72.6</v>
      </c>
      <c r="AH15" s="2">
        <v>784.0</v>
      </c>
      <c r="AI15" s="2">
        <v>1531.0</v>
      </c>
      <c r="AJ15" s="2">
        <v>1.29</v>
      </c>
      <c r="AK15" s="2">
        <v>0.68</v>
      </c>
      <c r="AL15" s="2">
        <v>1.97</v>
      </c>
      <c r="AM15" s="2">
        <v>1.11</v>
      </c>
      <c r="AN15" s="2">
        <v>1.79</v>
      </c>
      <c r="AO15" s="2">
        <v>1.26</v>
      </c>
      <c r="AP15" s="2">
        <v>0.79</v>
      </c>
      <c r="AQ15" s="2">
        <v>2.05</v>
      </c>
      <c r="AR15" s="2">
        <v>1.12</v>
      </c>
      <c r="AS15" s="2">
        <v>1.91</v>
      </c>
    </row>
    <row r="16">
      <c r="A16" s="2">
        <v>15.0</v>
      </c>
      <c r="B16" s="2" t="s">
        <v>52</v>
      </c>
      <c r="C16" s="2">
        <v>38.0</v>
      </c>
      <c r="D16" s="2">
        <v>11.0</v>
      </c>
      <c r="E16" s="2">
        <v>9.0</v>
      </c>
      <c r="F16" s="2">
        <v>18.0</v>
      </c>
      <c r="G16" s="2">
        <v>49.0</v>
      </c>
      <c r="H16" s="2">
        <v>58.0</v>
      </c>
      <c r="I16" s="2">
        <v>-9.0</v>
      </c>
      <c r="J16" s="3">
        <v>42.0</v>
      </c>
      <c r="K16" s="4">
        <f t="shared" ref="K16:L16" si="15">M16/10^6</f>
        <v>14.97</v>
      </c>
      <c r="L16" s="4">
        <f t="shared" si="15"/>
        <v>0.575769</v>
      </c>
      <c r="M16" s="9">
        <v>1.497E7</v>
      </c>
      <c r="N16" s="9">
        <v>575769.0</v>
      </c>
      <c r="O16" s="2">
        <v>26.0</v>
      </c>
      <c r="P16" s="2">
        <v>26.8</v>
      </c>
      <c r="Q16" s="2">
        <v>45.7</v>
      </c>
      <c r="R16" s="2">
        <v>38.0</v>
      </c>
      <c r="S16" s="2">
        <v>418.0</v>
      </c>
      <c r="T16" s="6">
        <v>3420.0</v>
      </c>
      <c r="U16" s="2">
        <v>38.0</v>
      </c>
      <c r="V16" s="2">
        <v>49.0</v>
      </c>
      <c r="W16" s="2">
        <v>26.0</v>
      </c>
      <c r="X16" s="2">
        <v>75.0</v>
      </c>
      <c r="Y16" s="2">
        <v>39.0</v>
      </c>
      <c r="Z16" s="2">
        <v>10.0</v>
      </c>
      <c r="AA16" s="2">
        <v>8.0</v>
      </c>
      <c r="AB16" s="2">
        <v>60.0</v>
      </c>
      <c r="AC16" s="2">
        <v>5.0</v>
      </c>
      <c r="AD16" s="2">
        <v>43.3</v>
      </c>
      <c r="AE16" s="2">
        <v>37.0</v>
      </c>
      <c r="AF16" s="2">
        <v>29.9</v>
      </c>
      <c r="AG16" s="2">
        <v>66.9</v>
      </c>
      <c r="AH16" s="2">
        <v>520.0</v>
      </c>
      <c r="AI16" s="2">
        <v>1200.0</v>
      </c>
      <c r="AJ16" s="2">
        <v>1.05</v>
      </c>
      <c r="AK16" s="2">
        <v>0.68</v>
      </c>
      <c r="AL16" s="2">
        <v>1.74</v>
      </c>
      <c r="AM16" s="2">
        <v>0.87</v>
      </c>
      <c r="AN16" s="2">
        <v>1.55</v>
      </c>
      <c r="AO16" s="2">
        <v>1.14</v>
      </c>
      <c r="AP16" s="2">
        <v>0.79</v>
      </c>
      <c r="AQ16" s="2">
        <v>1.93</v>
      </c>
      <c r="AR16" s="2">
        <v>0.97</v>
      </c>
      <c r="AS16" s="2">
        <v>1.76</v>
      </c>
    </row>
    <row r="17">
      <c r="A17" s="2">
        <v>16.0</v>
      </c>
      <c r="B17" s="2" t="s">
        <v>53</v>
      </c>
      <c r="C17" s="2">
        <v>38.0</v>
      </c>
      <c r="D17" s="2">
        <v>11.0</v>
      </c>
      <c r="E17" s="2">
        <v>9.0</v>
      </c>
      <c r="F17" s="2">
        <v>18.0</v>
      </c>
      <c r="G17" s="2">
        <v>50.0</v>
      </c>
      <c r="H17" s="2">
        <v>68.0</v>
      </c>
      <c r="I17" s="2">
        <v>-18.0</v>
      </c>
      <c r="J17" s="3">
        <v>42.0</v>
      </c>
      <c r="K17" s="4">
        <f t="shared" ref="K17:L17" si="16">M17/10^6</f>
        <v>9.2</v>
      </c>
      <c r="L17" s="4">
        <f t="shared" si="16"/>
        <v>0.317241</v>
      </c>
      <c r="M17" s="9">
        <v>9200000.0</v>
      </c>
      <c r="N17" s="9">
        <v>317241.0</v>
      </c>
      <c r="O17" s="2">
        <v>27.0</v>
      </c>
      <c r="P17" s="2">
        <v>26.8</v>
      </c>
      <c r="Q17" s="2">
        <v>44.6</v>
      </c>
      <c r="R17" s="2">
        <v>38.0</v>
      </c>
      <c r="S17" s="2">
        <v>418.0</v>
      </c>
      <c r="T17" s="6">
        <v>3420.0</v>
      </c>
      <c r="U17" s="2">
        <v>38.0</v>
      </c>
      <c r="V17" s="2">
        <v>49.0</v>
      </c>
      <c r="W17" s="2">
        <v>26.0</v>
      </c>
      <c r="X17" s="2">
        <v>75.0</v>
      </c>
      <c r="Y17" s="2">
        <v>40.0</v>
      </c>
      <c r="Z17" s="2">
        <v>9.0</v>
      </c>
      <c r="AA17" s="2">
        <v>13.0</v>
      </c>
      <c r="AB17" s="2">
        <v>79.0</v>
      </c>
      <c r="AC17" s="2">
        <v>7.0</v>
      </c>
      <c r="AD17" s="2">
        <v>80.1</v>
      </c>
      <c r="AE17" s="2">
        <v>70.1</v>
      </c>
      <c r="AF17" s="2">
        <v>55.6</v>
      </c>
      <c r="AG17" s="2">
        <v>125.8</v>
      </c>
      <c r="AH17" s="2">
        <v>909.0</v>
      </c>
      <c r="AI17" s="2">
        <v>2089.0</v>
      </c>
      <c r="AJ17" s="2">
        <v>2.21</v>
      </c>
      <c r="AK17" s="2">
        <v>1.37</v>
      </c>
      <c r="AL17" s="2">
        <v>3.58</v>
      </c>
      <c r="AM17" s="2">
        <v>1.89</v>
      </c>
      <c r="AN17" s="2">
        <v>3.26</v>
      </c>
      <c r="AO17" s="2">
        <v>2.11</v>
      </c>
      <c r="AP17" s="2">
        <v>1.46</v>
      </c>
      <c r="AQ17" s="2">
        <v>3.57</v>
      </c>
      <c r="AR17" s="2">
        <v>1.85</v>
      </c>
      <c r="AS17" s="2">
        <v>3.31</v>
      </c>
    </row>
    <row r="18">
      <c r="A18" s="2">
        <v>17.0</v>
      </c>
      <c r="B18" s="2" t="s">
        <v>54</v>
      </c>
      <c r="C18" s="2">
        <v>38.0</v>
      </c>
      <c r="D18" s="2">
        <v>11.0</v>
      </c>
      <c r="E18" s="2">
        <v>8.0</v>
      </c>
      <c r="F18" s="2">
        <v>19.0</v>
      </c>
      <c r="G18" s="2">
        <v>50.0</v>
      </c>
      <c r="H18" s="2">
        <v>66.0</v>
      </c>
      <c r="I18" s="2">
        <v>-16.0</v>
      </c>
      <c r="J18" s="3">
        <v>41.0</v>
      </c>
      <c r="K18" s="4">
        <f t="shared" ref="K18:L18" si="17">M18/10^6</f>
        <v>11.22</v>
      </c>
      <c r="L18" s="4">
        <f t="shared" si="17"/>
        <v>0.374</v>
      </c>
      <c r="M18" s="9">
        <v>1.122E7</v>
      </c>
      <c r="N18" s="9">
        <v>374000.0</v>
      </c>
      <c r="O18" s="2">
        <v>26.0</v>
      </c>
      <c r="P18" s="2">
        <v>24.9</v>
      </c>
      <c r="Q18" s="2">
        <v>49.3</v>
      </c>
      <c r="R18" s="2">
        <v>38.0</v>
      </c>
      <c r="S18" s="2">
        <v>418.0</v>
      </c>
      <c r="T18" s="6">
        <v>3420.0</v>
      </c>
      <c r="U18" s="2">
        <v>38.0</v>
      </c>
      <c r="V18" s="2">
        <v>48.0</v>
      </c>
      <c r="W18" s="2">
        <v>31.0</v>
      </c>
      <c r="X18" s="2">
        <v>79.0</v>
      </c>
      <c r="Y18" s="2">
        <v>45.0</v>
      </c>
      <c r="Z18" s="2">
        <v>3.0</v>
      </c>
      <c r="AA18" s="2">
        <v>5.0</v>
      </c>
      <c r="AB18" s="2">
        <v>77.0</v>
      </c>
      <c r="AC18" s="2">
        <v>8.0</v>
      </c>
      <c r="AD18" s="2">
        <v>32.7</v>
      </c>
      <c r="AE18" s="2">
        <v>28.9</v>
      </c>
      <c r="AF18" s="2">
        <v>21.7</v>
      </c>
      <c r="AG18" s="2">
        <v>50.6</v>
      </c>
      <c r="AH18" s="2">
        <v>698.0</v>
      </c>
      <c r="AI18" s="2">
        <v>1246.0</v>
      </c>
      <c r="AJ18" s="2">
        <v>1.03</v>
      </c>
      <c r="AK18" s="2">
        <v>0.61</v>
      </c>
      <c r="AL18" s="2">
        <v>1.63</v>
      </c>
      <c r="AM18" s="2">
        <v>0.89</v>
      </c>
      <c r="AN18" s="2">
        <v>1.5</v>
      </c>
      <c r="AO18" s="2">
        <v>0.86</v>
      </c>
      <c r="AP18" s="2">
        <v>0.57</v>
      </c>
      <c r="AQ18" s="2">
        <v>1.43</v>
      </c>
      <c r="AR18" s="2">
        <v>0.76</v>
      </c>
      <c r="AS18" s="2">
        <v>1.33</v>
      </c>
    </row>
    <row r="19">
      <c r="A19" s="2">
        <v>18.0</v>
      </c>
      <c r="B19" s="2" t="s">
        <v>55</v>
      </c>
      <c r="C19" s="2">
        <v>38.0</v>
      </c>
      <c r="D19" s="2">
        <v>9.0</v>
      </c>
      <c r="E19" s="2">
        <v>13.0</v>
      </c>
      <c r="F19" s="2">
        <v>16.0</v>
      </c>
      <c r="G19" s="2">
        <v>47.0</v>
      </c>
      <c r="H19" s="2">
        <v>55.0</v>
      </c>
      <c r="I19" s="2">
        <v>-8.0</v>
      </c>
      <c r="J19" s="3">
        <v>40.0</v>
      </c>
      <c r="K19" s="4">
        <f t="shared" ref="K19:L19" si="18">M19/10^6</f>
        <v>18.8</v>
      </c>
      <c r="L19" s="4">
        <f t="shared" si="18"/>
        <v>0.696296</v>
      </c>
      <c r="M19" s="5">
        <v>1.88E7</v>
      </c>
      <c r="N19" s="9">
        <v>696296.0</v>
      </c>
      <c r="O19" s="2">
        <v>25.0</v>
      </c>
      <c r="P19" s="2">
        <v>25.8</v>
      </c>
      <c r="Q19" s="2">
        <v>43.9</v>
      </c>
      <c r="R19" s="2">
        <v>38.0</v>
      </c>
      <c r="S19" s="2">
        <v>418.0</v>
      </c>
      <c r="T19" s="6">
        <v>3420.0</v>
      </c>
      <c r="U19" s="2">
        <v>38.0</v>
      </c>
      <c r="V19" s="2">
        <v>47.0</v>
      </c>
      <c r="W19" s="2">
        <v>28.0</v>
      </c>
      <c r="X19" s="2">
        <v>75.0</v>
      </c>
      <c r="Y19" s="2">
        <v>39.0</v>
      </c>
      <c r="Z19" s="2">
        <v>8.0</v>
      </c>
      <c r="AA19" s="2">
        <v>3.0</v>
      </c>
      <c r="AB19" s="2">
        <v>79.0</v>
      </c>
      <c r="AC19" s="2">
        <v>5.0</v>
      </c>
      <c r="AD19" s="2">
        <v>47.8</v>
      </c>
      <c r="AE19" s="2">
        <v>45.4</v>
      </c>
      <c r="AF19" s="2">
        <v>35.3</v>
      </c>
      <c r="AG19" s="2">
        <v>80.7</v>
      </c>
      <c r="AH19" s="2">
        <v>741.0</v>
      </c>
      <c r="AI19" s="2">
        <v>1883.0</v>
      </c>
      <c r="AJ19" s="2">
        <v>1.32</v>
      </c>
      <c r="AK19" s="2">
        <v>1.03</v>
      </c>
      <c r="AL19" s="2">
        <v>2.34</v>
      </c>
      <c r="AM19" s="2">
        <v>1.24</v>
      </c>
      <c r="AN19" s="2">
        <v>2.26</v>
      </c>
      <c r="AO19" s="2">
        <v>1.26</v>
      </c>
      <c r="AP19" s="2">
        <v>0.93</v>
      </c>
      <c r="AQ19" s="2">
        <v>2.19</v>
      </c>
      <c r="AR19" s="2">
        <v>1.2</v>
      </c>
      <c r="AS19" s="2">
        <v>2.12</v>
      </c>
    </row>
    <row r="20">
      <c r="A20" s="2">
        <v>19.0</v>
      </c>
      <c r="B20" s="2" t="s">
        <v>56</v>
      </c>
      <c r="C20" s="2">
        <v>38.0</v>
      </c>
      <c r="D20" s="2">
        <v>9.0</v>
      </c>
      <c r="E20" s="2">
        <v>8.0</v>
      </c>
      <c r="F20" s="2">
        <v>21.0</v>
      </c>
      <c r="G20" s="2">
        <v>40.0</v>
      </c>
      <c r="H20" s="2">
        <v>71.0</v>
      </c>
      <c r="I20" s="2">
        <v>-31.0</v>
      </c>
      <c r="J20" s="3">
        <v>35.0</v>
      </c>
      <c r="K20" s="4">
        <f t="shared" ref="K20:L20" si="19">M20/10^6</f>
        <v>8.3</v>
      </c>
      <c r="L20" s="4">
        <f t="shared" si="19"/>
        <v>0.267742</v>
      </c>
      <c r="M20" s="5">
        <v>8300000.0</v>
      </c>
      <c r="N20" s="9">
        <v>267742.0</v>
      </c>
      <c r="O20" s="2">
        <v>33.0</v>
      </c>
      <c r="P20" s="2">
        <v>25.8</v>
      </c>
      <c r="Q20" s="2">
        <v>44.4</v>
      </c>
      <c r="R20" s="2">
        <v>38.0</v>
      </c>
      <c r="S20" s="2">
        <v>418.0</v>
      </c>
      <c r="T20" s="6">
        <v>3420.0</v>
      </c>
      <c r="U20" s="2">
        <v>38.0</v>
      </c>
      <c r="V20" s="2">
        <v>40.0</v>
      </c>
      <c r="W20" s="2">
        <v>26.0</v>
      </c>
      <c r="X20" s="2">
        <v>66.0</v>
      </c>
      <c r="Y20" s="2">
        <v>33.0</v>
      </c>
      <c r="Z20" s="2">
        <v>7.0</v>
      </c>
      <c r="AA20" s="2">
        <v>9.0</v>
      </c>
      <c r="AB20" s="2">
        <v>76.0</v>
      </c>
      <c r="AC20" s="2">
        <v>2.0</v>
      </c>
      <c r="AD20" s="2">
        <v>48.7</v>
      </c>
      <c r="AE20" s="2">
        <v>41.8</v>
      </c>
      <c r="AF20" s="2">
        <v>31.6</v>
      </c>
      <c r="AG20" s="2">
        <v>73.4</v>
      </c>
      <c r="AH20" s="2">
        <v>616.0</v>
      </c>
      <c r="AI20" s="2">
        <v>1229.0</v>
      </c>
      <c r="AJ20" s="2">
        <v>1.05</v>
      </c>
      <c r="AK20" s="2">
        <v>0.74</v>
      </c>
      <c r="AL20" s="2">
        <v>1.79</v>
      </c>
      <c r="AM20" s="2">
        <v>0.89</v>
      </c>
      <c r="AN20" s="2">
        <v>1.63</v>
      </c>
      <c r="AO20" s="2">
        <v>1.28</v>
      </c>
      <c r="AP20" s="2">
        <v>0.83</v>
      </c>
      <c r="AQ20" s="2">
        <v>2.11</v>
      </c>
      <c r="AR20" s="2">
        <v>1.1</v>
      </c>
      <c r="AS20" s="2">
        <v>1.93</v>
      </c>
    </row>
    <row r="21">
      <c r="A21" s="2">
        <v>20.0</v>
      </c>
      <c r="B21" s="2" t="s">
        <v>57</v>
      </c>
      <c r="C21" s="2">
        <v>38.0</v>
      </c>
      <c r="D21" s="2">
        <v>4.0</v>
      </c>
      <c r="E21" s="2">
        <v>9.0</v>
      </c>
      <c r="F21" s="2">
        <v>25.0</v>
      </c>
      <c r="G21" s="2">
        <v>25.0</v>
      </c>
      <c r="H21" s="2">
        <v>73.0</v>
      </c>
      <c r="I21" s="2">
        <v>-48.0</v>
      </c>
      <c r="J21" s="3">
        <v>21.0</v>
      </c>
      <c r="K21" s="4">
        <f t="shared" ref="K21:L21" si="20">M21/10^6</f>
        <v>10.79</v>
      </c>
      <c r="L21" s="4">
        <f t="shared" si="20"/>
        <v>0.385357</v>
      </c>
      <c r="M21" s="9">
        <v>1.079E7</v>
      </c>
      <c r="N21" s="9">
        <v>385357.0</v>
      </c>
      <c r="O21" s="2">
        <v>33.0</v>
      </c>
      <c r="P21" s="2">
        <v>25.7</v>
      </c>
      <c r="Q21" s="2">
        <v>46.2</v>
      </c>
      <c r="R21" s="2">
        <v>38.0</v>
      </c>
      <c r="S21" s="2">
        <v>418.0</v>
      </c>
      <c r="T21" s="6">
        <v>3420.0</v>
      </c>
      <c r="U21" s="2">
        <v>38.0</v>
      </c>
      <c r="V21" s="2">
        <v>25.0</v>
      </c>
      <c r="W21" s="2">
        <v>15.0</v>
      </c>
      <c r="X21" s="2">
        <v>40.0</v>
      </c>
      <c r="Y21" s="2">
        <v>22.0</v>
      </c>
      <c r="Z21" s="2">
        <v>3.0</v>
      </c>
      <c r="AA21" s="2">
        <v>12.0</v>
      </c>
      <c r="AB21" s="2">
        <v>58.0</v>
      </c>
      <c r="AC21" s="2">
        <v>3.0</v>
      </c>
      <c r="AD21" s="2">
        <v>52.8</v>
      </c>
      <c r="AE21" s="2">
        <v>43.4</v>
      </c>
      <c r="AF21" s="2">
        <v>32.1</v>
      </c>
      <c r="AG21" s="2">
        <v>75.5</v>
      </c>
      <c r="AH21" s="2">
        <v>538.0</v>
      </c>
      <c r="AI21" s="2">
        <v>1301.0</v>
      </c>
      <c r="AJ21" s="2">
        <v>1.29</v>
      </c>
      <c r="AK21" s="2">
        <v>0.68</v>
      </c>
      <c r="AL21" s="2">
        <v>1.97</v>
      </c>
      <c r="AM21" s="2">
        <v>1.03</v>
      </c>
      <c r="AN21" s="2">
        <v>1.71</v>
      </c>
      <c r="AO21" s="2">
        <v>1.39</v>
      </c>
      <c r="AP21" s="2">
        <v>0.84</v>
      </c>
      <c r="AQ21" s="2">
        <v>2.23</v>
      </c>
      <c r="AR21" s="2">
        <v>1.14</v>
      </c>
      <c r="AS21" s="2">
        <v>1.0</v>
      </c>
    </row>
  </sheetData>
  <autoFilter ref="$A$1:$Z$21">
    <sortState ref="A1:Z21">
      <sortCondition ref="A1:A21"/>
      <sortCondition ref="B1:B2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2.75"/>
    <col customWidth="1" min="12" max="12" width="25.75"/>
    <col customWidth="1" min="13" max="13" width="24.88"/>
    <col customWidth="1" min="14" max="14" width="24.13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2" t="s">
        <v>16</v>
      </c>
      <c r="P1" s="2" t="s">
        <v>17</v>
      </c>
      <c r="Q1" s="2" t="s">
        <v>18</v>
      </c>
      <c r="R1" s="2" t="s">
        <v>4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36</v>
      </c>
      <c r="AO1" s="2" t="s">
        <v>30</v>
      </c>
      <c r="AP1" s="2" t="s">
        <v>32</v>
      </c>
      <c r="AQ1" s="2" t="s">
        <v>37</v>
      </c>
      <c r="AR1" s="2" t="s">
        <v>31</v>
      </c>
      <c r="AS1" s="2" t="s">
        <v>33</v>
      </c>
    </row>
    <row r="2">
      <c r="A2" s="2">
        <v>14.0</v>
      </c>
      <c r="B2" s="2" t="s">
        <v>50</v>
      </c>
      <c r="C2" s="2">
        <v>38.0</v>
      </c>
      <c r="D2" s="2">
        <v>10.0</v>
      </c>
      <c r="E2" s="2">
        <v>11.0</v>
      </c>
      <c r="F2" s="2">
        <v>17.0</v>
      </c>
      <c r="G2" s="2">
        <v>44.0</v>
      </c>
      <c r="H2" s="2">
        <v>55.0</v>
      </c>
      <c r="I2" s="2">
        <v>-11.0</v>
      </c>
      <c r="J2" s="2">
        <v>41.0</v>
      </c>
      <c r="K2" s="10">
        <f t="shared" ref="K2:L2" si="1">M2/1000000</f>
        <v>12.53</v>
      </c>
      <c r="L2" s="10">
        <f t="shared" si="1"/>
        <v>0.432069</v>
      </c>
      <c r="M2" s="11">
        <v>1.253E7</v>
      </c>
      <c r="N2" s="11">
        <v>432069.0</v>
      </c>
      <c r="O2" s="2">
        <v>30.0</v>
      </c>
      <c r="P2" s="2">
        <v>27.4</v>
      </c>
      <c r="Q2" s="2">
        <v>48.4</v>
      </c>
      <c r="R2" s="2">
        <v>38.0</v>
      </c>
      <c r="S2" s="2">
        <v>418.0</v>
      </c>
      <c r="T2" s="6">
        <v>3420.0</v>
      </c>
      <c r="U2" s="2">
        <v>38.0</v>
      </c>
      <c r="V2" s="2">
        <v>41.0</v>
      </c>
      <c r="W2" s="2">
        <v>25.0</v>
      </c>
      <c r="X2" s="2">
        <v>66.0</v>
      </c>
      <c r="Y2" s="2">
        <v>32.0</v>
      </c>
      <c r="Z2" s="2">
        <v>9.0</v>
      </c>
      <c r="AA2" s="2">
        <v>9.0</v>
      </c>
      <c r="AB2" s="2">
        <v>70.0</v>
      </c>
      <c r="AC2" s="2">
        <v>4.0</v>
      </c>
      <c r="AD2" s="2">
        <v>46.5</v>
      </c>
      <c r="AE2" s="2">
        <v>39.5</v>
      </c>
      <c r="AF2" s="2">
        <v>28.4</v>
      </c>
      <c r="AG2" s="2">
        <v>67.9</v>
      </c>
      <c r="AH2" s="2">
        <v>659.0</v>
      </c>
      <c r="AI2" s="2">
        <v>1349.0</v>
      </c>
      <c r="AJ2" s="2">
        <v>1.08</v>
      </c>
      <c r="AK2" s="2">
        <v>0.66</v>
      </c>
      <c r="AL2" s="2">
        <v>1.74</v>
      </c>
      <c r="AM2" s="2">
        <v>0.84</v>
      </c>
      <c r="AN2" s="2">
        <v>1.5</v>
      </c>
      <c r="AO2" s="2">
        <v>1.22</v>
      </c>
      <c r="AP2" s="2">
        <v>0.75</v>
      </c>
      <c r="AQ2" s="2">
        <v>1.97</v>
      </c>
      <c r="AR2" s="2">
        <v>1.04</v>
      </c>
      <c r="AS2" s="2">
        <v>1.79</v>
      </c>
    </row>
    <row r="3">
      <c r="A3" s="2">
        <v>20.0</v>
      </c>
      <c r="B3" s="2" t="s">
        <v>49</v>
      </c>
      <c r="C3" s="2">
        <v>38.0</v>
      </c>
      <c r="D3" s="2">
        <v>6.0</v>
      </c>
      <c r="E3" s="2">
        <v>13.0</v>
      </c>
      <c r="F3" s="2">
        <v>19.0</v>
      </c>
      <c r="G3" s="2">
        <v>52.0</v>
      </c>
      <c r="H3" s="2">
        <v>91.0</v>
      </c>
      <c r="I3" s="2">
        <v>-39.0</v>
      </c>
      <c r="J3" s="2">
        <v>31.0</v>
      </c>
      <c r="K3" s="10">
        <f t="shared" ref="K3:L3" si="2">M3/1000000</f>
        <v>27.67</v>
      </c>
      <c r="L3" s="10">
        <f t="shared" si="2"/>
        <v>0.813824</v>
      </c>
      <c r="M3" s="11">
        <v>2.767E7</v>
      </c>
      <c r="N3" s="11">
        <v>813824.0</v>
      </c>
      <c r="O3" s="2">
        <v>39.0</v>
      </c>
      <c r="P3" s="2">
        <v>25.7</v>
      </c>
      <c r="Q3" s="2">
        <v>47.4</v>
      </c>
      <c r="R3" s="2">
        <v>38.0</v>
      </c>
      <c r="S3" s="2">
        <v>418.0</v>
      </c>
      <c r="T3" s="6">
        <v>3420.0</v>
      </c>
      <c r="U3" s="2">
        <v>38.0</v>
      </c>
      <c r="V3" s="2">
        <v>50.0</v>
      </c>
      <c r="W3" s="2">
        <v>39.0</v>
      </c>
      <c r="X3" s="2">
        <v>89.0</v>
      </c>
      <c r="Y3" s="2">
        <v>48.0</v>
      </c>
      <c r="Z3" s="2">
        <v>2.0</v>
      </c>
      <c r="AA3" s="2">
        <v>4.0</v>
      </c>
      <c r="AB3" s="2">
        <v>91.0</v>
      </c>
      <c r="AC3" s="2">
        <v>5.0</v>
      </c>
      <c r="AD3" s="2">
        <v>44.9</v>
      </c>
      <c r="AE3" s="2">
        <v>41.9</v>
      </c>
      <c r="AF3" s="2">
        <v>33.9</v>
      </c>
      <c r="AG3" s="2">
        <v>75.8</v>
      </c>
      <c r="AH3" s="2">
        <v>609.0</v>
      </c>
      <c r="AI3" s="2">
        <v>1271.0</v>
      </c>
      <c r="AJ3" s="2">
        <v>1.32</v>
      </c>
      <c r="AK3" s="2">
        <v>1.03</v>
      </c>
      <c r="AL3" s="2">
        <v>2.34</v>
      </c>
      <c r="AM3" s="2">
        <v>1.26</v>
      </c>
      <c r="AN3" s="2">
        <v>2.29</v>
      </c>
      <c r="AO3" s="2">
        <v>1.18</v>
      </c>
      <c r="AP3" s="2">
        <v>0.89</v>
      </c>
      <c r="AQ3" s="2">
        <v>2.07</v>
      </c>
      <c r="AR3" s="2">
        <v>1.1</v>
      </c>
      <c r="AS3" s="2">
        <v>2.0</v>
      </c>
    </row>
    <row r="4">
      <c r="A4" s="2">
        <v>11.0</v>
      </c>
      <c r="B4" s="2" t="s">
        <v>54</v>
      </c>
      <c r="C4" s="2">
        <v>38.0</v>
      </c>
      <c r="D4" s="2">
        <v>13.0</v>
      </c>
      <c r="E4" s="2">
        <v>9.0</v>
      </c>
      <c r="F4" s="2">
        <v>16.0</v>
      </c>
      <c r="G4" s="2">
        <v>49.0</v>
      </c>
      <c r="H4" s="2">
        <v>57.0</v>
      </c>
      <c r="I4" s="2">
        <v>-8.0</v>
      </c>
      <c r="J4" s="2">
        <v>48.0</v>
      </c>
      <c r="K4" s="10">
        <f t="shared" ref="K4:L4" si="3">M4/1000000</f>
        <v>11.07</v>
      </c>
      <c r="L4" s="10">
        <f t="shared" si="3"/>
        <v>0.381724</v>
      </c>
      <c r="M4" s="11">
        <v>1.107E7</v>
      </c>
      <c r="N4" s="11">
        <v>381724.0</v>
      </c>
      <c r="O4" s="2">
        <v>25.0</v>
      </c>
      <c r="P4" s="2">
        <v>25.4</v>
      </c>
      <c r="Q4" s="2">
        <v>43.9</v>
      </c>
      <c r="R4" s="2">
        <v>38.0</v>
      </c>
      <c r="S4" s="2">
        <v>418.0</v>
      </c>
      <c r="T4" s="6">
        <v>3420.0</v>
      </c>
      <c r="U4" s="2">
        <v>38.0</v>
      </c>
      <c r="V4" s="2">
        <v>48.0</v>
      </c>
      <c r="W4" s="2">
        <v>32.0</v>
      </c>
      <c r="X4" s="2">
        <v>80.0</v>
      </c>
      <c r="Y4" s="2">
        <v>41.0</v>
      </c>
      <c r="Z4" s="2">
        <v>7.0</v>
      </c>
      <c r="AA4" s="2">
        <v>8.0</v>
      </c>
      <c r="AB4" s="2">
        <v>59.0</v>
      </c>
      <c r="AC4" s="2">
        <v>2.0</v>
      </c>
      <c r="AD4" s="2">
        <v>43.4</v>
      </c>
      <c r="AE4" s="2">
        <v>37.0</v>
      </c>
      <c r="AF4" s="2">
        <v>28.7</v>
      </c>
      <c r="AG4" s="2">
        <v>65.7</v>
      </c>
      <c r="AH4" s="2">
        <v>666.0</v>
      </c>
      <c r="AI4" s="2">
        <v>1349.0</v>
      </c>
      <c r="AJ4" s="2">
        <v>1.26</v>
      </c>
      <c r="AK4" s="2">
        <v>0.84</v>
      </c>
      <c r="AL4" s="2">
        <v>2.11</v>
      </c>
      <c r="AM4" s="2">
        <v>1.08</v>
      </c>
      <c r="AN4" s="2">
        <v>1.92</v>
      </c>
      <c r="AO4" s="2">
        <v>1.14</v>
      </c>
      <c r="AP4" s="2">
        <v>0.76</v>
      </c>
      <c r="AQ4" s="2">
        <v>1.9</v>
      </c>
      <c r="AR4" s="2">
        <v>0.97</v>
      </c>
      <c r="AS4" s="2">
        <v>1.73</v>
      </c>
    </row>
    <row r="5">
      <c r="A5" s="2">
        <v>17.0</v>
      </c>
      <c r="B5" s="2" t="s">
        <v>58</v>
      </c>
      <c r="C5" s="2">
        <v>38.0</v>
      </c>
      <c r="D5" s="2">
        <v>9.0</v>
      </c>
      <c r="E5" s="2">
        <v>9.0</v>
      </c>
      <c r="F5" s="2">
        <v>20.0</v>
      </c>
      <c r="G5" s="2">
        <v>38.0</v>
      </c>
      <c r="H5" s="2">
        <v>69.0</v>
      </c>
      <c r="I5" s="2">
        <v>-31.0</v>
      </c>
      <c r="J5" s="2">
        <v>36.0</v>
      </c>
      <c r="K5" s="10">
        <f t="shared" ref="K5:L5" si="4">M5/1000000</f>
        <v>4.83</v>
      </c>
      <c r="L5" s="10">
        <f t="shared" si="4"/>
        <v>0.150938</v>
      </c>
      <c r="M5" s="11">
        <v>4830000.0</v>
      </c>
      <c r="N5" s="11">
        <v>150938.0</v>
      </c>
      <c r="O5" s="2">
        <v>28.0</v>
      </c>
      <c r="P5" s="2">
        <v>26.9</v>
      </c>
      <c r="Q5" s="2">
        <v>50.0</v>
      </c>
      <c r="R5" s="2">
        <v>38.0</v>
      </c>
      <c r="S5" s="2">
        <v>418.0</v>
      </c>
      <c r="T5" s="6">
        <v>3420.0</v>
      </c>
      <c r="U5" s="2">
        <v>38.0</v>
      </c>
      <c r="V5" s="2">
        <v>36.0</v>
      </c>
      <c r="W5" s="2">
        <v>25.0</v>
      </c>
      <c r="X5" s="2">
        <v>61.0</v>
      </c>
      <c r="Y5" s="2">
        <v>34.0</v>
      </c>
      <c r="Z5" s="2">
        <v>2.0</v>
      </c>
      <c r="AA5" s="2">
        <v>3.0</v>
      </c>
      <c r="AB5" s="2">
        <v>65.0</v>
      </c>
      <c r="AC5" s="2">
        <v>8.0</v>
      </c>
      <c r="AD5" s="2">
        <v>44.4</v>
      </c>
      <c r="AE5" s="2">
        <v>41.9</v>
      </c>
      <c r="AF5" s="2">
        <v>32.6</v>
      </c>
      <c r="AG5" s="2">
        <v>74.4</v>
      </c>
      <c r="AH5" s="2">
        <v>617.0</v>
      </c>
      <c r="AI5" s="2">
        <v>1370.0</v>
      </c>
      <c r="AJ5" s="2">
        <v>0.95</v>
      </c>
      <c r="AK5" s="2">
        <v>0.66</v>
      </c>
      <c r="AL5" s="2">
        <v>1.61</v>
      </c>
      <c r="AM5" s="2">
        <v>0.89</v>
      </c>
      <c r="AN5" s="2">
        <v>1.55</v>
      </c>
      <c r="AO5" s="2">
        <v>1.17</v>
      </c>
      <c r="AP5" s="2">
        <v>0.86</v>
      </c>
      <c r="AQ5" s="2">
        <v>2.03</v>
      </c>
      <c r="AR5" s="2">
        <v>1.1</v>
      </c>
      <c r="AS5" s="2">
        <v>1.96</v>
      </c>
    </row>
    <row r="6">
      <c r="A6" s="2">
        <v>7.0</v>
      </c>
      <c r="B6" s="2" t="s">
        <v>44</v>
      </c>
      <c r="C6" s="2">
        <v>38.0</v>
      </c>
      <c r="D6" s="2">
        <v>17.0</v>
      </c>
      <c r="E6" s="2">
        <v>11.0</v>
      </c>
      <c r="F6" s="2">
        <v>10.0</v>
      </c>
      <c r="G6" s="2">
        <v>62.0</v>
      </c>
      <c r="H6" s="2">
        <v>48.0</v>
      </c>
      <c r="I6" s="2">
        <v>14.0</v>
      </c>
      <c r="J6" s="2">
        <v>62.0</v>
      </c>
      <c r="K6" s="10">
        <f t="shared" ref="K6:L6" si="5">M6/1000000</f>
        <v>10.6</v>
      </c>
      <c r="L6" s="10">
        <f t="shared" si="5"/>
        <v>0.378571</v>
      </c>
      <c r="M6" s="11">
        <v>1.06E7</v>
      </c>
      <c r="N6" s="11">
        <v>378571.0</v>
      </c>
      <c r="O6" s="2">
        <v>28.0</v>
      </c>
      <c r="P6" s="2">
        <v>26.1</v>
      </c>
      <c r="Q6" s="2">
        <v>50.7</v>
      </c>
      <c r="R6" s="2">
        <v>38.0</v>
      </c>
      <c r="S6" s="2">
        <v>418.0</v>
      </c>
      <c r="T6" s="6">
        <v>3420.0</v>
      </c>
      <c r="U6" s="2">
        <v>38.0</v>
      </c>
      <c r="V6" s="2">
        <v>60.0</v>
      </c>
      <c r="W6" s="2">
        <v>39.0</v>
      </c>
      <c r="X6" s="2">
        <v>99.0</v>
      </c>
      <c r="Y6" s="2">
        <v>55.0</v>
      </c>
      <c r="Z6" s="2">
        <v>5.0</v>
      </c>
      <c r="AA6" s="2">
        <v>5.0</v>
      </c>
      <c r="AB6" s="2">
        <v>73.0</v>
      </c>
      <c r="AC6" s="2">
        <v>7.0</v>
      </c>
      <c r="AD6" s="2">
        <v>50.2</v>
      </c>
      <c r="AE6" s="2">
        <v>46.4</v>
      </c>
      <c r="AF6" s="2">
        <v>34.9</v>
      </c>
      <c r="AG6" s="2">
        <v>81.3</v>
      </c>
      <c r="AH6" s="2">
        <v>763.0</v>
      </c>
      <c r="AI6" s="2">
        <v>1692.0</v>
      </c>
      <c r="AJ6" s="2">
        <v>1.58</v>
      </c>
      <c r="AK6" s="2">
        <v>1.03</v>
      </c>
      <c r="AL6" s="2">
        <v>2.61</v>
      </c>
      <c r="AM6" s="2">
        <v>1.45</v>
      </c>
      <c r="AN6" s="2">
        <v>2.47</v>
      </c>
      <c r="AO6" s="2">
        <v>1.32</v>
      </c>
      <c r="AP6" s="2">
        <v>0.92</v>
      </c>
      <c r="AQ6" s="2">
        <v>2.24</v>
      </c>
      <c r="AR6" s="2">
        <v>1.22</v>
      </c>
      <c r="AS6" s="2">
        <v>2.14</v>
      </c>
    </row>
    <row r="7">
      <c r="A7" s="2">
        <v>10.0</v>
      </c>
      <c r="B7" s="2" t="s">
        <v>38</v>
      </c>
      <c r="C7" s="2">
        <v>38.0</v>
      </c>
      <c r="D7" s="2">
        <v>14.0</v>
      </c>
      <c r="E7" s="2">
        <v>13.0</v>
      </c>
      <c r="F7" s="2">
        <v>11.0</v>
      </c>
      <c r="G7" s="2">
        <v>48.0</v>
      </c>
      <c r="H7" s="2">
        <v>48.0</v>
      </c>
      <c r="I7" s="2">
        <v>0.0</v>
      </c>
      <c r="J7" s="2">
        <v>55.0</v>
      </c>
      <c r="K7" s="10">
        <f t="shared" ref="K7:L7" si="6">M7/1000000</f>
        <v>28.37</v>
      </c>
      <c r="L7" s="10">
        <f t="shared" si="6"/>
        <v>0.978276</v>
      </c>
      <c r="M7" s="11">
        <v>2.837E7</v>
      </c>
      <c r="N7" s="11">
        <v>978276.0</v>
      </c>
      <c r="O7" s="2">
        <v>26.0</v>
      </c>
      <c r="P7" s="2">
        <v>26.1</v>
      </c>
      <c r="Q7" s="2">
        <v>50.8</v>
      </c>
      <c r="R7" s="2">
        <v>38.0</v>
      </c>
      <c r="S7" s="2">
        <v>418.0</v>
      </c>
      <c r="T7" s="6">
        <v>3420.0</v>
      </c>
      <c r="U7" s="2">
        <v>38.0</v>
      </c>
      <c r="V7" s="2">
        <v>45.0</v>
      </c>
      <c r="W7" s="2">
        <v>29.0</v>
      </c>
      <c r="X7" s="2">
        <v>74.0</v>
      </c>
      <c r="Y7" s="2">
        <v>41.0</v>
      </c>
      <c r="Z7" s="2">
        <v>4.0</v>
      </c>
      <c r="AA7" s="2">
        <v>5.0</v>
      </c>
      <c r="AB7" s="2">
        <v>98.0</v>
      </c>
      <c r="AC7" s="2">
        <v>6.0</v>
      </c>
      <c r="AD7" s="2">
        <v>50.5</v>
      </c>
      <c r="AE7" s="2">
        <v>46.6</v>
      </c>
      <c r="AF7" s="2">
        <v>33.7</v>
      </c>
      <c r="AG7" s="2">
        <v>80.4</v>
      </c>
      <c r="AH7" s="2">
        <v>725.0</v>
      </c>
      <c r="AI7" s="2">
        <v>1487.0</v>
      </c>
      <c r="AJ7" s="2">
        <v>1.18</v>
      </c>
      <c r="AK7" s="2">
        <v>0.76</v>
      </c>
      <c r="AL7" s="2">
        <v>1.95</v>
      </c>
      <c r="AM7" s="2">
        <v>1.08</v>
      </c>
      <c r="AN7" s="2">
        <v>1.84</v>
      </c>
      <c r="AO7" s="2">
        <v>1.33</v>
      </c>
      <c r="AP7" s="2">
        <v>0.89</v>
      </c>
      <c r="AQ7" s="2">
        <v>2.22</v>
      </c>
      <c r="AR7" s="2">
        <v>1.23</v>
      </c>
      <c r="AS7" s="2">
        <v>2.11</v>
      </c>
    </row>
    <row r="8">
      <c r="A8" s="2">
        <v>16.0</v>
      </c>
      <c r="B8" s="2" t="s">
        <v>53</v>
      </c>
      <c r="C8" s="2">
        <v>38.0</v>
      </c>
      <c r="D8" s="2">
        <v>8.0</v>
      </c>
      <c r="E8" s="2">
        <v>12.0</v>
      </c>
      <c r="F8" s="2">
        <v>18.0</v>
      </c>
      <c r="G8" s="2">
        <v>36.0</v>
      </c>
      <c r="H8" s="2">
        <v>63.0</v>
      </c>
      <c r="I8" s="2">
        <v>-28.0</v>
      </c>
      <c r="J8" s="2">
        <v>36.0</v>
      </c>
      <c r="K8" s="10">
        <f t="shared" ref="K8:L8" si="7">M8/1000000</f>
        <v>8.88</v>
      </c>
      <c r="L8" s="10">
        <f t="shared" si="7"/>
        <v>0.2775</v>
      </c>
      <c r="M8" s="11">
        <v>8880000.0</v>
      </c>
      <c r="N8" s="11">
        <v>277500.0</v>
      </c>
      <c r="O8" s="2">
        <v>29.0</v>
      </c>
      <c r="P8" s="2">
        <v>26.2</v>
      </c>
      <c r="Q8" s="2">
        <v>44.4</v>
      </c>
      <c r="R8" s="2">
        <v>38.0</v>
      </c>
      <c r="S8" s="2">
        <v>418.0</v>
      </c>
      <c r="T8" s="6">
        <v>3420.0</v>
      </c>
      <c r="U8" s="2">
        <v>38.0</v>
      </c>
      <c r="V8" s="2">
        <v>35.0</v>
      </c>
      <c r="W8" s="2">
        <v>20.0</v>
      </c>
      <c r="X8" s="2">
        <v>55.0</v>
      </c>
      <c r="Y8" s="2">
        <v>32.0</v>
      </c>
      <c r="Z8" s="2">
        <v>3.0</v>
      </c>
      <c r="AA8" s="2">
        <v>3.0</v>
      </c>
      <c r="AB8" s="2">
        <v>69.0</v>
      </c>
      <c r="AC8" s="2">
        <v>4.0</v>
      </c>
      <c r="AD8" s="2">
        <v>41.3</v>
      </c>
      <c r="AE8" s="2">
        <v>39.0</v>
      </c>
      <c r="AF8" s="2">
        <v>29.7</v>
      </c>
      <c r="AG8" s="2">
        <v>68.7</v>
      </c>
      <c r="AH8" s="2">
        <v>569.0</v>
      </c>
      <c r="AI8" s="2">
        <v>1258.0</v>
      </c>
      <c r="AJ8" s="2">
        <v>0.92</v>
      </c>
      <c r="AK8" s="2">
        <v>0.53</v>
      </c>
      <c r="AL8" s="2">
        <v>1.45</v>
      </c>
      <c r="AM8" s="2">
        <v>0.84</v>
      </c>
      <c r="AN8" s="2">
        <v>1.37</v>
      </c>
      <c r="AO8" s="2">
        <v>1.09</v>
      </c>
      <c r="AP8" s="2">
        <v>0.78</v>
      </c>
      <c r="AQ8" s="2">
        <v>1.87</v>
      </c>
      <c r="AR8" s="2">
        <v>1.03</v>
      </c>
      <c r="AS8" s="2">
        <v>1.81</v>
      </c>
    </row>
    <row r="9">
      <c r="A9" s="2">
        <v>8.0</v>
      </c>
      <c r="B9" s="2" t="s">
        <v>41</v>
      </c>
      <c r="C9" s="2">
        <v>38.0</v>
      </c>
      <c r="D9" s="2">
        <v>17.0</v>
      </c>
      <c r="E9" s="2">
        <v>11.0</v>
      </c>
      <c r="F9" s="2">
        <v>10.0</v>
      </c>
      <c r="G9" s="2">
        <v>66.0</v>
      </c>
      <c r="H9" s="2">
        <v>51.0</v>
      </c>
      <c r="I9" s="2">
        <v>15.0</v>
      </c>
      <c r="J9" s="2">
        <v>61.0</v>
      </c>
      <c r="K9" s="10">
        <f t="shared" ref="K9:L9" si="8">M9/1000000</f>
        <v>67.65</v>
      </c>
      <c r="L9" s="10">
        <f t="shared" si="8"/>
        <v>2.114063</v>
      </c>
      <c r="M9" s="11">
        <v>6.765E7</v>
      </c>
      <c r="N9" s="11">
        <v>2114063.0</v>
      </c>
      <c r="O9" s="2">
        <v>30.0</v>
      </c>
      <c r="P9" s="2">
        <v>25.6</v>
      </c>
      <c r="Q9" s="2">
        <v>58.4</v>
      </c>
      <c r="R9" s="2">
        <v>38.0</v>
      </c>
      <c r="S9" s="2">
        <v>418.0</v>
      </c>
      <c r="T9" s="6">
        <v>3420.0</v>
      </c>
      <c r="U9" s="2">
        <v>38.0</v>
      </c>
      <c r="V9" s="2">
        <v>64.0</v>
      </c>
      <c r="W9" s="2">
        <v>45.0</v>
      </c>
      <c r="X9" s="2">
        <v>109.0</v>
      </c>
      <c r="Y9" s="2">
        <v>56.0</v>
      </c>
      <c r="Z9" s="2">
        <v>8.0</v>
      </c>
      <c r="AA9" s="2">
        <v>8.0</v>
      </c>
      <c r="AB9" s="2">
        <v>65.0</v>
      </c>
      <c r="AC9" s="2">
        <v>6.0</v>
      </c>
      <c r="AD9" s="2">
        <v>66.9</v>
      </c>
      <c r="AE9" s="2">
        <v>60.7</v>
      </c>
      <c r="AF9" s="2">
        <v>48.3</v>
      </c>
      <c r="AG9" s="2">
        <v>109.0</v>
      </c>
      <c r="AH9" s="2">
        <v>781.0</v>
      </c>
      <c r="AI9" s="2">
        <v>1756.0</v>
      </c>
      <c r="AJ9" s="2">
        <v>1.68</v>
      </c>
      <c r="AK9" s="2">
        <v>1.18</v>
      </c>
      <c r="AL9" s="2">
        <v>2.87</v>
      </c>
      <c r="AM9" s="2">
        <v>1.47</v>
      </c>
      <c r="AN9" s="2">
        <v>2.66</v>
      </c>
      <c r="AO9" s="2">
        <v>1.76</v>
      </c>
      <c r="AP9" s="2">
        <v>1.27</v>
      </c>
      <c r="AQ9" s="2">
        <v>3.03</v>
      </c>
      <c r="AR9" s="2">
        <v>1.6</v>
      </c>
      <c r="AS9" s="2">
        <v>2.87</v>
      </c>
    </row>
    <row r="10">
      <c r="A10" s="2">
        <v>2.0</v>
      </c>
      <c r="B10" s="2" t="s">
        <v>42</v>
      </c>
      <c r="C10" s="2">
        <v>38.0</v>
      </c>
      <c r="D10" s="2">
        <v>21.0</v>
      </c>
      <c r="E10" s="2">
        <v>8.0</v>
      </c>
      <c r="F10" s="2">
        <v>9.0</v>
      </c>
      <c r="G10" s="2">
        <v>63.0</v>
      </c>
      <c r="H10" s="2">
        <v>38.0</v>
      </c>
      <c r="I10" s="2">
        <v>25.0</v>
      </c>
      <c r="J10" s="2">
        <v>71.0</v>
      </c>
      <c r="K10" s="10">
        <f t="shared" ref="K10:L10" si="9">M10/1000000</f>
        <v>57.99</v>
      </c>
      <c r="L10" s="10">
        <f t="shared" si="9"/>
        <v>1.757273</v>
      </c>
      <c r="M10" s="11">
        <v>5.799E7</v>
      </c>
      <c r="N10" s="11">
        <v>1757273.0</v>
      </c>
      <c r="O10" s="2">
        <v>27.0</v>
      </c>
      <c r="P10" s="2">
        <v>25.0</v>
      </c>
      <c r="Q10" s="2">
        <v>61.7</v>
      </c>
      <c r="R10" s="2">
        <v>38.0</v>
      </c>
      <c r="S10" s="2">
        <v>418.0</v>
      </c>
      <c r="T10" s="6">
        <v>3420.0</v>
      </c>
      <c r="U10" s="2">
        <v>38.0</v>
      </c>
      <c r="V10" s="2">
        <v>61.0</v>
      </c>
      <c r="W10" s="2">
        <v>40.0</v>
      </c>
      <c r="X10" s="2">
        <v>101.0</v>
      </c>
      <c r="Y10" s="2">
        <v>51.0</v>
      </c>
      <c r="Z10" s="2">
        <v>10.0</v>
      </c>
      <c r="AA10" s="2">
        <v>10.0</v>
      </c>
      <c r="AB10" s="2">
        <v>61.0</v>
      </c>
      <c r="AC10" s="2">
        <v>3.0</v>
      </c>
      <c r="AD10" s="2">
        <v>58.2</v>
      </c>
      <c r="AE10" s="2">
        <v>50.5</v>
      </c>
      <c r="AF10" s="2">
        <v>41.1</v>
      </c>
      <c r="AG10" s="2">
        <v>91.6</v>
      </c>
      <c r="AH10" s="2">
        <v>762.0</v>
      </c>
      <c r="AI10" s="2">
        <v>1866.0</v>
      </c>
      <c r="AJ10" s="2">
        <v>1.61</v>
      </c>
      <c r="AK10" s="2">
        <v>1.05</v>
      </c>
      <c r="AL10" s="2">
        <v>2.66</v>
      </c>
      <c r="AM10" s="2">
        <v>1.34</v>
      </c>
      <c r="AN10" s="2">
        <v>2.39</v>
      </c>
      <c r="AO10" s="2">
        <v>1.53</v>
      </c>
      <c r="AP10" s="2">
        <v>1.08</v>
      </c>
      <c r="AQ10" s="2">
        <v>2.61</v>
      </c>
      <c r="AR10" s="2">
        <v>1.33</v>
      </c>
      <c r="AS10" s="2">
        <v>2.41</v>
      </c>
    </row>
    <row r="11">
      <c r="A11" s="2">
        <v>19.0</v>
      </c>
      <c r="B11" s="2" t="s">
        <v>47</v>
      </c>
      <c r="C11" s="2">
        <v>38.0</v>
      </c>
      <c r="D11" s="2">
        <v>6.0</v>
      </c>
      <c r="E11" s="2">
        <v>13.0</v>
      </c>
      <c r="F11" s="2">
        <v>19.0</v>
      </c>
      <c r="G11" s="2">
        <v>35.0</v>
      </c>
      <c r="H11" s="2">
        <v>69.0</v>
      </c>
      <c r="I11" s="2">
        <v>-34.0</v>
      </c>
      <c r="J11" s="2">
        <v>31.0</v>
      </c>
      <c r="K11" s="10">
        <f t="shared" ref="K11:L11" si="10">M11/1000000</f>
        <v>11.5</v>
      </c>
      <c r="L11" s="10">
        <f t="shared" si="10"/>
        <v>0.328571</v>
      </c>
      <c r="M11" s="11">
        <v>1.15E7</v>
      </c>
      <c r="N11" s="11">
        <v>328571.0</v>
      </c>
      <c r="O11" s="2">
        <v>36.0</v>
      </c>
      <c r="P11" s="2">
        <v>25.9</v>
      </c>
      <c r="Q11" s="2">
        <v>42.9</v>
      </c>
      <c r="R11" s="2">
        <v>38.0</v>
      </c>
      <c r="S11" s="2">
        <v>418.0</v>
      </c>
      <c r="T11" s="6">
        <v>3420.0</v>
      </c>
      <c r="U11" s="2">
        <v>38.0</v>
      </c>
      <c r="V11" s="2">
        <v>33.0</v>
      </c>
      <c r="W11" s="2">
        <v>24.0</v>
      </c>
      <c r="X11" s="2">
        <v>57.0</v>
      </c>
      <c r="Y11" s="2">
        <v>32.0</v>
      </c>
      <c r="Z11" s="2">
        <v>1.0</v>
      </c>
      <c r="AA11" s="2">
        <v>1.0</v>
      </c>
      <c r="AB11" s="2">
        <v>94.0</v>
      </c>
      <c r="AC11" s="2">
        <v>9.0</v>
      </c>
      <c r="AD11" s="2">
        <v>29.2</v>
      </c>
      <c r="AE11" s="2">
        <v>28.4</v>
      </c>
      <c r="AF11" s="2">
        <v>21.5</v>
      </c>
      <c r="AG11" s="2">
        <v>49.9</v>
      </c>
      <c r="AH11" s="2">
        <v>572.0</v>
      </c>
      <c r="AI11" s="2">
        <v>1015.0</v>
      </c>
      <c r="AJ11" s="2">
        <v>0.87</v>
      </c>
      <c r="AK11" s="2">
        <v>0.63</v>
      </c>
      <c r="AL11" s="2">
        <v>1.5</v>
      </c>
      <c r="AM11" s="2">
        <v>0.84</v>
      </c>
      <c r="AN11" s="2">
        <v>1.47</v>
      </c>
      <c r="AO11" s="2">
        <v>0.77</v>
      </c>
      <c r="AP11" s="2">
        <v>0.57</v>
      </c>
      <c r="AQ11" s="2">
        <v>1.33</v>
      </c>
      <c r="AR11" s="2">
        <v>0.75</v>
      </c>
      <c r="AS11" s="2">
        <v>1.31</v>
      </c>
    </row>
    <row r="12">
      <c r="A12" s="2">
        <v>3.0</v>
      </c>
      <c r="B12" s="2" t="s">
        <v>40</v>
      </c>
      <c r="C12" s="2">
        <v>38.0</v>
      </c>
      <c r="D12" s="2">
        <v>20.0</v>
      </c>
      <c r="E12" s="2">
        <v>9.0</v>
      </c>
      <c r="F12" s="2">
        <v>9.0</v>
      </c>
      <c r="G12" s="2">
        <v>65.0</v>
      </c>
      <c r="H12" s="2">
        <v>40.0</v>
      </c>
      <c r="I12" s="2">
        <v>25.0</v>
      </c>
      <c r="J12" s="2">
        <v>69.0</v>
      </c>
      <c r="K12" s="10">
        <f t="shared" ref="K12:L12" si="11">M12/1000000</f>
        <v>55.45</v>
      </c>
      <c r="L12" s="10">
        <f t="shared" si="11"/>
        <v>1.78871</v>
      </c>
      <c r="M12" s="11">
        <v>5.545E7</v>
      </c>
      <c r="N12" s="11">
        <v>1788710.0</v>
      </c>
      <c r="O12" s="2">
        <v>27.0</v>
      </c>
      <c r="P12" s="2">
        <v>24.4</v>
      </c>
      <c r="Q12" s="2">
        <v>54.1</v>
      </c>
      <c r="R12" s="2">
        <v>38.0</v>
      </c>
      <c r="S12" s="2">
        <v>418.0</v>
      </c>
      <c r="T12" s="6">
        <v>3420.0</v>
      </c>
      <c r="U12" s="2">
        <v>38.0</v>
      </c>
      <c r="V12" s="2">
        <v>62.0</v>
      </c>
      <c r="W12" s="2">
        <v>45.0</v>
      </c>
      <c r="X12" s="2">
        <v>107.0</v>
      </c>
      <c r="Y12" s="2">
        <v>53.0</v>
      </c>
      <c r="Z12" s="2">
        <v>9.0</v>
      </c>
      <c r="AA12" s="2">
        <v>9.0</v>
      </c>
      <c r="AB12" s="2">
        <v>85.0</v>
      </c>
      <c r="AC12" s="2">
        <v>4.0</v>
      </c>
      <c r="AD12" s="2">
        <v>59.3</v>
      </c>
      <c r="AE12" s="2">
        <v>52.3</v>
      </c>
      <c r="AF12" s="2">
        <v>44.1</v>
      </c>
      <c r="AG12" s="2">
        <v>96.3</v>
      </c>
      <c r="AH12" s="2">
        <v>750.0</v>
      </c>
      <c r="AI12" s="2">
        <v>1871.0</v>
      </c>
      <c r="AJ12" s="2">
        <v>1.63</v>
      </c>
      <c r="AK12" s="2">
        <v>1.18</v>
      </c>
      <c r="AL12" s="2">
        <v>2.82</v>
      </c>
      <c r="AM12" s="2">
        <v>1.39</v>
      </c>
      <c r="AN12" s="2">
        <v>2.58</v>
      </c>
      <c r="AO12" s="2">
        <v>1.56</v>
      </c>
      <c r="AP12" s="2">
        <v>1.16</v>
      </c>
      <c r="AQ12" s="2">
        <v>2.72</v>
      </c>
      <c r="AR12" s="2">
        <v>1.38</v>
      </c>
      <c r="AS12" s="2">
        <v>2.54</v>
      </c>
    </row>
    <row r="13">
      <c r="A13" s="2">
        <v>13.0</v>
      </c>
      <c r="B13" s="2" t="s">
        <v>45</v>
      </c>
      <c r="C13" s="2">
        <v>38.0</v>
      </c>
      <c r="D13" s="2">
        <v>12.0</v>
      </c>
      <c r="E13" s="2">
        <v>7.0</v>
      </c>
      <c r="F13" s="2">
        <v>19.0</v>
      </c>
      <c r="G13" s="2">
        <v>49.0</v>
      </c>
      <c r="H13" s="2">
        <v>61.0</v>
      </c>
      <c r="I13" s="2">
        <v>-12.0</v>
      </c>
      <c r="J13" s="2">
        <v>43.0</v>
      </c>
      <c r="K13" s="10">
        <f t="shared" ref="K13:L13" si="12">M13/1000000</f>
        <v>13.07</v>
      </c>
      <c r="L13" s="10">
        <f t="shared" si="12"/>
        <v>0.502692</v>
      </c>
      <c r="M13" s="11">
        <v>1.307E7</v>
      </c>
      <c r="N13" s="11">
        <v>502692.0</v>
      </c>
      <c r="O13" s="2">
        <v>27.0</v>
      </c>
      <c r="P13" s="2">
        <v>25.8</v>
      </c>
      <c r="Q13" s="2">
        <v>48.2</v>
      </c>
      <c r="R13" s="2">
        <v>38.0</v>
      </c>
      <c r="S13" s="2">
        <v>418.0</v>
      </c>
      <c r="T13" s="6">
        <v>3420.0</v>
      </c>
      <c r="U13" s="2">
        <v>38.0</v>
      </c>
      <c r="V13" s="2">
        <v>48.0</v>
      </c>
      <c r="W13" s="2">
        <v>31.0</v>
      </c>
      <c r="X13" s="2">
        <v>79.0</v>
      </c>
      <c r="Y13" s="2">
        <v>45.0</v>
      </c>
      <c r="Z13" s="2">
        <v>3.0</v>
      </c>
      <c r="AA13" s="2">
        <v>4.0</v>
      </c>
      <c r="AB13" s="2">
        <v>77.0</v>
      </c>
      <c r="AC13" s="2">
        <v>8.0</v>
      </c>
      <c r="AD13" s="2">
        <v>42.7</v>
      </c>
      <c r="AE13" s="2">
        <v>39.6</v>
      </c>
      <c r="AF13" s="2">
        <v>28.6</v>
      </c>
      <c r="AG13" s="2">
        <v>68.2</v>
      </c>
      <c r="AH13" s="2">
        <v>604.0</v>
      </c>
      <c r="AI13" s="2">
        <v>1282.0</v>
      </c>
      <c r="AJ13" s="2">
        <v>1.26</v>
      </c>
      <c r="AK13" s="2">
        <v>0.82</v>
      </c>
      <c r="AL13" s="2">
        <v>2.08</v>
      </c>
      <c r="AM13" s="2">
        <v>1.18</v>
      </c>
      <c r="AN13" s="2">
        <v>2.0</v>
      </c>
      <c r="AO13" s="2">
        <v>1.12</v>
      </c>
      <c r="AP13" s="2">
        <v>0.75</v>
      </c>
      <c r="AQ13" s="2">
        <v>1.88</v>
      </c>
      <c r="AR13" s="2">
        <v>1.04</v>
      </c>
      <c r="AS13" s="2">
        <v>1.79</v>
      </c>
    </row>
    <row r="14">
      <c r="A14" s="2">
        <v>9.0</v>
      </c>
      <c r="B14" s="2" t="s">
        <v>55</v>
      </c>
      <c r="C14" s="2">
        <v>38.0</v>
      </c>
      <c r="D14" s="2">
        <v>15.0</v>
      </c>
      <c r="E14" s="2">
        <v>10.0</v>
      </c>
      <c r="F14" s="2">
        <v>13.0</v>
      </c>
      <c r="G14" s="2">
        <v>55.0</v>
      </c>
      <c r="H14" s="2">
        <v>48.0</v>
      </c>
      <c r="I14" s="2">
        <v>7.0</v>
      </c>
      <c r="J14" s="2">
        <v>55.0</v>
      </c>
      <c r="K14" s="10">
        <f t="shared" ref="K14:L14" si="13">M14/1000000</f>
        <v>18.99</v>
      </c>
      <c r="L14" s="10">
        <f t="shared" si="13"/>
        <v>0.654828</v>
      </c>
      <c r="M14" s="11">
        <v>1.899E7</v>
      </c>
      <c r="N14" s="11">
        <v>654828.0</v>
      </c>
      <c r="O14" s="2">
        <v>26.0</v>
      </c>
      <c r="P14" s="2">
        <v>26.1</v>
      </c>
      <c r="Q14" s="2">
        <v>43.9</v>
      </c>
      <c r="R14" s="2">
        <v>38.0</v>
      </c>
      <c r="S14" s="2">
        <v>418.0</v>
      </c>
      <c r="T14" s="6">
        <v>3420.0</v>
      </c>
      <c r="U14" s="2">
        <v>38.0</v>
      </c>
      <c r="V14" s="2">
        <v>53.0</v>
      </c>
      <c r="W14" s="2">
        <v>37.0</v>
      </c>
      <c r="X14" s="2">
        <v>90.0</v>
      </c>
      <c r="Y14" s="2">
        <v>48.0</v>
      </c>
      <c r="Z14" s="2">
        <v>5.0</v>
      </c>
      <c r="AA14" s="2">
        <v>5.0</v>
      </c>
      <c r="AB14" s="2">
        <v>80.0</v>
      </c>
      <c r="AC14" s="2">
        <v>4.0</v>
      </c>
      <c r="AD14" s="2">
        <v>45.5</v>
      </c>
      <c r="AE14" s="2">
        <v>41.6</v>
      </c>
      <c r="AF14" s="2">
        <v>34.7</v>
      </c>
      <c r="AG14" s="2">
        <v>76.3</v>
      </c>
      <c r="AH14" s="2">
        <v>607.0</v>
      </c>
      <c r="AI14" s="2">
        <v>1330.0</v>
      </c>
      <c r="AJ14" s="2">
        <v>1.39</v>
      </c>
      <c r="AK14" s="2">
        <v>0.97</v>
      </c>
      <c r="AL14" s="2">
        <v>2.37</v>
      </c>
      <c r="AM14" s="2">
        <v>1.26</v>
      </c>
      <c r="AN14" s="2">
        <v>2.24</v>
      </c>
      <c r="AO14" s="2">
        <v>1.2</v>
      </c>
      <c r="AP14" s="2">
        <v>0.91</v>
      </c>
      <c r="AQ14" s="2">
        <v>2.11</v>
      </c>
      <c r="AR14" s="2">
        <v>1.1</v>
      </c>
      <c r="AS14" s="2">
        <v>2.01</v>
      </c>
    </row>
    <row r="15">
      <c r="A15" s="2">
        <v>5.0</v>
      </c>
      <c r="B15" s="2" t="s">
        <v>46</v>
      </c>
      <c r="C15" s="2">
        <v>38.0</v>
      </c>
      <c r="D15" s="2">
        <v>20.0</v>
      </c>
      <c r="E15" s="2">
        <v>7.0</v>
      </c>
      <c r="F15" s="2">
        <v>11.0</v>
      </c>
      <c r="G15" s="2">
        <v>52.0</v>
      </c>
      <c r="H15" s="2">
        <v>36.0</v>
      </c>
      <c r="I15" s="2">
        <v>16.0</v>
      </c>
      <c r="J15" s="2">
        <v>66.0</v>
      </c>
      <c r="K15" s="10">
        <f t="shared" ref="K15:L15" si="14">M15/1000000</f>
        <v>28.79</v>
      </c>
      <c r="L15" s="10">
        <f t="shared" si="14"/>
        <v>0.92871</v>
      </c>
      <c r="M15" s="11">
        <v>2.879E7</v>
      </c>
      <c r="N15" s="11">
        <v>928710.0</v>
      </c>
      <c r="O15" s="2">
        <v>27.0</v>
      </c>
      <c r="P15" s="2">
        <v>25.0</v>
      </c>
      <c r="Q15" s="2">
        <v>51.5</v>
      </c>
      <c r="R15" s="2">
        <v>38.0</v>
      </c>
      <c r="S15" s="2">
        <v>418.0</v>
      </c>
      <c r="T15" s="6">
        <v>3420.0</v>
      </c>
      <c r="U15" s="2">
        <v>38.0</v>
      </c>
      <c r="V15" s="2">
        <v>52.0</v>
      </c>
      <c r="W15" s="2">
        <v>35.0</v>
      </c>
      <c r="X15" s="2">
        <v>87.0</v>
      </c>
      <c r="Y15" s="2">
        <v>44.0</v>
      </c>
      <c r="Z15" s="2">
        <v>8.0</v>
      </c>
      <c r="AA15" s="2">
        <v>10.0</v>
      </c>
      <c r="AB15" s="2">
        <v>77.0</v>
      </c>
      <c r="AC15" s="2">
        <v>6.0</v>
      </c>
      <c r="AD15" s="2">
        <v>55.6</v>
      </c>
      <c r="AE15" s="2">
        <v>48.0</v>
      </c>
      <c r="AF15" s="2">
        <v>39.0</v>
      </c>
      <c r="AG15" s="2">
        <v>86.9</v>
      </c>
      <c r="AH15" s="2">
        <v>732.0</v>
      </c>
      <c r="AI15" s="2">
        <v>1474.0</v>
      </c>
      <c r="AJ15" s="2">
        <v>1.37</v>
      </c>
      <c r="AK15" s="2">
        <v>0.92</v>
      </c>
      <c r="AL15" s="2">
        <v>2.29</v>
      </c>
      <c r="AM15" s="2">
        <v>1.16</v>
      </c>
      <c r="AN15" s="2">
        <v>2.08</v>
      </c>
      <c r="AO15" s="2">
        <v>1.46</v>
      </c>
      <c r="AP15" s="2">
        <v>1.03</v>
      </c>
      <c r="AQ15" s="2">
        <v>2.49</v>
      </c>
      <c r="AR15" s="2">
        <v>1.26</v>
      </c>
      <c r="AS15" s="2">
        <v>2.29</v>
      </c>
    </row>
    <row r="16">
      <c r="A16" s="2">
        <v>1.0</v>
      </c>
      <c r="B16" s="2" t="s">
        <v>39</v>
      </c>
      <c r="C16" s="2">
        <v>38.0</v>
      </c>
      <c r="D16" s="2">
        <v>26.0</v>
      </c>
      <c r="E16" s="2">
        <v>8.0</v>
      </c>
      <c r="F16" s="2">
        <v>4.0</v>
      </c>
      <c r="G16" s="2">
        <v>90.0</v>
      </c>
      <c r="H16" s="2">
        <v>36.0</v>
      </c>
      <c r="I16" s="2">
        <v>54.0</v>
      </c>
      <c r="J16" s="2">
        <v>86.0</v>
      </c>
      <c r="K16" s="10">
        <f t="shared" ref="K16:L16" si="15">M16/1000000</f>
        <v>395.29</v>
      </c>
      <c r="L16" s="10">
        <f t="shared" si="15"/>
        <v>9.88225</v>
      </c>
      <c r="M16" s="11">
        <v>3.9529E8</v>
      </c>
      <c r="N16" s="11">
        <v>9882250.0</v>
      </c>
      <c r="O16" s="2">
        <v>36.0</v>
      </c>
      <c r="P16" s="2">
        <v>27.8</v>
      </c>
      <c r="Q16" s="2">
        <v>63.0</v>
      </c>
      <c r="R16" s="2">
        <v>38.0</v>
      </c>
      <c r="S16" s="2">
        <v>418.0</v>
      </c>
      <c r="T16" s="6">
        <v>3420.0</v>
      </c>
      <c r="U16" s="2">
        <v>38.0</v>
      </c>
      <c r="V16" s="2">
        <v>88.0</v>
      </c>
      <c r="W16" s="2">
        <v>65.0</v>
      </c>
      <c r="X16" s="2">
        <v>153.0</v>
      </c>
      <c r="Y16" s="2">
        <v>81.0</v>
      </c>
      <c r="Z16" s="2">
        <v>7.0</v>
      </c>
      <c r="AA16" s="2">
        <v>8.0</v>
      </c>
      <c r="AB16" s="2">
        <v>79.0</v>
      </c>
      <c r="AC16" s="2">
        <v>4.0</v>
      </c>
      <c r="AD16" s="2">
        <v>76.7</v>
      </c>
      <c r="AE16" s="2">
        <v>70.6</v>
      </c>
      <c r="AF16" s="2">
        <v>55.9</v>
      </c>
      <c r="AG16" s="2">
        <v>126.6</v>
      </c>
      <c r="AH16" s="2">
        <v>877.0</v>
      </c>
      <c r="AI16" s="2">
        <v>2055.0</v>
      </c>
      <c r="AJ16" s="2">
        <v>2.32</v>
      </c>
      <c r="AK16" s="2">
        <v>1.71</v>
      </c>
      <c r="AL16" s="2">
        <v>4.03</v>
      </c>
      <c r="AM16" s="2">
        <v>2.13</v>
      </c>
      <c r="AN16" s="2">
        <v>3.84</v>
      </c>
      <c r="AO16" s="2">
        <v>2.02</v>
      </c>
      <c r="AP16" s="2">
        <v>1.47</v>
      </c>
      <c r="AQ16" s="2">
        <v>3.49</v>
      </c>
      <c r="AR16" s="2">
        <v>1.86</v>
      </c>
      <c r="AS16" s="2">
        <v>3.33</v>
      </c>
    </row>
    <row r="17">
      <c r="A17" s="2">
        <v>12.0</v>
      </c>
      <c r="B17" s="2" t="s">
        <v>51</v>
      </c>
      <c r="C17" s="2">
        <v>38.0</v>
      </c>
      <c r="D17" s="2">
        <v>11.0</v>
      </c>
      <c r="E17" s="2">
        <v>13.0</v>
      </c>
      <c r="F17" s="2">
        <v>14.0</v>
      </c>
      <c r="G17" s="2">
        <v>43.0</v>
      </c>
      <c r="H17" s="2">
        <v>44.0</v>
      </c>
      <c r="I17" s="2">
        <v>-1.0</v>
      </c>
      <c r="J17" s="2">
        <v>46.0</v>
      </c>
      <c r="K17" s="10">
        <f t="shared" ref="K17:L17" si="16">M17/1000000</f>
        <v>12.47</v>
      </c>
      <c r="L17" s="10">
        <f t="shared" si="16"/>
        <v>0.415667</v>
      </c>
      <c r="M17" s="11">
        <v>1.247E7</v>
      </c>
      <c r="N17" s="11">
        <v>415667.0</v>
      </c>
      <c r="O17" s="2">
        <v>35.0</v>
      </c>
      <c r="P17" s="2">
        <v>24.0</v>
      </c>
      <c r="Q17" s="2">
        <v>42.2</v>
      </c>
      <c r="R17" s="2">
        <v>38.0</v>
      </c>
      <c r="S17" s="2">
        <v>418.0</v>
      </c>
      <c r="T17" s="6">
        <v>3420.0</v>
      </c>
      <c r="U17" s="2">
        <v>38.0</v>
      </c>
      <c r="V17" s="2">
        <v>42.0</v>
      </c>
      <c r="W17" s="2">
        <v>27.0</v>
      </c>
      <c r="X17" s="2">
        <v>69.0</v>
      </c>
      <c r="Y17" s="2">
        <v>38.0</v>
      </c>
      <c r="Z17" s="2">
        <v>4.0</v>
      </c>
      <c r="AA17" s="2">
        <v>6.0</v>
      </c>
      <c r="AB17" s="2">
        <v>68.0</v>
      </c>
      <c r="AC17" s="2">
        <v>7.0</v>
      </c>
      <c r="AD17" s="2">
        <v>37.7</v>
      </c>
      <c r="AE17" s="2">
        <v>32.8</v>
      </c>
      <c r="AF17" s="2">
        <v>26.0</v>
      </c>
      <c r="AG17" s="2">
        <v>58.8</v>
      </c>
      <c r="AH17" s="2">
        <v>614.0</v>
      </c>
      <c r="AI17" s="2">
        <v>1185.0</v>
      </c>
      <c r="AJ17" s="2">
        <v>1.11</v>
      </c>
      <c r="AK17" s="2">
        <v>0.71</v>
      </c>
      <c r="AL17" s="2">
        <v>1.82</v>
      </c>
      <c r="AM17" s="2">
        <v>1.0</v>
      </c>
      <c r="AN17" s="2">
        <v>1.71</v>
      </c>
      <c r="AO17" s="2">
        <v>0.99</v>
      </c>
      <c r="AP17" s="2">
        <v>0.68</v>
      </c>
      <c r="AQ17" s="2">
        <v>1.68</v>
      </c>
      <c r="AR17" s="2">
        <v>0.86</v>
      </c>
      <c r="AS17" s="2">
        <v>1.55</v>
      </c>
    </row>
    <row r="18">
      <c r="A18" s="2">
        <v>4.0</v>
      </c>
      <c r="B18" s="2" t="s">
        <v>43</v>
      </c>
      <c r="C18" s="2">
        <v>38.0</v>
      </c>
      <c r="D18" s="2">
        <v>20.0</v>
      </c>
      <c r="E18" s="2">
        <v>6.0</v>
      </c>
      <c r="F18" s="2">
        <v>12.0</v>
      </c>
      <c r="G18" s="2">
        <v>82.0</v>
      </c>
      <c r="H18" s="2">
        <v>40.0</v>
      </c>
      <c r="I18" s="2">
        <v>42.0</v>
      </c>
      <c r="J18" s="2">
        <v>66.0</v>
      </c>
      <c r="K18" s="10">
        <f t="shared" ref="K18:L18" si="17">M18/1000000</f>
        <v>28.17</v>
      </c>
      <c r="L18" s="10">
        <f t="shared" si="17"/>
        <v>0.971379</v>
      </c>
      <c r="M18" s="11">
        <v>2.817E7</v>
      </c>
      <c r="N18" s="11">
        <v>971379.0</v>
      </c>
      <c r="O18" s="2">
        <v>28.0</v>
      </c>
      <c r="P18" s="2">
        <v>25.3</v>
      </c>
      <c r="Q18" s="2">
        <v>55.9</v>
      </c>
      <c r="R18" s="2">
        <v>38.0</v>
      </c>
      <c r="S18" s="2">
        <v>418.0</v>
      </c>
      <c r="T18" s="6">
        <v>3420.0</v>
      </c>
      <c r="U18" s="2">
        <v>38.0</v>
      </c>
      <c r="V18" s="2">
        <v>81.0</v>
      </c>
      <c r="W18" s="2">
        <v>61.0</v>
      </c>
      <c r="X18" s="2">
        <v>142.0</v>
      </c>
      <c r="Y18" s="2">
        <v>77.0</v>
      </c>
      <c r="Z18" s="2">
        <v>4.0</v>
      </c>
      <c r="AA18" s="2">
        <v>4.0</v>
      </c>
      <c r="AB18" s="2">
        <v>56.0</v>
      </c>
      <c r="AC18" s="2">
        <v>2.0</v>
      </c>
      <c r="AD18" s="2">
        <v>62.8</v>
      </c>
      <c r="AE18" s="2">
        <v>59.6</v>
      </c>
      <c r="AF18" s="2">
        <v>47.1</v>
      </c>
      <c r="AG18" s="2">
        <v>106.7</v>
      </c>
      <c r="AH18" s="2">
        <v>676.0</v>
      </c>
      <c r="AI18" s="2">
        <v>1737.0</v>
      </c>
      <c r="AJ18" s="2">
        <v>2.13</v>
      </c>
      <c r="AK18" s="2">
        <v>1.61</v>
      </c>
      <c r="AL18" s="2">
        <v>3.74</v>
      </c>
      <c r="AM18" s="2">
        <v>2.03</v>
      </c>
      <c r="AN18" s="2">
        <v>3.63</v>
      </c>
      <c r="AO18" s="2">
        <v>1.65</v>
      </c>
      <c r="AP18" s="2">
        <v>1.24</v>
      </c>
      <c r="AQ18" s="2">
        <v>2.89</v>
      </c>
      <c r="AR18" s="2">
        <v>1.57</v>
      </c>
      <c r="AS18" s="2">
        <v>2.81</v>
      </c>
    </row>
    <row r="19">
      <c r="A19" s="2">
        <v>18.0</v>
      </c>
      <c r="B19" s="2" t="s">
        <v>48</v>
      </c>
      <c r="C19" s="2">
        <v>38.0</v>
      </c>
      <c r="D19" s="2">
        <v>7.0</v>
      </c>
      <c r="E19" s="2">
        <v>11.0</v>
      </c>
      <c r="F19" s="2">
        <v>20.0</v>
      </c>
      <c r="G19" s="2">
        <v>42.0</v>
      </c>
      <c r="H19" s="2">
        <v>77.0</v>
      </c>
      <c r="I19" s="2">
        <v>-35.0</v>
      </c>
      <c r="J19" s="2">
        <v>32.0</v>
      </c>
      <c r="K19" s="10">
        <f t="shared" ref="K19:L19" si="18">M19/1000000</f>
        <v>21.83</v>
      </c>
      <c r="L19" s="10">
        <f t="shared" si="18"/>
        <v>0.623714</v>
      </c>
      <c r="M19" s="11">
        <v>2.183E7</v>
      </c>
      <c r="N19" s="11">
        <v>623714.0</v>
      </c>
      <c r="O19" s="2">
        <v>39.0</v>
      </c>
      <c r="P19" s="2">
        <v>25.1</v>
      </c>
      <c r="Q19" s="2">
        <v>48.5</v>
      </c>
      <c r="R19" s="2">
        <v>38.0</v>
      </c>
      <c r="S19" s="2">
        <v>418.0</v>
      </c>
      <c r="T19" s="6">
        <v>3420.0</v>
      </c>
      <c r="U19" s="2">
        <v>38.0</v>
      </c>
      <c r="V19" s="2">
        <v>41.0</v>
      </c>
      <c r="W19" s="2">
        <v>25.0</v>
      </c>
      <c r="X19" s="2">
        <v>66.0</v>
      </c>
      <c r="Y19" s="2">
        <v>36.0</v>
      </c>
      <c r="Z19" s="2">
        <v>5.0</v>
      </c>
      <c r="AA19" s="2">
        <v>5.0</v>
      </c>
      <c r="AB19" s="2">
        <v>81.0</v>
      </c>
      <c r="AC19" s="2">
        <v>5.0</v>
      </c>
      <c r="AD19" s="2">
        <v>38.3</v>
      </c>
      <c r="AE19" s="2">
        <v>34.5</v>
      </c>
      <c r="AF19" s="2">
        <v>26.2</v>
      </c>
      <c r="AG19" s="2">
        <v>60.7</v>
      </c>
      <c r="AH19" s="2">
        <v>685.0</v>
      </c>
      <c r="AI19" s="2">
        <v>1400.0</v>
      </c>
      <c r="AJ19" s="2">
        <v>1.08</v>
      </c>
      <c r="AK19" s="2">
        <v>0.66</v>
      </c>
      <c r="AL19" s="2">
        <v>1.74</v>
      </c>
      <c r="AM19" s="2">
        <v>0.95</v>
      </c>
      <c r="AN19" s="2">
        <v>1.61</v>
      </c>
      <c r="AO19" s="2">
        <v>1.01</v>
      </c>
      <c r="AP19" s="2">
        <v>0.69</v>
      </c>
      <c r="AQ19" s="2">
        <v>1.7</v>
      </c>
      <c r="AR19" s="2">
        <v>0.91</v>
      </c>
      <c r="AS19" s="2">
        <v>1.6</v>
      </c>
    </row>
    <row r="20">
      <c r="A20" s="2">
        <v>6.0</v>
      </c>
      <c r="B20" s="2" t="s">
        <v>52</v>
      </c>
      <c r="C20" s="2">
        <v>38.0</v>
      </c>
      <c r="D20" s="2">
        <v>17.0</v>
      </c>
      <c r="E20" s="2">
        <v>12.0</v>
      </c>
      <c r="F20" s="2">
        <v>9.0</v>
      </c>
      <c r="G20" s="2">
        <v>60.0</v>
      </c>
      <c r="H20" s="2">
        <v>43.0</v>
      </c>
      <c r="I20" s="2">
        <v>17.0</v>
      </c>
      <c r="J20" s="2">
        <v>63.0</v>
      </c>
      <c r="K20" s="10">
        <f t="shared" ref="K20:L20" si="19">M20/1000000</f>
        <v>15.38</v>
      </c>
      <c r="L20" s="10">
        <f t="shared" si="19"/>
        <v>0.549286</v>
      </c>
      <c r="M20" s="11">
        <v>1.538E7</v>
      </c>
      <c r="N20" s="11">
        <v>549286.0</v>
      </c>
      <c r="O20" s="2">
        <v>26.0</v>
      </c>
      <c r="P20" s="2">
        <v>27.0</v>
      </c>
      <c r="Q20" s="2">
        <v>49.5</v>
      </c>
      <c r="R20" s="2">
        <v>38.0</v>
      </c>
      <c r="S20" s="2">
        <v>418.0</v>
      </c>
      <c r="T20" s="6">
        <v>3420.0</v>
      </c>
      <c r="U20" s="2">
        <v>38.0</v>
      </c>
      <c r="V20" s="2">
        <v>56.0</v>
      </c>
      <c r="W20" s="2">
        <v>40.0</v>
      </c>
      <c r="X20" s="2">
        <v>96.0</v>
      </c>
      <c r="Y20" s="2">
        <v>50.0</v>
      </c>
      <c r="Z20" s="2">
        <v>6.0</v>
      </c>
      <c r="AA20" s="2">
        <v>8.0</v>
      </c>
      <c r="AB20" s="2">
        <v>72.0</v>
      </c>
      <c r="AC20" s="2">
        <v>3.0</v>
      </c>
      <c r="AD20" s="2">
        <v>55.6</v>
      </c>
      <c r="AE20" s="2">
        <v>49.4</v>
      </c>
      <c r="AF20" s="2">
        <v>39.6</v>
      </c>
      <c r="AG20" s="2">
        <v>89.0</v>
      </c>
      <c r="AH20" s="2">
        <v>573.0</v>
      </c>
      <c r="AI20" s="2">
        <v>1589.0</v>
      </c>
      <c r="AJ20" s="2">
        <v>1.47</v>
      </c>
      <c r="AK20" s="2">
        <v>1.05</v>
      </c>
      <c r="AL20" s="2">
        <v>2.53</v>
      </c>
      <c r="AM20" s="2">
        <v>1.32</v>
      </c>
      <c r="AN20" s="2">
        <v>2.37</v>
      </c>
      <c r="AO20" s="2">
        <v>1.46</v>
      </c>
      <c r="AP20" s="2">
        <v>1.04</v>
      </c>
      <c r="AQ20" s="2">
        <v>2.51</v>
      </c>
      <c r="AR20" s="2">
        <v>1.3</v>
      </c>
      <c r="AS20" s="2">
        <v>2.34</v>
      </c>
    </row>
    <row r="21">
      <c r="A21" s="2">
        <v>15.0</v>
      </c>
      <c r="B21" s="2" t="s">
        <v>59</v>
      </c>
      <c r="C21" s="2">
        <v>38.0</v>
      </c>
      <c r="D21" s="2">
        <v>9.0</v>
      </c>
      <c r="E21" s="2">
        <v>11.0</v>
      </c>
      <c r="F21" s="2">
        <v>18.0</v>
      </c>
      <c r="G21" s="2">
        <v>37.0</v>
      </c>
      <c r="H21" s="2">
        <v>53.0</v>
      </c>
      <c r="I21" s="2">
        <v>-16.0</v>
      </c>
      <c r="J21" s="2">
        <v>38.0</v>
      </c>
      <c r="K21" s="10">
        <f t="shared" ref="K21:L21" si="20">M21/1000000</f>
        <v>17.06</v>
      </c>
      <c r="L21" s="10">
        <f t="shared" si="20"/>
        <v>0.437436</v>
      </c>
      <c r="M21" s="11">
        <v>1.706E7</v>
      </c>
      <c r="N21" s="11">
        <v>437436.0</v>
      </c>
      <c r="O21" s="2">
        <v>35.0</v>
      </c>
      <c r="P21" s="2">
        <v>27.1</v>
      </c>
      <c r="Q21" s="2">
        <v>44.4</v>
      </c>
      <c r="R21" s="2">
        <v>38.0</v>
      </c>
      <c r="S21" s="2">
        <v>418.0</v>
      </c>
      <c r="T21" s="6">
        <v>3420.0</v>
      </c>
      <c r="U21" s="2">
        <v>38.0</v>
      </c>
      <c r="V21" s="2">
        <v>35.0</v>
      </c>
      <c r="W21" s="2">
        <v>23.0</v>
      </c>
      <c r="X21" s="2">
        <v>58.0</v>
      </c>
      <c r="Y21" s="2">
        <v>29.0</v>
      </c>
      <c r="Z21" s="2">
        <v>6.0</v>
      </c>
      <c r="AA21" s="2">
        <v>7.0</v>
      </c>
      <c r="AB21" s="2">
        <v>75.0</v>
      </c>
      <c r="AC21" s="2">
        <v>6.0</v>
      </c>
      <c r="AD21" s="2">
        <v>39.2</v>
      </c>
      <c r="AE21" s="2">
        <v>33.8</v>
      </c>
      <c r="AF21" s="2">
        <v>27.0</v>
      </c>
      <c r="AG21" s="2">
        <v>60.8</v>
      </c>
      <c r="AH21" s="2">
        <v>598.0</v>
      </c>
      <c r="AI21" s="2">
        <v>1216.0</v>
      </c>
      <c r="AJ21" s="2">
        <v>0.92</v>
      </c>
      <c r="AK21" s="2">
        <v>0.61</v>
      </c>
      <c r="AL21" s="2">
        <v>1.53</v>
      </c>
      <c r="AM21" s="2">
        <v>0.76</v>
      </c>
      <c r="AN21" s="2">
        <v>1.37</v>
      </c>
      <c r="AO21" s="2">
        <v>1.03</v>
      </c>
      <c r="AP21" s="2">
        <v>0.71</v>
      </c>
      <c r="AQ21" s="2">
        <v>1.74</v>
      </c>
      <c r="AR21" s="2">
        <v>0.89</v>
      </c>
      <c r="AS21" s="2">
        <v>1.6</v>
      </c>
    </row>
  </sheetData>
  <autoFilter ref="$A$1:$AA$21">
    <sortState ref="A1:AA21">
      <sortCondition ref="B1:B2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25.38"/>
    <col customWidth="1" min="12" max="12" width="27.5"/>
    <col customWidth="1" min="13" max="13" width="23.0"/>
    <col customWidth="1" min="14" max="14" width="21.5"/>
    <col customWidth="1" min="15" max="15" width="28.13"/>
  </cols>
  <sheetData>
    <row r="1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2" t="s">
        <v>16</v>
      </c>
      <c r="P1" s="12" t="s">
        <v>17</v>
      </c>
      <c r="Q1" s="12" t="s">
        <v>18</v>
      </c>
      <c r="R1" s="12" t="s">
        <v>4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22</v>
      </c>
      <c r="AK1" s="12" t="s">
        <v>23</v>
      </c>
      <c r="AL1" s="12" t="s">
        <v>24</v>
      </c>
      <c r="AM1" s="12" t="s">
        <v>25</v>
      </c>
      <c r="AN1" s="12" t="s">
        <v>36</v>
      </c>
      <c r="AO1" s="12" t="s">
        <v>30</v>
      </c>
      <c r="AP1" s="12" t="s">
        <v>32</v>
      </c>
      <c r="AQ1" s="12" t="s">
        <v>37</v>
      </c>
      <c r="AR1" s="12" t="s">
        <v>31</v>
      </c>
      <c r="AS1" s="12" t="s">
        <v>33</v>
      </c>
    </row>
    <row r="2">
      <c r="A2" s="2">
        <v>1.0</v>
      </c>
      <c r="B2" s="1" t="s">
        <v>39</v>
      </c>
      <c r="C2" s="13">
        <v>38.0</v>
      </c>
      <c r="D2" s="13">
        <v>27.0</v>
      </c>
      <c r="E2" s="13">
        <v>4.0</v>
      </c>
      <c r="F2" s="13">
        <v>7.0</v>
      </c>
      <c r="G2" s="13">
        <v>89.0</v>
      </c>
      <c r="H2" s="13">
        <v>40.0</v>
      </c>
      <c r="I2" s="13">
        <v>49.0</v>
      </c>
      <c r="J2" s="13">
        <v>85.0</v>
      </c>
      <c r="K2" s="13">
        <f t="shared" ref="K2:L2" si="1">M2 / 1000000</f>
        <v>361.33</v>
      </c>
      <c r="L2" s="13">
        <f t="shared" si="1"/>
        <v>10.949394</v>
      </c>
      <c r="M2" s="11">
        <v>3.6133E8</v>
      </c>
      <c r="N2" s="11">
        <v>1.0949394E7</v>
      </c>
      <c r="O2" s="13">
        <v>26.0</v>
      </c>
      <c r="P2" s="13">
        <v>26.9</v>
      </c>
      <c r="Q2" s="13">
        <v>60.7</v>
      </c>
      <c r="R2" s="13">
        <v>38.0</v>
      </c>
      <c r="S2" s="13">
        <v>418.0</v>
      </c>
      <c r="T2" s="14">
        <v>3420.0</v>
      </c>
      <c r="U2" s="13">
        <v>38.0</v>
      </c>
      <c r="V2" s="13">
        <v>86.0</v>
      </c>
      <c r="W2" s="13">
        <v>62.0</v>
      </c>
      <c r="X2" s="13">
        <v>148.0</v>
      </c>
      <c r="Y2" s="13">
        <v>81.0</v>
      </c>
      <c r="Z2" s="13">
        <v>5.0</v>
      </c>
      <c r="AA2" s="13">
        <v>7.0</v>
      </c>
      <c r="AB2" s="13">
        <v>57.0</v>
      </c>
      <c r="AC2" s="13">
        <v>5.0</v>
      </c>
      <c r="AD2" s="13">
        <v>78.2</v>
      </c>
      <c r="AE2" s="13">
        <v>72.6</v>
      </c>
      <c r="AF2" s="13">
        <v>22.8</v>
      </c>
      <c r="AG2" s="13">
        <v>52.3</v>
      </c>
      <c r="AH2" s="13">
        <v>487.0</v>
      </c>
      <c r="AI2" s="13">
        <v>1169.0</v>
      </c>
      <c r="AJ2" s="13">
        <v>0.58</v>
      </c>
      <c r="AK2" s="13">
        <v>0.32</v>
      </c>
      <c r="AL2" s="13">
        <v>0.89</v>
      </c>
      <c r="AM2" s="13">
        <v>0.42</v>
      </c>
      <c r="AN2" s="13">
        <v>0.74</v>
      </c>
      <c r="AO2" s="13">
        <v>0.95</v>
      </c>
      <c r="AP2" s="13">
        <v>0.6</v>
      </c>
      <c r="AQ2" s="13">
        <v>1.55</v>
      </c>
      <c r="AR2" s="13">
        <v>0.78</v>
      </c>
      <c r="AS2" s="13">
        <v>1.38</v>
      </c>
    </row>
    <row r="3">
      <c r="A3" s="2">
        <v>2.0</v>
      </c>
      <c r="B3" s="1" t="s">
        <v>44</v>
      </c>
      <c r="C3" s="13">
        <v>38.0</v>
      </c>
      <c r="D3" s="13">
        <v>25.0</v>
      </c>
      <c r="E3" s="13">
        <v>9.0</v>
      </c>
      <c r="F3" s="13">
        <v>4.0</v>
      </c>
      <c r="G3" s="13">
        <v>68.0</v>
      </c>
      <c r="H3" s="13">
        <v>29.0</v>
      </c>
      <c r="I3" s="13">
        <v>39.0</v>
      </c>
      <c r="J3" s="13">
        <v>84.0</v>
      </c>
      <c r="K3" s="13">
        <f t="shared" ref="K3:L3" si="2">M3 / 1000000</f>
        <v>19.42</v>
      </c>
      <c r="L3" s="13">
        <f t="shared" si="2"/>
        <v>0.626452</v>
      </c>
      <c r="M3" s="11">
        <v>1.942E7</v>
      </c>
      <c r="N3" s="11">
        <v>626452.0</v>
      </c>
      <c r="O3" s="13">
        <v>29.0</v>
      </c>
      <c r="P3" s="13">
        <v>26.4</v>
      </c>
      <c r="Q3" s="13">
        <v>55.6</v>
      </c>
      <c r="R3" s="13">
        <v>38.0</v>
      </c>
      <c r="S3" s="13">
        <v>418.0</v>
      </c>
      <c r="T3" s="14">
        <v>3420.0</v>
      </c>
      <c r="U3" s="13">
        <v>38.0</v>
      </c>
      <c r="V3" s="13">
        <v>66.0</v>
      </c>
      <c r="W3" s="13">
        <v>49.0</v>
      </c>
      <c r="X3" s="13">
        <v>115.0</v>
      </c>
      <c r="Y3" s="13">
        <v>60.0</v>
      </c>
      <c r="Z3" s="13">
        <v>6.0</v>
      </c>
      <c r="AA3" s="13">
        <v>9.0</v>
      </c>
      <c r="AB3" s="13">
        <v>63.0</v>
      </c>
      <c r="AC3" s="13">
        <v>3.0</v>
      </c>
      <c r="AD3" s="13">
        <v>66.7</v>
      </c>
      <c r="AE3" s="13">
        <v>59.8</v>
      </c>
      <c r="AF3" s="13">
        <v>28.0</v>
      </c>
      <c r="AG3" s="13">
        <v>65.7</v>
      </c>
      <c r="AH3" s="13">
        <v>632.0</v>
      </c>
      <c r="AI3" s="13">
        <v>1393.0</v>
      </c>
      <c r="AJ3" s="13">
        <v>0.82</v>
      </c>
      <c r="AK3" s="13">
        <v>0.47</v>
      </c>
      <c r="AL3" s="13">
        <v>1.29</v>
      </c>
      <c r="AM3" s="13">
        <v>0.71</v>
      </c>
      <c r="AN3" s="13">
        <v>1.18</v>
      </c>
      <c r="AO3" s="13">
        <v>1.08</v>
      </c>
      <c r="AP3" s="13">
        <v>0.74</v>
      </c>
      <c r="AQ3" s="13">
        <v>1.81</v>
      </c>
      <c r="AR3" s="13">
        <v>0.99</v>
      </c>
      <c r="AS3" s="13">
        <v>1.73</v>
      </c>
    </row>
    <row r="4">
      <c r="A4" s="2">
        <v>3.0</v>
      </c>
      <c r="B4" s="1" t="s">
        <v>42</v>
      </c>
      <c r="C4" s="13">
        <v>38.0</v>
      </c>
      <c r="D4" s="13">
        <v>22.0</v>
      </c>
      <c r="E4" s="13">
        <v>7.0</v>
      </c>
      <c r="F4" s="13">
        <v>9.0</v>
      </c>
      <c r="G4" s="13">
        <v>67.0</v>
      </c>
      <c r="H4" s="13">
        <v>39.0</v>
      </c>
      <c r="I4" s="13">
        <v>27.0</v>
      </c>
      <c r="J4" s="13">
        <v>73.0</v>
      </c>
      <c r="K4" s="13">
        <f t="shared" ref="K4:L4" si="3">M4 / 1000000</f>
        <v>78.51</v>
      </c>
      <c r="L4" s="13">
        <f t="shared" si="3"/>
        <v>2.532581</v>
      </c>
      <c r="M4" s="11">
        <v>7.851E7</v>
      </c>
      <c r="N4" s="11">
        <v>2532581.0</v>
      </c>
      <c r="O4" s="13">
        <v>30.0</v>
      </c>
      <c r="P4" s="13">
        <v>27.3</v>
      </c>
      <c r="Q4" s="13">
        <v>56.7</v>
      </c>
      <c r="R4" s="13">
        <v>38.0</v>
      </c>
      <c r="S4" s="13">
        <v>418.0</v>
      </c>
      <c r="T4" s="14">
        <v>3420.0</v>
      </c>
      <c r="U4" s="13">
        <v>38.0</v>
      </c>
      <c r="V4" s="13">
        <v>61.0</v>
      </c>
      <c r="W4" s="13">
        <v>38.0</v>
      </c>
      <c r="X4" s="13">
        <v>99.0</v>
      </c>
      <c r="Y4" s="13">
        <v>55.0</v>
      </c>
      <c r="Z4" s="13">
        <v>6.0</v>
      </c>
      <c r="AA4" s="13">
        <v>7.0</v>
      </c>
      <c r="AB4" s="13">
        <v>63.0</v>
      </c>
      <c r="AC4" s="13">
        <v>4.0</v>
      </c>
      <c r="AD4" s="13">
        <v>65.3</v>
      </c>
      <c r="AE4" s="13">
        <v>60.0</v>
      </c>
      <c r="AF4" s="13">
        <v>27.3</v>
      </c>
      <c r="AG4" s="13">
        <v>63.1</v>
      </c>
      <c r="AH4" s="13">
        <v>531.0</v>
      </c>
      <c r="AI4" s="13">
        <v>1284.0</v>
      </c>
      <c r="AJ4" s="13">
        <v>0.84</v>
      </c>
      <c r="AK4" s="13">
        <v>0.45</v>
      </c>
      <c r="AL4" s="13">
        <v>1.29</v>
      </c>
      <c r="AM4" s="13">
        <v>0.66</v>
      </c>
      <c r="AN4" s="13">
        <v>1.11</v>
      </c>
      <c r="AO4" s="13">
        <v>1.13</v>
      </c>
      <c r="AP4" s="13">
        <v>0.72</v>
      </c>
      <c r="AQ4" s="13">
        <v>1.84</v>
      </c>
      <c r="AR4" s="13">
        <v>0.94</v>
      </c>
      <c r="AS4" s="13">
        <v>1.66</v>
      </c>
    </row>
    <row r="5">
      <c r="A5" s="2">
        <v>4.0</v>
      </c>
      <c r="B5" s="1" t="s">
        <v>43</v>
      </c>
      <c r="C5" s="13">
        <v>38.0</v>
      </c>
      <c r="D5" s="13">
        <v>21.0</v>
      </c>
      <c r="E5" s="13">
        <v>5.0</v>
      </c>
      <c r="F5" s="13">
        <v>12.0</v>
      </c>
      <c r="G5" s="13">
        <v>69.0</v>
      </c>
      <c r="H5" s="13">
        <v>39.0</v>
      </c>
      <c r="I5" s="13">
        <v>30.0</v>
      </c>
      <c r="J5" s="13">
        <v>68.0</v>
      </c>
      <c r="K5" s="13">
        <f t="shared" ref="K5:L5" si="4">M5 / 1000000</f>
        <v>32.49</v>
      </c>
      <c r="L5" s="13">
        <f t="shared" si="4"/>
        <v>1.015313</v>
      </c>
      <c r="M5" s="11">
        <v>3.249E7</v>
      </c>
      <c r="N5" s="11">
        <v>1015313.0</v>
      </c>
      <c r="O5" s="13">
        <v>32.0</v>
      </c>
      <c r="P5" s="13">
        <v>25.2</v>
      </c>
      <c r="Q5" s="13">
        <v>55.4</v>
      </c>
      <c r="R5" s="13">
        <v>38.0</v>
      </c>
      <c r="S5" s="13">
        <v>418.0</v>
      </c>
      <c r="T5" s="14">
        <v>3420.0</v>
      </c>
      <c r="U5" s="13">
        <v>38.0</v>
      </c>
      <c r="V5" s="13">
        <v>66.0</v>
      </c>
      <c r="W5" s="13">
        <v>47.0</v>
      </c>
      <c r="X5" s="13">
        <v>113.0</v>
      </c>
      <c r="Y5" s="13">
        <v>63.0</v>
      </c>
      <c r="Z5" s="13">
        <v>3.0</v>
      </c>
      <c r="AA5" s="13">
        <v>3.0</v>
      </c>
      <c r="AB5" s="13">
        <v>58.0</v>
      </c>
      <c r="AC5" s="13">
        <v>6.0</v>
      </c>
      <c r="AD5" s="13">
        <v>61.4</v>
      </c>
      <c r="AE5" s="13">
        <v>59.0</v>
      </c>
      <c r="AF5" s="13">
        <v>29.5</v>
      </c>
      <c r="AG5" s="13">
        <v>66.7</v>
      </c>
      <c r="AH5" s="13">
        <v>592.0</v>
      </c>
      <c r="AI5" s="13">
        <v>1311.0</v>
      </c>
      <c r="AJ5" s="13">
        <v>1.13</v>
      </c>
      <c r="AK5" s="13">
        <v>0.74</v>
      </c>
      <c r="AL5" s="13">
        <v>1.87</v>
      </c>
      <c r="AM5" s="13">
        <v>0.95</v>
      </c>
      <c r="AN5" s="13">
        <v>1.68</v>
      </c>
      <c r="AO5" s="13">
        <v>1.14</v>
      </c>
      <c r="AP5" s="13">
        <v>0.78</v>
      </c>
      <c r="AQ5" s="13">
        <v>1.92</v>
      </c>
      <c r="AR5" s="13">
        <v>0.98</v>
      </c>
      <c r="AS5" s="13">
        <v>1.75</v>
      </c>
    </row>
    <row r="6">
      <c r="A6" s="2">
        <v>5.0</v>
      </c>
      <c r="B6" s="1" t="s">
        <v>38</v>
      </c>
      <c r="C6" s="13">
        <v>38.0</v>
      </c>
      <c r="D6" s="13">
        <v>19.0</v>
      </c>
      <c r="E6" s="13">
        <v>10.0</v>
      </c>
      <c r="F6" s="13">
        <v>9.0</v>
      </c>
      <c r="G6" s="13">
        <v>65.0</v>
      </c>
      <c r="H6" s="13">
        <v>44.0</v>
      </c>
      <c r="I6" s="13">
        <v>21.0</v>
      </c>
      <c r="J6" s="13">
        <v>67.0</v>
      </c>
      <c r="K6" s="13">
        <f t="shared" ref="K6:L6" si="5">M6 / 1000000</f>
        <v>31.1</v>
      </c>
      <c r="L6" s="13">
        <f t="shared" si="5"/>
        <v>1.196154</v>
      </c>
      <c r="M6" s="11">
        <v>3.11E7</v>
      </c>
      <c r="N6" s="11">
        <v>1196154.0</v>
      </c>
      <c r="O6" s="13">
        <v>26.0</v>
      </c>
      <c r="P6" s="13">
        <v>26.0</v>
      </c>
      <c r="Q6" s="13">
        <v>60.5</v>
      </c>
      <c r="R6" s="13">
        <v>38.0</v>
      </c>
      <c r="S6" s="13">
        <v>418.0</v>
      </c>
      <c r="T6" s="14">
        <v>3420.0</v>
      </c>
      <c r="U6" s="13">
        <v>38.0</v>
      </c>
      <c r="V6" s="13">
        <v>65.0</v>
      </c>
      <c r="W6" s="13">
        <v>40.0</v>
      </c>
      <c r="X6" s="13">
        <v>105.0</v>
      </c>
      <c r="Y6" s="13">
        <v>54.0</v>
      </c>
      <c r="Z6" s="13">
        <v>11.0</v>
      </c>
      <c r="AA6" s="13">
        <v>12.0</v>
      </c>
      <c r="AB6" s="13">
        <v>82.0</v>
      </c>
      <c r="AC6" s="13">
        <v>1.0</v>
      </c>
      <c r="AD6" s="13">
        <v>68.7</v>
      </c>
      <c r="AE6" s="13">
        <v>60.0</v>
      </c>
      <c r="AF6" s="13">
        <v>27.7</v>
      </c>
      <c r="AG6" s="13">
        <v>67.4</v>
      </c>
      <c r="AH6" s="13">
        <v>532.0</v>
      </c>
      <c r="AI6" s="13">
        <v>1304.0</v>
      </c>
      <c r="AJ6" s="13">
        <v>1.16</v>
      </c>
      <c r="AK6" s="13">
        <v>0.68</v>
      </c>
      <c r="AL6" s="13">
        <v>1.84</v>
      </c>
      <c r="AM6" s="13">
        <v>0.97</v>
      </c>
      <c r="AN6" s="13">
        <v>1.66</v>
      </c>
      <c r="AO6" s="13">
        <v>1.25</v>
      </c>
      <c r="AP6" s="13">
        <v>0.73</v>
      </c>
      <c r="AQ6" s="13">
        <v>1.98</v>
      </c>
      <c r="AR6" s="13">
        <v>1.04</v>
      </c>
      <c r="AS6" s="13">
        <v>1.77</v>
      </c>
    </row>
    <row r="7">
      <c r="A7" s="2">
        <v>6.0</v>
      </c>
      <c r="B7" s="1" t="s">
        <v>40</v>
      </c>
      <c r="C7" s="13">
        <v>38.0</v>
      </c>
      <c r="D7" s="13">
        <v>19.0</v>
      </c>
      <c r="E7" s="13">
        <v>8.0</v>
      </c>
      <c r="F7" s="13">
        <v>11.0</v>
      </c>
      <c r="G7" s="13">
        <v>70.0</v>
      </c>
      <c r="H7" s="13">
        <v>58.0</v>
      </c>
      <c r="I7" s="13">
        <v>12.0</v>
      </c>
      <c r="J7" s="13">
        <v>65.0</v>
      </c>
      <c r="K7" s="13">
        <f t="shared" ref="K7:L7" si="6">M7 / 1000000</f>
        <v>61.31</v>
      </c>
      <c r="L7" s="13">
        <f t="shared" si="6"/>
        <v>2.043667</v>
      </c>
      <c r="M7" s="11">
        <v>6.131E7</v>
      </c>
      <c r="N7" s="11">
        <v>2043667.0</v>
      </c>
      <c r="O7" s="13">
        <v>27.0</v>
      </c>
      <c r="P7" s="13">
        <v>24.7</v>
      </c>
      <c r="Q7" s="13">
        <v>48.2</v>
      </c>
      <c r="R7" s="13">
        <v>38.0</v>
      </c>
      <c r="S7" s="13">
        <v>418.0</v>
      </c>
      <c r="T7" s="14">
        <v>3420.0</v>
      </c>
      <c r="U7" s="13">
        <v>38.0</v>
      </c>
      <c r="V7" s="13">
        <v>69.0</v>
      </c>
      <c r="W7" s="13">
        <v>47.0</v>
      </c>
      <c r="X7" s="13">
        <v>116.0</v>
      </c>
      <c r="Y7" s="13">
        <v>64.0</v>
      </c>
      <c r="Z7" s="13">
        <v>5.0</v>
      </c>
      <c r="AA7" s="13">
        <v>8.0</v>
      </c>
      <c r="AB7" s="13">
        <v>64.0</v>
      </c>
      <c r="AC7" s="13">
        <v>5.0</v>
      </c>
      <c r="AD7" s="13">
        <v>62.1</v>
      </c>
      <c r="AE7" s="13">
        <v>55.7</v>
      </c>
      <c r="AF7" s="13">
        <v>47.4</v>
      </c>
      <c r="AG7" s="13">
        <v>107.2</v>
      </c>
      <c r="AH7" s="13">
        <v>738.0</v>
      </c>
      <c r="AI7" s="13">
        <v>1829.0</v>
      </c>
      <c r="AJ7" s="13">
        <v>1.74</v>
      </c>
      <c r="AK7" s="13">
        <v>1.29</v>
      </c>
      <c r="AL7" s="13">
        <v>3.03</v>
      </c>
      <c r="AM7" s="13">
        <v>1.58</v>
      </c>
      <c r="AN7" s="13">
        <v>2.87</v>
      </c>
      <c r="AO7" s="13">
        <v>1.76</v>
      </c>
      <c r="AP7" s="13">
        <v>1.25</v>
      </c>
      <c r="AQ7" s="13">
        <v>3.0</v>
      </c>
      <c r="AR7" s="13">
        <v>1.57</v>
      </c>
      <c r="AS7" s="13">
        <v>2.82</v>
      </c>
    </row>
    <row r="8">
      <c r="A8" s="2">
        <v>7.0</v>
      </c>
      <c r="B8" s="1" t="s">
        <v>41</v>
      </c>
      <c r="C8" s="13">
        <v>38.0</v>
      </c>
      <c r="D8" s="13">
        <v>18.0</v>
      </c>
      <c r="E8" s="13">
        <v>8.0</v>
      </c>
      <c r="F8" s="13">
        <v>12.0</v>
      </c>
      <c r="G8" s="13">
        <v>65.0</v>
      </c>
      <c r="H8" s="13">
        <v>47.0</v>
      </c>
      <c r="I8" s="13">
        <v>18.0</v>
      </c>
      <c r="J8" s="13">
        <v>62.0</v>
      </c>
      <c r="K8" s="13">
        <f t="shared" ref="K8:L8" si="7">M8 / 1000000</f>
        <v>60.91</v>
      </c>
      <c r="L8" s="13">
        <f t="shared" si="7"/>
        <v>2.030333</v>
      </c>
      <c r="M8" s="11">
        <v>6.091E7</v>
      </c>
      <c r="N8" s="11">
        <v>2030333.0</v>
      </c>
      <c r="O8" s="13">
        <v>29.0</v>
      </c>
      <c r="P8" s="13">
        <v>25.5</v>
      </c>
      <c r="Q8" s="13">
        <v>58.1</v>
      </c>
      <c r="R8" s="13">
        <v>38.0</v>
      </c>
      <c r="S8" s="13">
        <v>418.0</v>
      </c>
      <c r="T8" s="14">
        <v>3420.0</v>
      </c>
      <c r="U8" s="13">
        <v>38.0</v>
      </c>
      <c r="V8" s="13">
        <v>63.0</v>
      </c>
      <c r="W8" s="13">
        <v>45.0</v>
      </c>
      <c r="X8" s="13">
        <v>108.0</v>
      </c>
      <c r="Y8" s="13">
        <v>57.0</v>
      </c>
      <c r="Z8" s="13">
        <v>6.0</v>
      </c>
      <c r="AA8" s="13">
        <v>8.0</v>
      </c>
      <c r="AB8" s="13">
        <v>61.0</v>
      </c>
      <c r="AC8" s="13">
        <v>3.0</v>
      </c>
      <c r="AD8" s="13">
        <v>61.1</v>
      </c>
      <c r="AE8" s="13">
        <v>54.8</v>
      </c>
      <c r="AF8" s="13">
        <v>46.4</v>
      </c>
      <c r="AG8" s="13">
        <v>106.5</v>
      </c>
      <c r="AH8" s="13">
        <v>798.0</v>
      </c>
      <c r="AI8" s="13">
        <v>1982.0</v>
      </c>
      <c r="AJ8" s="13">
        <v>1.71</v>
      </c>
      <c r="AK8" s="13">
        <v>1.05</v>
      </c>
      <c r="AL8" s="13">
        <v>2.76</v>
      </c>
      <c r="AM8" s="13">
        <v>1.42</v>
      </c>
      <c r="AN8" s="13">
        <v>2.47</v>
      </c>
      <c r="AO8" s="13">
        <v>1.81</v>
      </c>
      <c r="AP8" s="13">
        <v>1.22</v>
      </c>
      <c r="AQ8" s="13">
        <v>3.03</v>
      </c>
      <c r="AR8" s="13">
        <v>1.58</v>
      </c>
      <c r="AS8" s="13">
        <v>2.8</v>
      </c>
    </row>
    <row r="9">
      <c r="A9" s="2">
        <v>8.0</v>
      </c>
      <c r="B9" s="1" t="s">
        <v>58</v>
      </c>
      <c r="C9" s="13">
        <v>38.0</v>
      </c>
      <c r="D9" s="13">
        <v>17.0</v>
      </c>
      <c r="E9" s="13">
        <v>8.0</v>
      </c>
      <c r="F9" s="13">
        <v>13.0</v>
      </c>
      <c r="G9" s="13">
        <v>45.0</v>
      </c>
      <c r="H9" s="13">
        <v>49.0</v>
      </c>
      <c r="I9" s="13">
        <v>-4.0</v>
      </c>
      <c r="J9" s="13">
        <v>59.0</v>
      </c>
      <c r="K9" s="13">
        <f t="shared" ref="K9:L9" si="8">M9 / 1000000</f>
        <v>6.97</v>
      </c>
      <c r="L9" s="13">
        <f t="shared" si="8"/>
        <v>0.268077</v>
      </c>
      <c r="M9" s="11">
        <v>6970000.0</v>
      </c>
      <c r="N9" s="11">
        <v>268077.0</v>
      </c>
      <c r="O9" s="13">
        <v>28.0</v>
      </c>
      <c r="P9" s="13">
        <v>27.2</v>
      </c>
      <c r="Q9" s="13">
        <v>48.3</v>
      </c>
      <c r="R9" s="13">
        <v>38.0</v>
      </c>
      <c r="S9" s="13">
        <v>418.0</v>
      </c>
      <c r="T9" s="14">
        <v>3420.0</v>
      </c>
      <c r="U9" s="13">
        <v>38.0</v>
      </c>
      <c r="V9" s="13">
        <v>44.0</v>
      </c>
      <c r="W9" s="13">
        <v>26.0</v>
      </c>
      <c r="X9" s="13">
        <v>70.0</v>
      </c>
      <c r="Y9" s="13">
        <v>37.0</v>
      </c>
      <c r="Z9" s="13">
        <v>7.0</v>
      </c>
      <c r="AA9" s="13">
        <v>10.0</v>
      </c>
      <c r="AB9" s="13">
        <v>72.0</v>
      </c>
      <c r="AC9" s="13">
        <v>5.0</v>
      </c>
      <c r="AD9" s="13">
        <v>47.5</v>
      </c>
      <c r="AE9" s="13">
        <v>39.6</v>
      </c>
      <c r="AF9" s="13">
        <v>29.4</v>
      </c>
      <c r="AG9" s="13">
        <v>69.2</v>
      </c>
      <c r="AH9" s="13">
        <v>753.0</v>
      </c>
      <c r="AI9" s="13">
        <v>1329.0</v>
      </c>
      <c r="AJ9" s="13">
        <v>1.29</v>
      </c>
      <c r="AK9" s="13">
        <v>0.84</v>
      </c>
      <c r="AL9" s="13">
        <v>2.13</v>
      </c>
      <c r="AM9" s="13">
        <v>1.18</v>
      </c>
      <c r="AN9" s="13">
        <v>2.03</v>
      </c>
      <c r="AO9" s="13">
        <v>1.17</v>
      </c>
      <c r="AP9" s="13">
        <v>0.77</v>
      </c>
      <c r="AQ9" s="13">
        <v>1.94</v>
      </c>
      <c r="AR9" s="13">
        <v>1.05</v>
      </c>
      <c r="AS9" s="13">
        <v>1.82</v>
      </c>
    </row>
    <row r="10">
      <c r="A10" s="2">
        <v>9.0</v>
      </c>
      <c r="B10" s="1" t="s">
        <v>46</v>
      </c>
      <c r="C10" s="13">
        <v>38.0</v>
      </c>
      <c r="D10" s="13">
        <v>15.0</v>
      </c>
      <c r="E10" s="13">
        <v>13.0</v>
      </c>
      <c r="F10" s="13">
        <v>10.0</v>
      </c>
      <c r="G10" s="13">
        <v>48.0</v>
      </c>
      <c r="H10" s="13">
        <v>37.0</v>
      </c>
      <c r="I10" s="13">
        <v>11.0</v>
      </c>
      <c r="J10" s="13">
        <v>58.0</v>
      </c>
      <c r="K10" s="13">
        <f t="shared" ref="K10:L10" si="9">M10 / 1000000</f>
        <v>45.54</v>
      </c>
      <c r="L10" s="13">
        <f t="shared" si="9"/>
        <v>1.423125</v>
      </c>
      <c r="M10" s="11">
        <v>4.554E7</v>
      </c>
      <c r="N10" s="11">
        <v>1423125.0</v>
      </c>
      <c r="O10" s="13">
        <v>34.0</v>
      </c>
      <c r="P10" s="13">
        <v>26.5</v>
      </c>
      <c r="Q10" s="13">
        <v>51.5</v>
      </c>
      <c r="R10" s="13">
        <v>38.0</v>
      </c>
      <c r="S10" s="13">
        <v>418.0</v>
      </c>
      <c r="T10" s="14">
        <v>3420.0</v>
      </c>
      <c r="U10" s="13">
        <v>38.0</v>
      </c>
      <c r="V10" s="13">
        <v>47.0</v>
      </c>
      <c r="W10" s="13">
        <v>32.0</v>
      </c>
      <c r="X10" s="13">
        <v>79.0</v>
      </c>
      <c r="Y10" s="13">
        <v>41.0</v>
      </c>
      <c r="Z10" s="13">
        <v>6.0</v>
      </c>
      <c r="AA10" s="13">
        <v>7.0</v>
      </c>
      <c r="AB10" s="13">
        <v>53.0</v>
      </c>
      <c r="AC10" s="13">
        <v>3.0</v>
      </c>
      <c r="AD10" s="13">
        <v>57.2</v>
      </c>
      <c r="AE10" s="13">
        <v>51.7</v>
      </c>
      <c r="AF10" s="13">
        <v>45.1</v>
      </c>
      <c r="AG10" s="13">
        <v>99.9</v>
      </c>
      <c r="AH10" s="13">
        <v>709.0</v>
      </c>
      <c r="AI10" s="13">
        <v>1883.0</v>
      </c>
      <c r="AJ10" s="13">
        <v>1.66</v>
      </c>
      <c r="AK10" s="13">
        <v>1.18</v>
      </c>
      <c r="AL10" s="13">
        <v>2.84</v>
      </c>
      <c r="AM10" s="13">
        <v>1.5</v>
      </c>
      <c r="AN10" s="13">
        <v>2.68</v>
      </c>
      <c r="AO10" s="13">
        <v>1.61</v>
      </c>
      <c r="AP10" s="13">
        <v>1.19</v>
      </c>
      <c r="AQ10" s="13">
        <v>2.8</v>
      </c>
      <c r="AR10" s="13">
        <v>1.44</v>
      </c>
      <c r="AS10" s="13">
        <v>2.63</v>
      </c>
    </row>
    <row r="11">
      <c r="A11" s="2">
        <v>10.0</v>
      </c>
      <c r="B11" s="1" t="s">
        <v>53</v>
      </c>
      <c r="C11" s="13">
        <v>38.0</v>
      </c>
      <c r="D11" s="13">
        <v>15.0</v>
      </c>
      <c r="E11" s="13">
        <v>10.0</v>
      </c>
      <c r="F11" s="13">
        <v>13.0</v>
      </c>
      <c r="G11" s="13">
        <v>52.0</v>
      </c>
      <c r="H11" s="13">
        <v>53.0</v>
      </c>
      <c r="I11" s="13">
        <v>-1.0</v>
      </c>
      <c r="J11" s="13">
        <v>55.0</v>
      </c>
      <c r="K11" s="13">
        <f t="shared" ref="K11:L11" si="10">M11 / 1000000</f>
        <v>14.3</v>
      </c>
      <c r="L11" s="13">
        <f t="shared" si="10"/>
        <v>0.446875</v>
      </c>
      <c r="M11" s="11">
        <v>1.43E7</v>
      </c>
      <c r="N11" s="11">
        <v>446875.0</v>
      </c>
      <c r="O11" s="13">
        <v>30.0</v>
      </c>
      <c r="P11" s="13">
        <v>25.2</v>
      </c>
      <c r="Q11" s="13">
        <v>46.6</v>
      </c>
      <c r="R11" s="13">
        <v>38.0</v>
      </c>
      <c r="S11" s="13">
        <v>418.0</v>
      </c>
      <c r="T11" s="14">
        <v>3420.0</v>
      </c>
      <c r="U11" s="13">
        <v>38.0</v>
      </c>
      <c r="V11" s="13">
        <v>49.0</v>
      </c>
      <c r="W11" s="13">
        <v>32.0</v>
      </c>
      <c r="X11" s="13">
        <v>81.0</v>
      </c>
      <c r="Y11" s="13">
        <v>45.0</v>
      </c>
      <c r="Z11" s="13">
        <v>4.0</v>
      </c>
      <c r="AA11" s="13">
        <v>6.0</v>
      </c>
      <c r="AB11" s="13">
        <v>48.0</v>
      </c>
      <c r="AC11" s="13">
        <v>4.0</v>
      </c>
      <c r="AD11" s="13">
        <v>44.5</v>
      </c>
      <c r="AE11" s="13">
        <v>39.8</v>
      </c>
      <c r="AF11" s="13">
        <v>47.0</v>
      </c>
      <c r="AG11" s="13">
        <v>107.0</v>
      </c>
      <c r="AH11" s="13">
        <v>759.0</v>
      </c>
      <c r="AI11" s="13">
        <v>1919.0</v>
      </c>
      <c r="AJ11" s="13">
        <v>1.61</v>
      </c>
      <c r="AK11" s="13">
        <v>1.0</v>
      </c>
      <c r="AL11" s="13">
        <v>2.61</v>
      </c>
      <c r="AM11" s="13">
        <v>1.45</v>
      </c>
      <c r="AN11" s="13">
        <v>2.45</v>
      </c>
      <c r="AO11" s="13">
        <v>1.72</v>
      </c>
      <c r="AP11" s="13">
        <v>1.24</v>
      </c>
      <c r="AQ11" s="13">
        <v>2.95</v>
      </c>
      <c r="AR11" s="13">
        <v>1.58</v>
      </c>
      <c r="AS11" s="13">
        <v>2.82</v>
      </c>
    </row>
    <row r="12">
      <c r="A12" s="2">
        <v>11.0</v>
      </c>
      <c r="B12" s="1" t="s">
        <v>51</v>
      </c>
      <c r="C12" s="13">
        <v>38.0</v>
      </c>
      <c r="D12" s="13">
        <v>12.0</v>
      </c>
      <c r="E12" s="13">
        <v>15.0</v>
      </c>
      <c r="F12" s="13">
        <v>11.0</v>
      </c>
      <c r="G12" s="13">
        <v>45.0</v>
      </c>
      <c r="H12" s="13">
        <v>45.0</v>
      </c>
      <c r="I12" s="13">
        <v>0.0</v>
      </c>
      <c r="J12" s="13">
        <v>51.0</v>
      </c>
      <c r="K12" s="13">
        <f t="shared" ref="K12:L12" si="11">M12 / 1000000</f>
        <v>14.32</v>
      </c>
      <c r="L12" s="13">
        <f t="shared" si="11"/>
        <v>0.511429</v>
      </c>
      <c r="M12" s="11">
        <v>1.432E7</v>
      </c>
      <c r="N12" s="11">
        <v>511429.0</v>
      </c>
      <c r="O12" s="13">
        <v>34.0</v>
      </c>
      <c r="P12" s="13">
        <v>24.9</v>
      </c>
      <c r="Q12" s="13">
        <v>48.7</v>
      </c>
      <c r="R12" s="13">
        <v>38.0</v>
      </c>
      <c r="S12" s="13">
        <v>418.0</v>
      </c>
      <c r="T12" s="14">
        <v>3420.0</v>
      </c>
      <c r="U12" s="13">
        <v>38.0</v>
      </c>
      <c r="V12" s="13">
        <v>45.0</v>
      </c>
      <c r="W12" s="13">
        <v>31.0</v>
      </c>
      <c r="X12" s="13">
        <v>76.0</v>
      </c>
      <c r="Y12" s="13">
        <v>38.0</v>
      </c>
      <c r="Z12" s="13">
        <v>7.0</v>
      </c>
      <c r="AA12" s="13">
        <v>8.0</v>
      </c>
      <c r="AB12" s="13">
        <v>70.0</v>
      </c>
      <c r="AC12" s="13">
        <v>9.0</v>
      </c>
      <c r="AD12" s="13">
        <v>61.5</v>
      </c>
      <c r="AE12" s="13">
        <v>55.2</v>
      </c>
      <c r="AF12" s="13">
        <v>42.2</v>
      </c>
      <c r="AG12" s="13">
        <v>97.9</v>
      </c>
      <c r="AH12" s="13">
        <v>719.0</v>
      </c>
      <c r="AI12" s="13">
        <v>1820.0</v>
      </c>
      <c r="AJ12" s="13">
        <v>1.82</v>
      </c>
      <c r="AK12" s="13">
        <v>1.24</v>
      </c>
      <c r="AL12" s="13">
        <v>3.05</v>
      </c>
      <c r="AM12" s="13">
        <v>1.68</v>
      </c>
      <c r="AN12" s="13">
        <v>2.92</v>
      </c>
      <c r="AO12" s="13">
        <v>1.63</v>
      </c>
      <c r="AP12" s="13">
        <v>1.11</v>
      </c>
      <c r="AQ12" s="13">
        <v>2.74</v>
      </c>
      <c r="AR12" s="13">
        <v>1.47</v>
      </c>
      <c r="AS12" s="13">
        <v>2.58</v>
      </c>
    </row>
    <row r="13">
      <c r="A13" s="2">
        <v>12.0</v>
      </c>
      <c r="B13" s="1" t="s">
        <v>45</v>
      </c>
      <c r="C13" s="13">
        <v>38.0</v>
      </c>
      <c r="D13" s="13">
        <v>15.0</v>
      </c>
      <c r="E13" s="13">
        <v>5.0</v>
      </c>
      <c r="F13" s="13">
        <v>18.0</v>
      </c>
      <c r="G13" s="13">
        <v>65.0</v>
      </c>
      <c r="H13" s="13">
        <v>62.0</v>
      </c>
      <c r="I13" s="13">
        <v>3.0</v>
      </c>
      <c r="J13" s="13">
        <v>50.0</v>
      </c>
      <c r="K13" s="13">
        <f t="shared" ref="K13:L13" si="12">M13 / 1000000</f>
        <v>18.95</v>
      </c>
      <c r="L13" s="13">
        <f t="shared" si="12"/>
        <v>0.592188</v>
      </c>
      <c r="M13" s="11">
        <v>1.895E7</v>
      </c>
      <c r="N13" s="11">
        <v>592188.0</v>
      </c>
      <c r="O13" s="13">
        <v>31.0</v>
      </c>
      <c r="P13" s="13">
        <v>26.0</v>
      </c>
      <c r="Q13" s="13">
        <v>45.8</v>
      </c>
      <c r="R13" s="13">
        <v>38.0</v>
      </c>
      <c r="S13" s="13">
        <v>418.0</v>
      </c>
      <c r="T13" s="14">
        <v>3420.0</v>
      </c>
      <c r="U13" s="13">
        <v>38.0</v>
      </c>
      <c r="V13" s="13">
        <v>64.0</v>
      </c>
      <c r="W13" s="13">
        <v>41.0</v>
      </c>
      <c r="X13" s="13">
        <v>105.0</v>
      </c>
      <c r="Y13" s="13">
        <v>57.0</v>
      </c>
      <c r="Z13" s="13">
        <v>7.0</v>
      </c>
      <c r="AA13" s="13">
        <v>7.0</v>
      </c>
      <c r="AB13" s="13">
        <v>68.0</v>
      </c>
      <c r="AC13" s="13">
        <v>10.0</v>
      </c>
      <c r="AD13" s="13">
        <v>52.2</v>
      </c>
      <c r="AE13" s="13">
        <v>46.7</v>
      </c>
      <c r="AF13" s="13">
        <v>34.3</v>
      </c>
      <c r="AG13" s="13">
        <v>80.9</v>
      </c>
      <c r="AH13" s="13">
        <v>556.0</v>
      </c>
      <c r="AI13" s="13">
        <v>1250.0</v>
      </c>
      <c r="AJ13" s="13">
        <v>1.68</v>
      </c>
      <c r="AK13" s="13">
        <v>1.08</v>
      </c>
      <c r="AL13" s="13">
        <v>2.76</v>
      </c>
      <c r="AM13" s="13">
        <v>1.5</v>
      </c>
      <c r="AN13" s="13">
        <v>2.58</v>
      </c>
      <c r="AO13" s="13">
        <v>1.37</v>
      </c>
      <c r="AP13" s="13">
        <v>0.9</v>
      </c>
      <c r="AQ13" s="13">
        <v>2.27</v>
      </c>
      <c r="AR13" s="13">
        <v>1.23</v>
      </c>
      <c r="AS13" s="13">
        <v>2.13</v>
      </c>
    </row>
    <row r="14">
      <c r="A14" s="2">
        <v>13.0</v>
      </c>
      <c r="B14" s="1" t="s">
        <v>60</v>
      </c>
      <c r="C14" s="13">
        <v>38.0</v>
      </c>
      <c r="D14" s="13">
        <v>13.0</v>
      </c>
      <c r="E14" s="13">
        <v>9.0</v>
      </c>
      <c r="F14" s="13">
        <v>16.0</v>
      </c>
      <c r="G14" s="13">
        <v>51.0</v>
      </c>
      <c r="H14" s="13">
        <v>57.0</v>
      </c>
      <c r="I14" s="13">
        <v>-6.0</v>
      </c>
      <c r="J14" s="13">
        <v>48.0</v>
      </c>
      <c r="K14" s="13">
        <f t="shared" ref="K14:L14" si="13">M14 / 1000000</f>
        <v>9.64</v>
      </c>
      <c r="L14" s="13">
        <f t="shared" si="13"/>
        <v>0.321333</v>
      </c>
      <c r="M14" s="11">
        <v>9640000.0</v>
      </c>
      <c r="N14" s="11">
        <v>321333.0</v>
      </c>
      <c r="O14" s="13">
        <v>29.0</v>
      </c>
      <c r="P14" s="13">
        <v>25.1</v>
      </c>
      <c r="Q14" s="13">
        <v>51.3</v>
      </c>
      <c r="R14" s="13">
        <v>38.0</v>
      </c>
      <c r="S14" s="13">
        <v>418.0</v>
      </c>
      <c r="T14" s="14">
        <v>3420.0</v>
      </c>
      <c r="U14" s="13">
        <v>38.0</v>
      </c>
      <c r="V14" s="13">
        <v>50.0</v>
      </c>
      <c r="W14" s="13">
        <v>33.0</v>
      </c>
      <c r="X14" s="13">
        <v>83.0</v>
      </c>
      <c r="Y14" s="13">
        <v>46.0</v>
      </c>
      <c r="Z14" s="13">
        <v>4.0</v>
      </c>
      <c r="AA14" s="13">
        <v>4.0</v>
      </c>
      <c r="AB14" s="13">
        <v>62.0</v>
      </c>
      <c r="AC14" s="13">
        <v>3.0</v>
      </c>
      <c r="AD14" s="13">
        <v>52.5</v>
      </c>
      <c r="AE14" s="13">
        <v>49.4</v>
      </c>
      <c r="AF14" s="13">
        <v>31.8</v>
      </c>
      <c r="AG14" s="13">
        <v>70.8</v>
      </c>
      <c r="AH14" s="13">
        <v>705.0</v>
      </c>
      <c r="AI14" s="13">
        <v>1565.0</v>
      </c>
      <c r="AJ14" s="13">
        <v>0.92</v>
      </c>
      <c r="AK14" s="13">
        <v>0.71</v>
      </c>
      <c r="AL14" s="13">
        <v>1.63</v>
      </c>
      <c r="AM14" s="13">
        <v>0.84</v>
      </c>
      <c r="AN14" s="13">
        <v>1.55</v>
      </c>
      <c r="AO14" s="13">
        <v>1.13</v>
      </c>
      <c r="AP14" s="13">
        <v>0.84</v>
      </c>
      <c r="AQ14" s="13">
        <v>1.96</v>
      </c>
      <c r="AR14" s="13">
        <v>1.03</v>
      </c>
      <c r="AS14" s="13">
        <v>1.86</v>
      </c>
    </row>
    <row r="15">
      <c r="A15" s="2">
        <v>14.0</v>
      </c>
      <c r="B15" s="1" t="s">
        <v>54</v>
      </c>
      <c r="C15" s="13">
        <v>38.0</v>
      </c>
      <c r="D15" s="13">
        <v>11.0</v>
      </c>
      <c r="E15" s="13">
        <v>11.0</v>
      </c>
      <c r="F15" s="13">
        <v>16.0</v>
      </c>
      <c r="G15" s="13">
        <v>44.0</v>
      </c>
      <c r="H15" s="13">
        <v>54.0</v>
      </c>
      <c r="I15" s="13">
        <v>-10.0</v>
      </c>
      <c r="J15" s="13">
        <v>44.0</v>
      </c>
      <c r="K15" s="13">
        <f t="shared" ref="K15:L15" si="14">M15 / 1000000</f>
        <v>13.86</v>
      </c>
      <c r="L15" s="13">
        <f t="shared" si="14"/>
        <v>0.447097</v>
      </c>
      <c r="M15" s="11">
        <v>1.386E7</v>
      </c>
      <c r="N15" s="11">
        <v>447097.0</v>
      </c>
      <c r="O15" s="13">
        <v>29.0</v>
      </c>
      <c r="P15" s="13">
        <v>26.6</v>
      </c>
      <c r="Q15" s="13">
        <v>44.9</v>
      </c>
      <c r="R15" s="13">
        <v>38.0</v>
      </c>
      <c r="S15" s="13">
        <v>418.0</v>
      </c>
      <c r="T15" s="14">
        <v>3420.0</v>
      </c>
      <c r="U15" s="13">
        <v>38.0</v>
      </c>
      <c r="V15" s="13">
        <v>43.0</v>
      </c>
      <c r="W15" s="13">
        <v>28.0</v>
      </c>
      <c r="X15" s="13">
        <v>71.0</v>
      </c>
      <c r="Y15" s="13">
        <v>36.0</v>
      </c>
      <c r="Z15" s="13">
        <v>7.0</v>
      </c>
      <c r="AA15" s="13">
        <v>8.0</v>
      </c>
      <c r="AB15" s="13">
        <v>63.0</v>
      </c>
      <c r="AC15" s="13">
        <v>2.0</v>
      </c>
      <c r="AD15" s="13">
        <v>43.4</v>
      </c>
      <c r="AE15" s="13">
        <v>37.1</v>
      </c>
      <c r="AF15" s="13">
        <v>39.3</v>
      </c>
      <c r="AG15" s="13">
        <v>91.1</v>
      </c>
      <c r="AH15" s="13">
        <v>774.0</v>
      </c>
      <c r="AI15" s="13">
        <v>1534.0</v>
      </c>
      <c r="AJ15" s="13">
        <v>1.24</v>
      </c>
      <c r="AK15" s="13">
        <v>0.84</v>
      </c>
      <c r="AL15" s="13">
        <v>2.08</v>
      </c>
      <c r="AM15" s="13">
        <v>1.08</v>
      </c>
      <c r="AN15" s="13">
        <v>1.92</v>
      </c>
      <c r="AO15" s="13">
        <v>1.51</v>
      </c>
      <c r="AP15" s="13">
        <v>1.04</v>
      </c>
      <c r="AQ15" s="13">
        <v>2.54</v>
      </c>
      <c r="AR15" s="13">
        <v>1.36</v>
      </c>
      <c r="AS15" s="13">
        <v>2.4</v>
      </c>
    </row>
    <row r="16">
      <c r="A16" s="2">
        <v>15.0</v>
      </c>
      <c r="B16" s="1" t="s">
        <v>52</v>
      </c>
      <c r="C16" s="13">
        <v>38.0</v>
      </c>
      <c r="D16" s="13">
        <v>9.0</v>
      </c>
      <c r="E16" s="13">
        <v>13.0</v>
      </c>
      <c r="F16" s="13">
        <v>16.0</v>
      </c>
      <c r="G16" s="13">
        <v>51.0</v>
      </c>
      <c r="H16" s="13">
        <v>59.0</v>
      </c>
      <c r="I16" s="13">
        <v>-8.0</v>
      </c>
      <c r="J16" s="13">
        <v>40.0</v>
      </c>
      <c r="K16" s="13">
        <f t="shared" ref="K16:L16" si="15">M16 / 1000000</f>
        <v>19.22</v>
      </c>
      <c r="L16" s="13">
        <f t="shared" si="15"/>
        <v>0.62</v>
      </c>
      <c r="M16" s="11">
        <v>1.922E7</v>
      </c>
      <c r="N16" s="11">
        <v>620000.0</v>
      </c>
      <c r="O16" s="13">
        <v>29.0</v>
      </c>
      <c r="P16" s="13">
        <v>27.3</v>
      </c>
      <c r="Q16" s="13">
        <v>45.9</v>
      </c>
      <c r="R16" s="13">
        <v>38.0</v>
      </c>
      <c r="S16" s="13">
        <v>418.0</v>
      </c>
      <c r="T16" s="14">
        <v>3420.0</v>
      </c>
      <c r="U16" s="13">
        <v>38.0</v>
      </c>
      <c r="V16" s="13">
        <v>48.0</v>
      </c>
      <c r="W16" s="13">
        <v>28.0</v>
      </c>
      <c r="X16" s="13">
        <v>76.0</v>
      </c>
      <c r="Y16" s="13">
        <v>43.0</v>
      </c>
      <c r="Z16" s="13">
        <v>5.0</v>
      </c>
      <c r="AA16" s="13">
        <v>7.0</v>
      </c>
      <c r="AB16" s="13">
        <v>73.0</v>
      </c>
      <c r="AC16" s="13">
        <v>7.0</v>
      </c>
      <c r="AD16" s="13">
        <v>48.5</v>
      </c>
      <c r="AE16" s="13">
        <v>42.8</v>
      </c>
      <c r="AF16" s="13">
        <v>56.8</v>
      </c>
      <c r="AG16" s="13">
        <v>129.3</v>
      </c>
      <c r="AH16" s="13">
        <v>810.0</v>
      </c>
      <c r="AI16" s="13">
        <v>2029.0</v>
      </c>
      <c r="AJ16" s="13">
        <v>2.26</v>
      </c>
      <c r="AK16" s="13">
        <v>1.63</v>
      </c>
      <c r="AL16" s="13">
        <v>3.89</v>
      </c>
      <c r="AM16" s="13">
        <v>2.13</v>
      </c>
      <c r="AN16" s="13">
        <v>3.76</v>
      </c>
      <c r="AO16" s="13">
        <v>2.06</v>
      </c>
      <c r="AP16" s="13">
        <v>1.49</v>
      </c>
      <c r="AQ16" s="13">
        <v>3.55</v>
      </c>
      <c r="AR16" s="13">
        <v>1.91</v>
      </c>
      <c r="AS16" s="13">
        <v>3.4</v>
      </c>
    </row>
    <row r="17">
      <c r="A17" s="2">
        <v>16.0</v>
      </c>
      <c r="B17" s="1" t="s">
        <v>55</v>
      </c>
      <c r="C17" s="13">
        <v>38.0</v>
      </c>
      <c r="D17" s="13">
        <v>7.0</v>
      </c>
      <c r="E17" s="13">
        <v>15.0</v>
      </c>
      <c r="F17" s="13">
        <v>16.0</v>
      </c>
      <c r="G17" s="13">
        <v>37.0</v>
      </c>
      <c r="H17" s="13">
        <v>55.0</v>
      </c>
      <c r="I17" s="13">
        <v>-18.0</v>
      </c>
      <c r="J17" s="13">
        <v>36.0</v>
      </c>
      <c r="K17" s="13">
        <f t="shared" ref="K17:L17" si="16">M17 / 1000000</f>
        <v>25.9</v>
      </c>
      <c r="L17" s="13">
        <f t="shared" si="16"/>
        <v>0.809375</v>
      </c>
      <c r="M17" s="11">
        <v>2.59E7</v>
      </c>
      <c r="N17" s="11">
        <v>809375.0</v>
      </c>
      <c r="O17" s="13">
        <v>29.0</v>
      </c>
      <c r="P17" s="13">
        <v>26.7</v>
      </c>
      <c r="Q17" s="13">
        <v>45.9</v>
      </c>
      <c r="R17" s="13">
        <v>38.0</v>
      </c>
      <c r="S17" s="13">
        <v>418.0</v>
      </c>
      <c r="T17" s="14">
        <v>3420.0</v>
      </c>
      <c r="U17" s="13">
        <v>38.0</v>
      </c>
      <c r="V17" s="13">
        <v>35.0</v>
      </c>
      <c r="W17" s="13">
        <v>27.0</v>
      </c>
      <c r="X17" s="13">
        <v>62.0</v>
      </c>
      <c r="Y17" s="13">
        <v>32.0</v>
      </c>
      <c r="Z17" s="13">
        <v>3.0</v>
      </c>
      <c r="AA17" s="13">
        <v>5.0</v>
      </c>
      <c r="AB17" s="13">
        <v>65.0</v>
      </c>
      <c r="AC17" s="13">
        <v>4.0</v>
      </c>
      <c r="AD17" s="13">
        <v>42.8</v>
      </c>
      <c r="AE17" s="13">
        <v>39.0</v>
      </c>
      <c r="AF17" s="13">
        <v>43.4</v>
      </c>
      <c r="AG17" s="13">
        <v>98.6</v>
      </c>
      <c r="AH17" s="13">
        <v>712.0</v>
      </c>
      <c r="AI17" s="13">
        <v>1717.0</v>
      </c>
      <c r="AJ17" s="13">
        <v>1.18</v>
      </c>
      <c r="AK17" s="13">
        <v>0.82</v>
      </c>
      <c r="AL17" s="13">
        <v>2.0</v>
      </c>
      <c r="AM17" s="13">
        <v>1.0</v>
      </c>
      <c r="AN17" s="13">
        <v>1.82</v>
      </c>
      <c r="AO17" s="13">
        <v>1.62</v>
      </c>
      <c r="AP17" s="13">
        <v>1.14</v>
      </c>
      <c r="AQ17" s="13">
        <v>2.76</v>
      </c>
      <c r="AR17" s="13">
        <v>1.45</v>
      </c>
      <c r="AS17" s="13">
        <v>2.59</v>
      </c>
    </row>
    <row r="18">
      <c r="A18" s="2">
        <v>17.0</v>
      </c>
      <c r="B18" s="1" t="s">
        <v>61</v>
      </c>
      <c r="C18" s="13">
        <v>38.0</v>
      </c>
      <c r="D18" s="13">
        <v>8.0</v>
      </c>
      <c r="E18" s="13">
        <v>11.0</v>
      </c>
      <c r="F18" s="13">
        <v>19.0</v>
      </c>
      <c r="G18" s="13">
        <v>35.0</v>
      </c>
      <c r="H18" s="13">
        <v>63.0</v>
      </c>
      <c r="I18" s="13">
        <v>-28.0</v>
      </c>
      <c r="J18" s="13">
        <v>35.0</v>
      </c>
      <c r="K18" s="13">
        <f t="shared" ref="K18:L18" si="17">M18 / 1000000</f>
        <v>14.02</v>
      </c>
      <c r="L18" s="13">
        <f t="shared" si="17"/>
        <v>0.3505</v>
      </c>
      <c r="M18" s="11">
        <v>1.402E7</v>
      </c>
      <c r="N18" s="11">
        <v>350500.0</v>
      </c>
      <c r="O18" s="13">
        <v>33.0</v>
      </c>
      <c r="P18" s="13">
        <v>27.3</v>
      </c>
      <c r="Q18" s="13">
        <v>43.3</v>
      </c>
      <c r="R18" s="13">
        <v>38.0</v>
      </c>
      <c r="S18" s="13">
        <v>418.0</v>
      </c>
      <c r="T18" s="14">
        <v>3420.0</v>
      </c>
      <c r="U18" s="13">
        <v>38.0</v>
      </c>
      <c r="V18" s="13">
        <v>32.0</v>
      </c>
      <c r="W18" s="13">
        <v>17.0</v>
      </c>
      <c r="X18" s="13">
        <v>49.0</v>
      </c>
      <c r="Y18" s="13">
        <v>25.0</v>
      </c>
      <c r="Z18" s="13">
        <v>7.0</v>
      </c>
      <c r="AA18" s="13">
        <v>9.0</v>
      </c>
      <c r="AB18" s="13">
        <v>54.0</v>
      </c>
      <c r="AC18" s="13">
        <v>6.0</v>
      </c>
      <c r="AD18" s="13">
        <v>42.8</v>
      </c>
      <c r="AE18" s="13">
        <v>35.8</v>
      </c>
      <c r="AF18" s="13">
        <v>45.4</v>
      </c>
      <c r="AG18" s="13">
        <v>104.4</v>
      </c>
      <c r="AH18" s="13">
        <v>774.0</v>
      </c>
      <c r="AI18" s="13">
        <v>1922.0</v>
      </c>
      <c r="AJ18" s="13">
        <v>1.74</v>
      </c>
      <c r="AK18" s="13">
        <v>1.24</v>
      </c>
      <c r="AL18" s="13">
        <v>2.97</v>
      </c>
      <c r="AM18" s="13">
        <v>1.66</v>
      </c>
      <c r="AN18" s="13">
        <v>2.89</v>
      </c>
      <c r="AO18" s="13">
        <v>1.62</v>
      </c>
      <c r="AP18" s="13">
        <v>1.2</v>
      </c>
      <c r="AQ18" s="13">
        <v>2.81</v>
      </c>
      <c r="AR18" s="13">
        <v>1.55</v>
      </c>
      <c r="AS18" s="13">
        <v>2.75</v>
      </c>
    </row>
    <row r="19">
      <c r="A19" s="2">
        <v>18.0</v>
      </c>
      <c r="B19" s="1" t="s">
        <v>62</v>
      </c>
      <c r="C19" s="13">
        <v>38.0</v>
      </c>
      <c r="D19" s="13">
        <v>7.0</v>
      </c>
      <c r="E19" s="13">
        <v>5.0</v>
      </c>
      <c r="F19" s="13">
        <v>26.0</v>
      </c>
      <c r="G19" s="13">
        <v>23.0</v>
      </c>
      <c r="H19" s="13">
        <v>74.0</v>
      </c>
      <c r="I19" s="13">
        <v>-51.0</v>
      </c>
      <c r="J19" s="13">
        <v>26.0</v>
      </c>
      <c r="K19" s="13">
        <f t="shared" ref="K19:L19" si="18">M19 / 1000000</f>
        <v>8.46</v>
      </c>
      <c r="L19" s="13">
        <f t="shared" si="18"/>
        <v>0.241714</v>
      </c>
      <c r="M19" s="11">
        <v>8460000.0</v>
      </c>
      <c r="N19" s="11">
        <v>241714.0</v>
      </c>
      <c r="O19" s="13">
        <v>36.0</v>
      </c>
      <c r="P19" s="13">
        <v>29.1</v>
      </c>
      <c r="Q19" s="13">
        <v>43.2</v>
      </c>
      <c r="R19" s="13">
        <v>38.0</v>
      </c>
      <c r="S19" s="13">
        <v>418.0</v>
      </c>
      <c r="T19" s="14">
        <v>3420.0</v>
      </c>
      <c r="U19" s="13">
        <v>38.0</v>
      </c>
      <c r="V19" s="13">
        <v>22.0</v>
      </c>
      <c r="W19" s="13">
        <v>12.0</v>
      </c>
      <c r="X19" s="13">
        <v>34.0</v>
      </c>
      <c r="Y19" s="13">
        <v>16.0</v>
      </c>
      <c r="Z19" s="13">
        <v>6.0</v>
      </c>
      <c r="AA19" s="13">
        <v>9.0</v>
      </c>
      <c r="AB19" s="13">
        <v>86.0</v>
      </c>
      <c r="AC19" s="13">
        <v>10.0</v>
      </c>
      <c r="AD19" s="13">
        <v>36.1</v>
      </c>
      <c r="AE19" s="13">
        <v>29.5</v>
      </c>
      <c r="AF19" s="13">
        <v>32.1</v>
      </c>
      <c r="AG19" s="13">
        <v>74.8</v>
      </c>
      <c r="AH19" s="13">
        <v>610.0</v>
      </c>
      <c r="AI19" s="13">
        <v>1351.0</v>
      </c>
      <c r="AJ19" s="13">
        <v>1.26</v>
      </c>
      <c r="AK19" s="13">
        <v>0.74</v>
      </c>
      <c r="AL19" s="13">
        <v>2.0</v>
      </c>
      <c r="AM19" s="13">
        <v>1.13</v>
      </c>
      <c r="AN19" s="13">
        <v>1.87</v>
      </c>
      <c r="AO19" s="13">
        <v>1.28</v>
      </c>
      <c r="AP19" s="13">
        <v>0.84</v>
      </c>
      <c r="AQ19" s="13">
        <v>2.12</v>
      </c>
      <c r="AR19" s="13">
        <v>1.13</v>
      </c>
      <c r="AS19" s="13">
        <v>1.97</v>
      </c>
    </row>
    <row r="20">
      <c r="A20" s="2">
        <v>19.0</v>
      </c>
      <c r="B20" s="1" t="s">
        <v>59</v>
      </c>
      <c r="C20" s="13">
        <v>38.0</v>
      </c>
      <c r="D20" s="13">
        <v>4.0</v>
      </c>
      <c r="E20" s="13">
        <v>12.0</v>
      </c>
      <c r="F20" s="13">
        <v>22.0</v>
      </c>
      <c r="G20" s="13">
        <v>45.0</v>
      </c>
      <c r="H20" s="13">
        <v>81.0</v>
      </c>
      <c r="I20" s="13">
        <v>-36.0</v>
      </c>
      <c r="J20" s="13">
        <v>24.0</v>
      </c>
      <c r="K20" s="13">
        <f t="shared" ref="K20:L20" si="19">M20 / 1000000</f>
        <v>16.16</v>
      </c>
      <c r="L20" s="13">
        <f t="shared" si="19"/>
        <v>0.52129</v>
      </c>
      <c r="M20" s="11">
        <v>1.616E7</v>
      </c>
      <c r="N20" s="11">
        <v>521290.0</v>
      </c>
      <c r="O20" s="13">
        <v>32.0</v>
      </c>
      <c r="P20" s="13">
        <v>25.8</v>
      </c>
      <c r="Q20" s="13">
        <v>42.6</v>
      </c>
      <c r="R20" s="13">
        <v>38.0</v>
      </c>
      <c r="S20" s="13">
        <v>418.0</v>
      </c>
      <c r="T20" s="14">
        <v>3420.0</v>
      </c>
      <c r="U20" s="13">
        <v>38.0</v>
      </c>
      <c r="V20" s="13">
        <v>43.0</v>
      </c>
      <c r="W20" s="13">
        <v>26.0</v>
      </c>
      <c r="X20" s="13">
        <v>69.0</v>
      </c>
      <c r="Y20" s="13">
        <v>38.0</v>
      </c>
      <c r="Z20" s="13">
        <v>5.0</v>
      </c>
      <c r="AA20" s="13">
        <v>5.0</v>
      </c>
      <c r="AB20" s="13">
        <v>55.0</v>
      </c>
      <c r="AC20" s="13">
        <v>5.0</v>
      </c>
      <c r="AD20" s="13">
        <v>39.1</v>
      </c>
      <c r="AE20" s="13">
        <v>35.6</v>
      </c>
      <c r="AF20" s="13">
        <v>35.8</v>
      </c>
      <c r="AG20" s="13">
        <v>85.2</v>
      </c>
      <c r="AH20" s="13">
        <v>648.0</v>
      </c>
      <c r="AI20" s="13">
        <v>1737.0</v>
      </c>
      <c r="AJ20" s="13">
        <v>1.32</v>
      </c>
      <c r="AK20" s="13">
        <v>0.87</v>
      </c>
      <c r="AL20" s="13">
        <v>2.18</v>
      </c>
      <c r="AM20" s="13">
        <v>1.21</v>
      </c>
      <c r="AN20" s="13">
        <v>2.08</v>
      </c>
      <c r="AO20" s="13">
        <v>1.38</v>
      </c>
      <c r="AP20" s="13">
        <v>0.94</v>
      </c>
      <c r="AQ20" s="13">
        <v>2.33</v>
      </c>
      <c r="AR20" s="13">
        <v>1.3</v>
      </c>
      <c r="AS20" s="13">
        <v>2.24</v>
      </c>
    </row>
    <row r="21">
      <c r="A21" s="2">
        <v>20.0</v>
      </c>
      <c r="B21" s="1" t="s">
        <v>50</v>
      </c>
      <c r="C21" s="13">
        <v>38.0</v>
      </c>
      <c r="D21" s="13">
        <v>4.0</v>
      </c>
      <c r="E21" s="13">
        <v>6.0</v>
      </c>
      <c r="F21" s="13">
        <v>28.0</v>
      </c>
      <c r="G21" s="13">
        <v>33.0</v>
      </c>
      <c r="H21" s="13">
        <v>81.0</v>
      </c>
      <c r="I21" s="13">
        <v>-48.0</v>
      </c>
      <c r="J21" s="13">
        <v>18.0</v>
      </c>
      <c r="K21" s="13">
        <f t="shared" ref="K21:L21" si="20">M21 / 1000000</f>
        <v>17.71</v>
      </c>
      <c r="L21" s="13">
        <f t="shared" si="20"/>
        <v>0.491944</v>
      </c>
      <c r="M21" s="11">
        <v>1.771E7</v>
      </c>
      <c r="N21" s="11">
        <v>491944.0</v>
      </c>
      <c r="O21" s="13">
        <v>33.0</v>
      </c>
      <c r="P21" s="13">
        <v>25.7</v>
      </c>
      <c r="Q21" s="13">
        <v>46.9</v>
      </c>
      <c r="R21" s="13">
        <v>38.0</v>
      </c>
      <c r="S21" s="13">
        <v>418.0</v>
      </c>
      <c r="T21" s="14">
        <v>3420.0</v>
      </c>
      <c r="U21" s="13">
        <v>38.0</v>
      </c>
      <c r="V21" s="13">
        <v>31.0</v>
      </c>
      <c r="W21" s="13">
        <v>18.0</v>
      </c>
      <c r="X21" s="13">
        <v>49.0</v>
      </c>
      <c r="Y21" s="13">
        <v>27.0</v>
      </c>
      <c r="Z21" s="13">
        <v>4.0</v>
      </c>
      <c r="AA21" s="13">
        <v>4.0</v>
      </c>
      <c r="AB21" s="13">
        <v>69.0</v>
      </c>
      <c r="AC21" s="13">
        <v>5.0</v>
      </c>
      <c r="AD21" s="13">
        <v>40.9</v>
      </c>
      <c r="AE21" s="13">
        <v>37.8</v>
      </c>
      <c r="AF21" s="13">
        <v>27.9</v>
      </c>
      <c r="AG21" s="13">
        <v>63.5</v>
      </c>
      <c r="AH21" s="13">
        <v>638.0</v>
      </c>
      <c r="AI21" s="13">
        <v>1235.0</v>
      </c>
      <c r="AJ21" s="13">
        <v>1.13</v>
      </c>
      <c r="AK21" s="13">
        <v>0.68</v>
      </c>
      <c r="AL21" s="13">
        <v>1.82</v>
      </c>
      <c r="AM21" s="13">
        <v>1.0</v>
      </c>
      <c r="AN21" s="13">
        <v>1.68</v>
      </c>
      <c r="AO21" s="13">
        <v>1.03</v>
      </c>
      <c r="AP21" s="13">
        <v>0.73</v>
      </c>
      <c r="AQ21" s="13">
        <v>1.76</v>
      </c>
      <c r="AR21" s="13">
        <v>0.94</v>
      </c>
      <c r="AS21" s="13">
        <v>1.67</v>
      </c>
    </row>
  </sheetData>
  <autoFilter ref="$A$1:$AE$21">
    <sortState ref="A1:AE21">
      <sortCondition ref="A1:A21"/>
      <sortCondition ref="B1:B21"/>
    </sortState>
  </autoFilter>
  <drawing r:id="rId1"/>
</worksheet>
</file>