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2020" sheetId="2" r:id="rId5"/>
    <sheet state="visible" name="2021" sheetId="3" r:id="rId6"/>
    <sheet state="visible" name="2022" sheetId="4" r:id="rId7"/>
    <sheet state="visible" name="2023" sheetId="5" r:id="rId8"/>
    <sheet state="visible" name="2024" sheetId="6" r:id="rId9"/>
  </sheets>
  <definedNames>
    <definedName hidden="1" localSheetId="1" name="_xlnm._FilterDatabase">'2020'!$A$1:$Y$27</definedName>
    <definedName hidden="1" localSheetId="2" name="_xlnm._FilterDatabase">'2021'!$A$1:$Z$28</definedName>
    <definedName hidden="1" localSheetId="3" name="_xlnm._FilterDatabase">'2022'!$A$1:$Z$29</definedName>
    <definedName hidden="1" localSheetId="4" name="_xlnm._FilterDatabase">'2023'!$A$1:$Y$30</definedName>
    <definedName hidden="1" localSheetId="5" name="_xlnm._FilterDatabase">'2024'!$A$1:$Z$30</definedName>
  </definedNames>
  <calcPr/>
</workbook>
</file>

<file path=xl/sharedStrings.xml><?xml version="1.0" encoding="utf-8"?>
<sst xmlns="http://schemas.openxmlformats.org/spreadsheetml/2006/main" count="434" uniqueCount="69">
  <si>
    <t>Note:</t>
  </si>
  <si>
    <t>Currency is USD</t>
  </si>
  <si>
    <t>Club</t>
  </si>
  <si>
    <t>MP</t>
  </si>
  <si>
    <t>W</t>
  </si>
  <si>
    <t>D</t>
  </si>
  <si>
    <t>L</t>
  </si>
  <si>
    <t>GF</t>
  </si>
  <si>
    <t>GA</t>
  </si>
  <si>
    <t>GD</t>
  </si>
  <si>
    <t>Pts</t>
  </si>
  <si>
    <t>Reg_Rank</t>
  </si>
  <si>
    <t>Playoff_Rank</t>
  </si>
  <si>
    <t>Total Annual Payroll (Millions)</t>
  </si>
  <si>
    <t>Average Annual Payroll (Millions)</t>
  </si>
  <si>
    <t>Total Annual Payroll</t>
  </si>
  <si>
    <t>Average Annual Payroll</t>
  </si>
  <si>
    <t># Pl</t>
  </si>
  <si>
    <t>Age</t>
  </si>
  <si>
    <t>Poss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</si>
  <si>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</si>
  <si>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</si>
  <si>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</si>
  <si>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</si>
  <si>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</si>
  <si>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</si>
  <si>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</si>
  <si>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</si>
  <si>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</si>
  <si>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</si>
  <si>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</si>
  <si>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</si>
  <si>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</si>
  <si>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</si>
  <si>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</si>
  <si>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</si>
  <si>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</si>
  <si>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G+A-PK</t>
  </si>
  <si>
    <t>xG+xAG</t>
  </si>
  <si>
    <t>Philadelphia</t>
  </si>
  <si>
    <t>Sporting KC</t>
  </si>
  <si>
    <t>Seattle Sounders</t>
  </si>
  <si>
    <t>Toronto</t>
  </si>
  <si>
    <t>Columbus</t>
  </si>
  <si>
    <t>Portland</t>
  </si>
  <si>
    <t>Minnesota</t>
  </si>
  <si>
    <t>Orlando City</t>
  </si>
  <si>
    <t>Colorado</t>
  </si>
  <si>
    <t>New York City</t>
  </si>
  <si>
    <t>FC Dallas</t>
  </si>
  <si>
    <t>NY Red Bulls</t>
  </si>
  <si>
    <t>LAFC</t>
  </si>
  <si>
    <t>Nashville</t>
  </si>
  <si>
    <t>New England</t>
  </si>
  <si>
    <t>San Jose</t>
  </si>
  <si>
    <t>Montréal</t>
  </si>
  <si>
    <t>-</t>
  </si>
  <si>
    <t>Vancouver</t>
  </si>
  <si>
    <t>Inter Miami</t>
  </si>
  <si>
    <t>LA Galaxy</t>
  </si>
  <si>
    <t>Chicago</t>
  </si>
  <si>
    <t>Real Salt Lake</t>
  </si>
  <si>
    <t>Atlanta United</t>
  </si>
  <si>
    <t>Houston Dynamo</t>
  </si>
  <si>
    <t>D.C. United</t>
  </si>
  <si>
    <t>Cincinnati</t>
  </si>
  <si>
    <t>Austin</t>
  </si>
  <si>
    <t>Charlotte</t>
  </si>
  <si>
    <t>St. Louis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</si>
</sst>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1D2120"/>
      <name val="Montserrat-Black"/>
    </font>
    <font>
      <sz val="11.0"/>
      <color rgb="FF000000"/>
      <name val="Roboto-Regular"/>
    </font>
    <font>
      <sz val="11.0"/>
      <color rgb="FF000000"/>
      <name val="Arial"/>
    </font>
    <font>
      <color rgb="FF1D2120"/>
      <name val="Montserrat-Black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 vertical="bottom"/>
    </xf>
    <xf borderId="0" fillId="0" fontId="8" numFmtId="164" xfId="0" applyAlignment="1" applyFont="1" applyNumberFormat="1">
      <alignment horizontal="right" readingOrder="0" shrinkToFit="0" wrapText="0"/>
    </xf>
    <xf borderId="0" fillId="0" fontId="8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readingOrder="0" shrinkToFit="0" wrapText="0"/>
    </xf>
    <xf borderId="0" fillId="0" fontId="2" numFmtId="0" xfId="0" applyAlignment="1" applyFont="1">
      <alignment horizontal="right"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1" numFmtId="0" xfId="0" applyFont="1"/>
    <xf borderId="0" fillId="0" fontId="8" numFmtId="3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readingOrder="0" vertical="bottom"/>
    </xf>
    <xf borderId="0" fillId="0" fontId="8" numFmtId="164" xfId="0" applyAlignment="1" applyFont="1" applyNumberFormat="1">
      <alignment horizontal="center" readingOrder="0" shrinkToFit="0" wrapText="0"/>
    </xf>
    <xf borderId="0" fillId="0" fontId="8" numFmtId="3" xfId="0" applyAlignment="1" applyFont="1" applyNumberFormat="1">
      <alignment horizontal="center" vertical="bottom"/>
    </xf>
    <xf borderId="0" fillId="0" fontId="8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2" max="12" width="23.88"/>
    <col customWidth="1" min="13" max="13" width="25.5"/>
    <col customWidth="1" min="14" max="14" width="15.75"/>
    <col customWidth="1" min="15" max="15" width="18.38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3" t="s">
        <v>14</v>
      </c>
      <c r="N1" s="3" t="s">
        <v>15</v>
      </c>
      <c r="O1" s="3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37</v>
      </c>
      <c r="AP1" s="1" t="s">
        <v>31</v>
      </c>
      <c r="AQ1" s="1" t="s">
        <v>33</v>
      </c>
      <c r="AR1" s="1" t="s">
        <v>38</v>
      </c>
      <c r="AS1" s="1" t="s">
        <v>32</v>
      </c>
      <c r="AT1" s="1" t="s">
        <v>34</v>
      </c>
    </row>
    <row r="2">
      <c r="A2" s="1" t="s">
        <v>39</v>
      </c>
      <c r="B2" s="1">
        <v>23.0</v>
      </c>
      <c r="C2" s="1">
        <v>14.0</v>
      </c>
      <c r="D2" s="1">
        <v>5.0</v>
      </c>
      <c r="E2" s="1">
        <v>4.0</v>
      </c>
      <c r="F2" s="1">
        <v>44.0</v>
      </c>
      <c r="G2" s="1">
        <v>20.0</v>
      </c>
      <c r="H2" s="1">
        <v>24.0</v>
      </c>
      <c r="I2" s="1">
        <v>47.0</v>
      </c>
      <c r="J2" s="1">
        <v>1.0</v>
      </c>
      <c r="K2" s="1">
        <v>16.0</v>
      </c>
      <c r="L2" s="4">
        <f t="shared" ref="L2:M2" si="1">N2/10^6</f>
        <v>6.887777</v>
      </c>
      <c r="M2" s="4">
        <f t="shared" si="1"/>
        <v>0.275511</v>
      </c>
      <c r="N2" s="5">
        <v>6887777.0</v>
      </c>
      <c r="O2" s="5">
        <v>275511.0</v>
      </c>
      <c r="P2" s="1">
        <v>23.0</v>
      </c>
      <c r="Q2" s="1">
        <v>25.8</v>
      </c>
      <c r="R2" s="1">
        <v>48.2</v>
      </c>
      <c r="S2" s="1">
        <v>23.0</v>
      </c>
      <c r="T2" s="1">
        <v>253.0</v>
      </c>
      <c r="U2" s="6">
        <v>2070.0</v>
      </c>
      <c r="V2" s="1">
        <v>23.0</v>
      </c>
      <c r="W2" s="1">
        <v>43.0</v>
      </c>
      <c r="X2" s="1">
        <v>30.0</v>
      </c>
      <c r="Y2" s="1">
        <v>73.0</v>
      </c>
      <c r="Z2" s="1">
        <v>20.0</v>
      </c>
      <c r="AA2" s="1">
        <v>3.0</v>
      </c>
      <c r="AB2" s="1">
        <v>4.0</v>
      </c>
      <c r="AC2" s="1">
        <v>49.0</v>
      </c>
      <c r="AD2" s="1">
        <v>3.0</v>
      </c>
      <c r="AE2" s="1">
        <v>22.5</v>
      </c>
      <c r="AF2" s="1">
        <v>19.4</v>
      </c>
      <c r="AG2" s="1">
        <v>15.4</v>
      </c>
      <c r="AH2" s="1">
        <v>34.7</v>
      </c>
      <c r="AI2" s="1">
        <v>418.0</v>
      </c>
      <c r="AJ2" s="1">
        <v>898.0</v>
      </c>
      <c r="AK2" s="1">
        <v>1.0</v>
      </c>
      <c r="AL2" s="1">
        <v>0.74</v>
      </c>
      <c r="AM2" s="1">
        <v>1.74</v>
      </c>
      <c r="AN2" s="1">
        <v>0.87</v>
      </c>
      <c r="AO2" s="1">
        <v>1.61</v>
      </c>
      <c r="AP2" s="1">
        <v>0.98</v>
      </c>
      <c r="AQ2" s="1">
        <v>0.67</v>
      </c>
      <c r="AR2" s="1">
        <v>1.65</v>
      </c>
      <c r="AS2" s="1">
        <v>0.84</v>
      </c>
      <c r="AT2" s="1">
        <v>1.51</v>
      </c>
    </row>
    <row r="3">
      <c r="A3" s="3" t="s">
        <v>40</v>
      </c>
      <c r="B3" s="7">
        <v>21.0</v>
      </c>
      <c r="C3" s="7">
        <v>12.0</v>
      </c>
      <c r="D3" s="7">
        <v>3.0</v>
      </c>
      <c r="E3" s="7">
        <v>6.0</v>
      </c>
      <c r="F3" s="7">
        <v>38.0</v>
      </c>
      <c r="G3" s="7">
        <v>25.0</v>
      </c>
      <c r="H3" s="7">
        <v>13.0</v>
      </c>
      <c r="I3" s="7">
        <v>39.0</v>
      </c>
      <c r="J3" s="1">
        <v>1.0</v>
      </c>
      <c r="K3" s="1">
        <v>8.0</v>
      </c>
      <c r="L3" s="4">
        <f t="shared" ref="L3:M3" si="2">N3/10^6</f>
        <v>11.489856</v>
      </c>
      <c r="M3" s="4">
        <f t="shared" si="2"/>
        <v>0.42555</v>
      </c>
      <c r="N3" s="8">
        <v>1.1489856E7</v>
      </c>
      <c r="O3" s="8">
        <v>425550.0</v>
      </c>
      <c r="P3" s="1">
        <v>23.0</v>
      </c>
      <c r="Q3" s="1">
        <v>27.9</v>
      </c>
      <c r="R3" s="1">
        <v>49.7</v>
      </c>
      <c r="S3" s="1">
        <v>21.0</v>
      </c>
      <c r="T3" s="1">
        <v>231.0</v>
      </c>
      <c r="U3" s="6">
        <v>1890.0</v>
      </c>
      <c r="V3" s="1">
        <v>21.0</v>
      </c>
      <c r="W3" s="1">
        <v>37.0</v>
      </c>
      <c r="X3" s="1">
        <v>24.0</v>
      </c>
      <c r="Y3" s="1">
        <v>61.0</v>
      </c>
      <c r="Z3" s="1">
        <v>31.0</v>
      </c>
      <c r="AA3" s="1">
        <v>2.0</v>
      </c>
      <c r="AB3" s="1">
        <v>4.0</v>
      </c>
      <c r="AC3" s="1">
        <v>40.0</v>
      </c>
      <c r="AD3" s="1">
        <v>1.0</v>
      </c>
      <c r="AE3" s="1">
        <v>39.6</v>
      </c>
      <c r="AF3" s="1">
        <v>36.4</v>
      </c>
      <c r="AG3" s="1">
        <v>29.2</v>
      </c>
      <c r="AH3" s="1">
        <v>65.6</v>
      </c>
      <c r="AI3" s="1">
        <v>347.0</v>
      </c>
      <c r="AJ3" s="1">
        <v>873.0</v>
      </c>
      <c r="AK3" s="1">
        <v>1.43</v>
      </c>
      <c r="AL3" s="1">
        <v>1.13</v>
      </c>
      <c r="AM3" s="1">
        <v>2.57</v>
      </c>
      <c r="AN3" s="1">
        <v>1.35</v>
      </c>
      <c r="AO3" s="1">
        <v>2.48</v>
      </c>
      <c r="AP3" s="1">
        <v>1.72</v>
      </c>
      <c r="AQ3" s="1">
        <v>1.27</v>
      </c>
      <c r="AR3" s="1">
        <v>2.99</v>
      </c>
      <c r="AS3" s="1">
        <v>1.58</v>
      </c>
      <c r="AT3" s="1">
        <v>2.85</v>
      </c>
    </row>
    <row r="4">
      <c r="A4" s="3" t="s">
        <v>41</v>
      </c>
      <c r="B4" s="7">
        <v>22.0</v>
      </c>
      <c r="C4" s="7">
        <v>11.0</v>
      </c>
      <c r="D4" s="7">
        <v>6.0</v>
      </c>
      <c r="E4" s="7">
        <v>5.0</v>
      </c>
      <c r="F4" s="7">
        <v>44.0</v>
      </c>
      <c r="G4" s="7">
        <v>23.0</v>
      </c>
      <c r="H4" s="7">
        <v>21.0</v>
      </c>
      <c r="I4" s="7">
        <v>39.0</v>
      </c>
      <c r="J4" s="1">
        <v>2.0</v>
      </c>
      <c r="K4" s="1">
        <v>2.0</v>
      </c>
      <c r="L4" s="4">
        <f t="shared" ref="L4:M4" si="3">N4/10^6</f>
        <v>10.119454</v>
      </c>
      <c r="M4" s="4">
        <f t="shared" si="3"/>
        <v>0.459975</v>
      </c>
      <c r="N4" s="8">
        <v>1.0119454E7</v>
      </c>
      <c r="O4" s="8">
        <v>459975.0</v>
      </c>
      <c r="P4" s="1">
        <v>27.0</v>
      </c>
      <c r="Q4" s="1">
        <v>27.9</v>
      </c>
      <c r="R4" s="1">
        <v>54.2</v>
      </c>
      <c r="S4" s="1">
        <v>22.0</v>
      </c>
      <c r="T4" s="1">
        <v>242.0</v>
      </c>
      <c r="U4" s="6">
        <v>1980.0</v>
      </c>
      <c r="V4" s="1">
        <v>22.0</v>
      </c>
      <c r="W4" s="1">
        <v>42.0</v>
      </c>
      <c r="X4" s="1">
        <v>30.0</v>
      </c>
      <c r="Y4" s="1">
        <v>72.0</v>
      </c>
      <c r="Z4" s="1">
        <v>30.0</v>
      </c>
      <c r="AA4" s="1">
        <v>0.0</v>
      </c>
      <c r="AB4" s="1">
        <v>0.0</v>
      </c>
      <c r="AC4" s="1">
        <v>30.0</v>
      </c>
      <c r="AD4" s="1">
        <v>2.0</v>
      </c>
      <c r="AE4" s="1">
        <v>24.3</v>
      </c>
      <c r="AF4" s="1">
        <v>24.3</v>
      </c>
      <c r="AG4" s="1">
        <v>20.9</v>
      </c>
      <c r="AH4" s="1">
        <v>45.2</v>
      </c>
      <c r="AI4" s="1">
        <v>358.0</v>
      </c>
      <c r="AJ4" s="1">
        <v>730.0</v>
      </c>
      <c r="AK4" s="1">
        <v>1.67</v>
      </c>
      <c r="AL4" s="1">
        <v>1.44</v>
      </c>
      <c r="AM4" s="1">
        <v>3.11</v>
      </c>
      <c r="AN4" s="1">
        <v>1.67</v>
      </c>
      <c r="AO4" s="1">
        <v>3.11</v>
      </c>
      <c r="AP4" s="1">
        <v>1.35</v>
      </c>
      <c r="AQ4" s="1">
        <v>1.16</v>
      </c>
      <c r="AR4" s="1">
        <v>2.51</v>
      </c>
      <c r="AS4" s="1">
        <v>1.35</v>
      </c>
      <c r="AT4" s="1">
        <v>2.51</v>
      </c>
    </row>
    <row r="5">
      <c r="A5" s="1" t="s">
        <v>42</v>
      </c>
      <c r="B5" s="1">
        <v>23.0</v>
      </c>
      <c r="C5" s="1">
        <v>13.0</v>
      </c>
      <c r="D5" s="1">
        <v>5.0</v>
      </c>
      <c r="E5" s="1">
        <v>5.0</v>
      </c>
      <c r="F5" s="1">
        <v>33.0</v>
      </c>
      <c r="G5" s="1">
        <v>26.0</v>
      </c>
      <c r="H5" s="1">
        <v>7.0</v>
      </c>
      <c r="I5" s="1">
        <v>44.0</v>
      </c>
      <c r="J5" s="1">
        <v>2.0</v>
      </c>
      <c r="K5" s="1">
        <v>16.0</v>
      </c>
      <c r="L5" s="4">
        <f t="shared" ref="L5:M5" si="4">N5/10^6</f>
        <v>20.202916</v>
      </c>
      <c r="M5" s="4">
        <f t="shared" si="4"/>
        <v>0.673431</v>
      </c>
      <c r="N5" s="5">
        <v>2.0202916E7</v>
      </c>
      <c r="O5" s="5">
        <v>673431.0</v>
      </c>
      <c r="P5" s="1">
        <v>29.0</v>
      </c>
      <c r="Q5" s="1">
        <v>28.0</v>
      </c>
      <c r="R5" s="1">
        <v>54.2</v>
      </c>
      <c r="S5" s="1">
        <v>23.0</v>
      </c>
      <c r="T5" s="1">
        <v>253.0</v>
      </c>
      <c r="U5" s="6">
        <v>2070.0</v>
      </c>
      <c r="V5" s="1">
        <v>23.0</v>
      </c>
      <c r="W5" s="1">
        <v>33.0</v>
      </c>
      <c r="X5" s="1">
        <v>22.0</v>
      </c>
      <c r="Y5" s="1">
        <v>55.0</v>
      </c>
      <c r="Z5" s="1">
        <v>33.0</v>
      </c>
      <c r="AA5" s="1">
        <v>1.0</v>
      </c>
      <c r="AB5" s="1">
        <v>4.0</v>
      </c>
      <c r="AC5" s="1">
        <v>45.0</v>
      </c>
      <c r="AD5" s="1">
        <v>0.0</v>
      </c>
      <c r="AE5" s="1">
        <v>32.2</v>
      </c>
      <c r="AF5" s="1">
        <v>29.0</v>
      </c>
      <c r="AG5" s="1">
        <v>24.2</v>
      </c>
      <c r="AH5" s="1">
        <v>53.2</v>
      </c>
      <c r="AI5" s="1">
        <v>405.0</v>
      </c>
      <c r="AJ5" s="1">
        <v>957.0</v>
      </c>
      <c r="AK5" s="1">
        <v>1.48</v>
      </c>
      <c r="AL5" s="1">
        <v>1.13</v>
      </c>
      <c r="AM5" s="1">
        <v>2.61</v>
      </c>
      <c r="AN5" s="1">
        <v>1.43</v>
      </c>
      <c r="AO5" s="1">
        <v>2.57</v>
      </c>
      <c r="AP5" s="1">
        <v>1.4</v>
      </c>
      <c r="AQ5" s="1">
        <v>1.05</v>
      </c>
      <c r="AR5" s="1">
        <v>2.46</v>
      </c>
      <c r="AS5" s="1">
        <v>1.26</v>
      </c>
      <c r="AT5" s="1">
        <v>2.31</v>
      </c>
    </row>
    <row r="6">
      <c r="A6" s="1" t="s">
        <v>43</v>
      </c>
      <c r="B6" s="1">
        <v>23.0</v>
      </c>
      <c r="C6" s="1">
        <v>12.0</v>
      </c>
      <c r="D6" s="1">
        <v>5.0</v>
      </c>
      <c r="E6" s="1">
        <v>6.0</v>
      </c>
      <c r="F6" s="1">
        <v>36.0</v>
      </c>
      <c r="G6" s="1">
        <v>21.0</v>
      </c>
      <c r="H6" s="1">
        <v>15.0</v>
      </c>
      <c r="I6" s="1">
        <v>41.0</v>
      </c>
      <c r="J6" s="1">
        <v>3.0</v>
      </c>
      <c r="K6" s="1">
        <v>1.0</v>
      </c>
      <c r="L6" s="4">
        <f t="shared" ref="L6:M6" si="5">N6/10^6</f>
        <v>9.862327</v>
      </c>
      <c r="M6" s="4">
        <f t="shared" si="5"/>
        <v>0.352226</v>
      </c>
      <c r="N6" s="5">
        <v>9862327.0</v>
      </c>
      <c r="O6" s="5">
        <v>352226.0</v>
      </c>
      <c r="P6" s="1">
        <v>26.0</v>
      </c>
      <c r="Q6" s="1">
        <v>27.4</v>
      </c>
      <c r="R6" s="1">
        <v>52.0</v>
      </c>
      <c r="S6" s="1">
        <v>23.0</v>
      </c>
      <c r="T6" s="1">
        <v>253.0</v>
      </c>
      <c r="U6" s="6">
        <v>2070.0</v>
      </c>
      <c r="V6" s="1">
        <v>23.0</v>
      </c>
      <c r="W6" s="1">
        <v>34.0</v>
      </c>
      <c r="X6" s="1">
        <v>26.0</v>
      </c>
      <c r="Y6" s="1">
        <v>60.0</v>
      </c>
      <c r="Z6" s="1">
        <v>20.0</v>
      </c>
      <c r="AA6" s="1">
        <v>4.0</v>
      </c>
      <c r="AB6" s="1">
        <v>4.0</v>
      </c>
      <c r="AC6" s="1">
        <v>44.0</v>
      </c>
      <c r="AD6" s="1">
        <v>3.0</v>
      </c>
      <c r="AE6" s="1">
        <v>23.4</v>
      </c>
      <c r="AF6" s="1">
        <v>20.4</v>
      </c>
      <c r="AG6" s="1">
        <v>15.5</v>
      </c>
      <c r="AH6" s="1">
        <v>35.9</v>
      </c>
      <c r="AI6" s="1">
        <v>265.0</v>
      </c>
      <c r="AJ6" s="1">
        <v>666.0</v>
      </c>
      <c r="AK6" s="1">
        <v>1.04</v>
      </c>
      <c r="AL6" s="1">
        <v>0.52</v>
      </c>
      <c r="AM6" s="1">
        <v>1.57</v>
      </c>
      <c r="AN6" s="1">
        <v>0.87</v>
      </c>
      <c r="AO6" s="1">
        <v>1.39</v>
      </c>
      <c r="AP6" s="1">
        <v>1.02</v>
      </c>
      <c r="AQ6" s="1">
        <v>0.67</v>
      </c>
      <c r="AR6" s="1">
        <v>1.69</v>
      </c>
      <c r="AS6" s="1">
        <v>0.89</v>
      </c>
      <c r="AT6" s="1">
        <v>1.56</v>
      </c>
    </row>
    <row r="7">
      <c r="A7" s="3" t="s">
        <v>44</v>
      </c>
      <c r="B7" s="7">
        <v>23.0</v>
      </c>
      <c r="C7" s="7">
        <v>11.0</v>
      </c>
      <c r="D7" s="7">
        <v>6.0</v>
      </c>
      <c r="E7" s="7">
        <v>6.0</v>
      </c>
      <c r="F7" s="7">
        <v>46.0</v>
      </c>
      <c r="G7" s="7">
        <v>35.0</v>
      </c>
      <c r="H7" s="7">
        <v>11.0</v>
      </c>
      <c r="I7" s="7">
        <v>39.0</v>
      </c>
      <c r="J7" s="1">
        <v>3.0</v>
      </c>
      <c r="K7" s="1">
        <v>16.0</v>
      </c>
      <c r="L7" s="4">
        <f t="shared" ref="L7:M7" si="6">N7/10^6</f>
        <v>12.050217</v>
      </c>
      <c r="M7" s="4">
        <f t="shared" si="6"/>
        <v>0.446304</v>
      </c>
      <c r="N7" s="8">
        <v>1.2050217E7</v>
      </c>
      <c r="O7" s="8">
        <v>446304.0</v>
      </c>
      <c r="P7" s="1">
        <v>27.0</v>
      </c>
      <c r="Q7" s="1">
        <v>27.9</v>
      </c>
      <c r="R7" s="1">
        <v>46.6</v>
      </c>
      <c r="S7" s="1">
        <v>23.0</v>
      </c>
      <c r="T7" s="1">
        <v>253.0</v>
      </c>
      <c r="U7" s="6">
        <v>2070.0</v>
      </c>
      <c r="V7" s="1">
        <v>23.0</v>
      </c>
      <c r="W7" s="1">
        <v>46.0</v>
      </c>
      <c r="X7" s="1">
        <v>34.0</v>
      </c>
      <c r="Y7" s="1">
        <v>80.0</v>
      </c>
      <c r="Z7" s="1">
        <v>10.0</v>
      </c>
      <c r="AA7" s="1">
        <v>1.0</v>
      </c>
      <c r="AB7" s="1">
        <v>2.0</v>
      </c>
      <c r="AC7" s="1">
        <v>40.0</v>
      </c>
      <c r="AD7" s="1">
        <v>0.0</v>
      </c>
      <c r="AE7" s="1">
        <v>21.3</v>
      </c>
      <c r="AF7" s="1">
        <v>19.7</v>
      </c>
      <c r="AG7" s="1">
        <v>14.4</v>
      </c>
      <c r="AH7" s="1">
        <v>34.1</v>
      </c>
      <c r="AI7" s="1">
        <v>314.0</v>
      </c>
      <c r="AJ7" s="1">
        <v>661.0</v>
      </c>
      <c r="AK7" s="1">
        <v>0.48</v>
      </c>
      <c r="AL7" s="1">
        <v>0.22</v>
      </c>
      <c r="AM7" s="1">
        <v>0.7</v>
      </c>
      <c r="AN7" s="1">
        <v>0.43</v>
      </c>
      <c r="AO7" s="1">
        <v>0.65</v>
      </c>
      <c r="AP7" s="1">
        <v>0.93</v>
      </c>
      <c r="AQ7" s="1">
        <v>0.63</v>
      </c>
      <c r="AR7" s="1">
        <v>1.55</v>
      </c>
      <c r="AS7" s="1">
        <v>0.86</v>
      </c>
      <c r="AT7" s="1">
        <v>1.48</v>
      </c>
    </row>
    <row r="8">
      <c r="A8" s="3" t="s">
        <v>45</v>
      </c>
      <c r="B8" s="7">
        <v>21.0</v>
      </c>
      <c r="C8" s="7">
        <v>9.0</v>
      </c>
      <c r="D8" s="7">
        <v>7.0</v>
      </c>
      <c r="E8" s="7">
        <v>5.0</v>
      </c>
      <c r="F8" s="7">
        <v>36.0</v>
      </c>
      <c r="G8" s="7">
        <v>26.0</v>
      </c>
      <c r="H8" s="7">
        <v>10.0</v>
      </c>
      <c r="I8" s="7">
        <v>34.0</v>
      </c>
      <c r="J8" s="1">
        <v>4.0</v>
      </c>
      <c r="K8" s="1">
        <v>4.0</v>
      </c>
      <c r="L8" s="4">
        <f t="shared" ref="L8:M8" si="7">N8/10^6</f>
        <v>5.873965</v>
      </c>
      <c r="M8" s="4">
        <f t="shared" si="7"/>
        <v>0.244749</v>
      </c>
      <c r="N8" s="9">
        <v>5873965.0</v>
      </c>
      <c r="O8" s="8">
        <v>244749.0</v>
      </c>
      <c r="P8" s="1">
        <v>28.0</v>
      </c>
      <c r="Q8" s="1">
        <v>27.5</v>
      </c>
      <c r="R8" s="1">
        <v>47.1</v>
      </c>
      <c r="S8" s="1">
        <v>21.0</v>
      </c>
      <c r="T8" s="1">
        <v>231.0</v>
      </c>
      <c r="U8" s="6">
        <v>1890.0</v>
      </c>
      <c r="V8" s="1">
        <v>21.0</v>
      </c>
      <c r="W8" s="1">
        <v>33.0</v>
      </c>
      <c r="X8" s="1">
        <v>27.0</v>
      </c>
      <c r="Y8" s="1">
        <v>60.0</v>
      </c>
      <c r="Z8" s="1">
        <v>25.0</v>
      </c>
      <c r="AA8" s="1">
        <v>3.0</v>
      </c>
      <c r="AB8" s="1">
        <v>3.0</v>
      </c>
      <c r="AC8" s="1">
        <v>41.0</v>
      </c>
      <c r="AD8" s="1">
        <v>1.0</v>
      </c>
      <c r="AE8" s="1">
        <v>34.1</v>
      </c>
      <c r="AF8" s="1">
        <v>31.7</v>
      </c>
      <c r="AG8" s="1">
        <v>26.6</v>
      </c>
      <c r="AH8" s="1">
        <v>58.4</v>
      </c>
      <c r="AI8" s="1">
        <v>444.0</v>
      </c>
      <c r="AJ8" s="1">
        <v>828.0</v>
      </c>
      <c r="AK8" s="1">
        <v>1.27</v>
      </c>
      <c r="AL8" s="1">
        <v>0.82</v>
      </c>
      <c r="AM8" s="1">
        <v>2.09</v>
      </c>
      <c r="AN8" s="1">
        <v>1.14</v>
      </c>
      <c r="AO8" s="1">
        <v>1.95</v>
      </c>
      <c r="AP8" s="1">
        <v>1.55</v>
      </c>
      <c r="AQ8" s="1">
        <v>1.21</v>
      </c>
      <c r="AR8" s="1">
        <v>2.76</v>
      </c>
      <c r="AS8" s="1">
        <v>1.44</v>
      </c>
      <c r="AT8" s="1">
        <v>2.65</v>
      </c>
    </row>
    <row r="9">
      <c r="A9" s="1" t="s">
        <v>46</v>
      </c>
      <c r="B9" s="1">
        <v>23.0</v>
      </c>
      <c r="C9" s="1">
        <v>11.0</v>
      </c>
      <c r="D9" s="1">
        <v>8.0</v>
      </c>
      <c r="E9" s="1">
        <v>4.0</v>
      </c>
      <c r="F9" s="1">
        <v>40.0</v>
      </c>
      <c r="G9" s="1">
        <v>25.0</v>
      </c>
      <c r="H9" s="1">
        <v>15.0</v>
      </c>
      <c r="I9" s="1">
        <v>41.0</v>
      </c>
      <c r="J9" s="1">
        <v>4.0</v>
      </c>
      <c r="K9" s="1">
        <v>8.0</v>
      </c>
      <c r="L9" s="4">
        <f t="shared" ref="L9:M9" si="8">N9/10^6</f>
        <v>9.311833</v>
      </c>
      <c r="M9" s="4">
        <f t="shared" si="8"/>
        <v>0.321098</v>
      </c>
      <c r="N9" s="5">
        <v>9311833.0</v>
      </c>
      <c r="O9" s="5">
        <v>321098.0</v>
      </c>
      <c r="P9" s="1">
        <v>28.0</v>
      </c>
      <c r="Q9" s="1">
        <v>26.2</v>
      </c>
      <c r="R9" s="1">
        <v>50.2</v>
      </c>
      <c r="S9" s="1">
        <v>23.0</v>
      </c>
      <c r="T9" s="1">
        <v>253.0</v>
      </c>
      <c r="U9" s="6">
        <v>2070.0</v>
      </c>
      <c r="V9" s="1">
        <v>23.0</v>
      </c>
      <c r="W9" s="1">
        <v>39.0</v>
      </c>
      <c r="X9" s="1">
        <v>30.0</v>
      </c>
      <c r="Y9" s="1">
        <v>69.0</v>
      </c>
      <c r="Z9" s="1">
        <v>28.0</v>
      </c>
      <c r="AA9" s="1">
        <v>2.0</v>
      </c>
      <c r="AB9" s="1">
        <v>4.0</v>
      </c>
      <c r="AC9" s="1">
        <v>55.0</v>
      </c>
      <c r="AD9" s="1">
        <v>3.0</v>
      </c>
      <c r="AE9" s="1">
        <v>35.7</v>
      </c>
      <c r="AF9" s="1">
        <v>32.6</v>
      </c>
      <c r="AG9" s="1">
        <v>24.9</v>
      </c>
      <c r="AH9" s="1">
        <v>57.5</v>
      </c>
      <c r="AI9" s="1">
        <v>410.0</v>
      </c>
      <c r="AJ9" s="1">
        <v>1016.0</v>
      </c>
      <c r="AK9" s="1">
        <v>1.3</v>
      </c>
      <c r="AL9" s="1">
        <v>0.87</v>
      </c>
      <c r="AM9" s="1">
        <v>2.17</v>
      </c>
      <c r="AN9" s="1">
        <v>1.22</v>
      </c>
      <c r="AO9" s="1">
        <v>2.09</v>
      </c>
      <c r="AP9" s="1">
        <v>1.55</v>
      </c>
      <c r="AQ9" s="1">
        <v>1.08</v>
      </c>
      <c r="AR9" s="1">
        <v>2.63</v>
      </c>
      <c r="AS9" s="1">
        <v>1.42</v>
      </c>
      <c r="AT9" s="1">
        <v>2.5</v>
      </c>
    </row>
    <row r="10">
      <c r="A10" s="3" t="s">
        <v>47</v>
      </c>
      <c r="B10" s="7">
        <v>18.0</v>
      </c>
      <c r="C10" s="7">
        <v>8.0</v>
      </c>
      <c r="D10" s="7">
        <v>4.0</v>
      </c>
      <c r="E10" s="7">
        <v>6.0</v>
      </c>
      <c r="F10" s="7">
        <v>32.0</v>
      </c>
      <c r="G10" s="7">
        <v>28.0</v>
      </c>
      <c r="H10" s="7">
        <v>4.0</v>
      </c>
      <c r="I10" s="7">
        <v>28.0</v>
      </c>
      <c r="J10" s="1">
        <v>5.0</v>
      </c>
      <c r="K10" s="1">
        <v>16.0</v>
      </c>
      <c r="L10" s="4">
        <f t="shared" ref="L10:M10" si="9">N10/10^6</f>
        <v>5.306027</v>
      </c>
      <c r="M10" s="4">
        <f t="shared" si="9"/>
        <v>0.204078</v>
      </c>
      <c r="N10" s="9">
        <v>5306027.0</v>
      </c>
      <c r="O10" s="8">
        <v>204078.0</v>
      </c>
      <c r="P10" s="1">
        <v>22.0</v>
      </c>
      <c r="Q10" s="1">
        <v>25.8</v>
      </c>
      <c r="R10" s="1">
        <v>52.0</v>
      </c>
      <c r="S10" s="1">
        <v>18.0</v>
      </c>
      <c r="T10" s="1">
        <v>198.0</v>
      </c>
      <c r="U10" s="6">
        <v>1620.0</v>
      </c>
      <c r="V10" s="1">
        <v>18.0</v>
      </c>
      <c r="W10" s="1">
        <v>30.0</v>
      </c>
      <c r="X10" s="1">
        <v>26.0</v>
      </c>
      <c r="Y10" s="1">
        <v>56.0</v>
      </c>
      <c r="Z10" s="1">
        <v>23.0</v>
      </c>
      <c r="AA10" s="1">
        <v>1.0</v>
      </c>
      <c r="AB10" s="1">
        <v>2.0</v>
      </c>
      <c r="AC10" s="1">
        <v>57.0</v>
      </c>
      <c r="AD10" s="1">
        <v>4.0</v>
      </c>
      <c r="AE10" s="1">
        <v>30.1</v>
      </c>
      <c r="AF10" s="1">
        <v>28.6</v>
      </c>
      <c r="AG10" s="1">
        <v>23.8</v>
      </c>
      <c r="AH10" s="1">
        <v>52.4</v>
      </c>
      <c r="AI10" s="1">
        <v>387.0</v>
      </c>
      <c r="AJ10" s="1">
        <v>921.0</v>
      </c>
      <c r="AK10" s="1">
        <v>1.04</v>
      </c>
      <c r="AL10" s="1">
        <v>0.78</v>
      </c>
      <c r="AM10" s="1">
        <v>1.83</v>
      </c>
      <c r="AN10" s="1">
        <v>1.0</v>
      </c>
      <c r="AO10" s="1">
        <v>1.78</v>
      </c>
      <c r="AP10" s="1">
        <v>1.31</v>
      </c>
      <c r="AQ10" s="1">
        <v>1.04</v>
      </c>
      <c r="AR10" s="1">
        <v>2.35</v>
      </c>
      <c r="AS10" s="1">
        <v>1.24</v>
      </c>
      <c r="AT10" s="1">
        <v>2.28</v>
      </c>
    </row>
    <row r="11">
      <c r="A11" s="1" t="s">
        <v>48</v>
      </c>
      <c r="B11" s="1">
        <v>23.0</v>
      </c>
      <c r="C11" s="1">
        <v>12.0</v>
      </c>
      <c r="D11" s="1">
        <v>3.0</v>
      </c>
      <c r="E11" s="1">
        <v>8.0</v>
      </c>
      <c r="F11" s="1">
        <v>37.0</v>
      </c>
      <c r="G11" s="1">
        <v>25.0</v>
      </c>
      <c r="H11" s="1">
        <v>12.0</v>
      </c>
      <c r="I11" s="1">
        <v>39.0</v>
      </c>
      <c r="J11" s="1">
        <v>5.0</v>
      </c>
      <c r="K11" s="1">
        <v>16.0</v>
      </c>
      <c r="L11" s="4">
        <f t="shared" ref="L11:M11" si="10">N11/10^6</f>
        <v>9.320897</v>
      </c>
      <c r="M11" s="4">
        <f t="shared" si="10"/>
        <v>0.345218</v>
      </c>
      <c r="N11" s="5">
        <v>9320897.0</v>
      </c>
      <c r="O11" s="5">
        <v>345218.0</v>
      </c>
      <c r="P11" s="1">
        <v>22.0</v>
      </c>
      <c r="Q11" s="1">
        <v>26.7</v>
      </c>
      <c r="R11" s="1">
        <v>55.7</v>
      </c>
      <c r="S11" s="1">
        <v>23.0</v>
      </c>
      <c r="T11" s="1">
        <v>253.0</v>
      </c>
      <c r="U11" s="6">
        <v>2070.0</v>
      </c>
      <c r="V11" s="1">
        <v>23.0</v>
      </c>
      <c r="W11" s="1">
        <v>36.0</v>
      </c>
      <c r="X11" s="1">
        <v>26.0</v>
      </c>
      <c r="Y11" s="1">
        <v>62.0</v>
      </c>
      <c r="Z11" s="1">
        <v>23.0</v>
      </c>
      <c r="AA11" s="1">
        <v>3.0</v>
      </c>
      <c r="AB11" s="1">
        <v>4.0</v>
      </c>
      <c r="AC11" s="1">
        <v>42.0</v>
      </c>
      <c r="AD11" s="1">
        <v>4.0</v>
      </c>
      <c r="AE11" s="1">
        <v>28.6</v>
      </c>
      <c r="AF11" s="1">
        <v>25.4</v>
      </c>
      <c r="AG11" s="1">
        <v>20.7</v>
      </c>
      <c r="AH11" s="1">
        <v>46.1</v>
      </c>
      <c r="AI11" s="1">
        <v>342.0</v>
      </c>
      <c r="AJ11" s="1">
        <v>812.0</v>
      </c>
      <c r="AK11" s="1">
        <v>1.18</v>
      </c>
      <c r="AL11" s="1">
        <v>0.77</v>
      </c>
      <c r="AM11" s="1">
        <v>1.95</v>
      </c>
      <c r="AN11" s="1">
        <v>1.05</v>
      </c>
      <c r="AO11" s="1">
        <v>1.82</v>
      </c>
      <c r="AP11" s="1">
        <v>1.3</v>
      </c>
      <c r="AQ11" s="1">
        <v>0.94</v>
      </c>
      <c r="AR11" s="1">
        <v>2.24</v>
      </c>
      <c r="AS11" s="1">
        <v>1.16</v>
      </c>
      <c r="AT11" s="1">
        <v>2.1</v>
      </c>
    </row>
    <row r="12">
      <c r="A12" s="3" t="s">
        <v>49</v>
      </c>
      <c r="B12" s="7">
        <v>22.0</v>
      </c>
      <c r="C12" s="7">
        <v>9.0</v>
      </c>
      <c r="D12" s="7">
        <v>7.0</v>
      </c>
      <c r="E12" s="7">
        <v>6.0</v>
      </c>
      <c r="F12" s="7">
        <v>28.0</v>
      </c>
      <c r="G12" s="7">
        <v>24.0</v>
      </c>
      <c r="H12" s="7">
        <v>4.0</v>
      </c>
      <c r="I12" s="7">
        <v>34.0</v>
      </c>
      <c r="J12" s="1">
        <v>6.0</v>
      </c>
      <c r="K12" s="1">
        <v>8.0</v>
      </c>
      <c r="L12" s="4">
        <f t="shared" ref="L12:M12" si="11">N12/10^6</f>
        <v>6.565183</v>
      </c>
      <c r="M12" s="4">
        <f t="shared" si="11"/>
        <v>0.21178</v>
      </c>
      <c r="N12" s="8">
        <v>6565183.0</v>
      </c>
      <c r="O12" s="8">
        <v>211780.0</v>
      </c>
      <c r="P12" s="1">
        <v>27.0</v>
      </c>
      <c r="Q12" s="1">
        <v>27.0</v>
      </c>
      <c r="R12" s="1">
        <v>51.2</v>
      </c>
      <c r="S12" s="1">
        <v>22.0</v>
      </c>
      <c r="T12" s="1">
        <v>242.0</v>
      </c>
      <c r="U12" s="6">
        <v>1980.0</v>
      </c>
      <c r="V12" s="1">
        <v>22.0</v>
      </c>
      <c r="W12" s="1">
        <v>28.0</v>
      </c>
      <c r="X12" s="1">
        <v>18.0</v>
      </c>
      <c r="Y12" s="1">
        <v>46.0</v>
      </c>
      <c r="Z12" s="1">
        <v>43.0</v>
      </c>
      <c r="AA12" s="1">
        <v>2.0</v>
      </c>
      <c r="AB12" s="1">
        <v>2.0</v>
      </c>
      <c r="AC12" s="1">
        <v>36.0</v>
      </c>
      <c r="AD12" s="1">
        <v>1.0</v>
      </c>
      <c r="AE12" s="1">
        <v>43.3</v>
      </c>
      <c r="AF12" s="1">
        <v>41.7</v>
      </c>
      <c r="AG12" s="1">
        <v>32.7</v>
      </c>
      <c r="AH12" s="1">
        <v>74.5</v>
      </c>
      <c r="AI12" s="1">
        <v>469.0</v>
      </c>
      <c r="AJ12" s="1">
        <v>1238.0</v>
      </c>
      <c r="AK12" s="1">
        <v>2.05</v>
      </c>
      <c r="AL12" s="1">
        <v>1.45</v>
      </c>
      <c r="AM12" s="1">
        <v>3.5</v>
      </c>
      <c r="AN12" s="1">
        <v>1.95</v>
      </c>
      <c r="AO12" s="1">
        <v>3.41</v>
      </c>
      <c r="AP12" s="1">
        <v>1.97</v>
      </c>
      <c r="AQ12" s="1">
        <v>1.49</v>
      </c>
      <c r="AR12" s="1">
        <v>3.46</v>
      </c>
      <c r="AS12" s="1">
        <v>1.9</v>
      </c>
      <c r="AT12" s="1">
        <v>3.39</v>
      </c>
    </row>
    <row r="13">
      <c r="A13" s="1" t="s">
        <v>50</v>
      </c>
      <c r="B13" s="1">
        <v>23.0</v>
      </c>
      <c r="C13" s="1">
        <v>9.0</v>
      </c>
      <c r="D13" s="1">
        <v>5.0</v>
      </c>
      <c r="E13" s="1">
        <v>9.0</v>
      </c>
      <c r="F13" s="1">
        <v>29.0</v>
      </c>
      <c r="G13" s="1">
        <v>31.0</v>
      </c>
      <c r="H13" s="1">
        <v>-2.0</v>
      </c>
      <c r="I13" s="1">
        <v>32.0</v>
      </c>
      <c r="J13" s="1">
        <v>6.0</v>
      </c>
      <c r="K13" s="1">
        <v>16.0</v>
      </c>
      <c r="L13" s="4">
        <f t="shared" ref="L13:M13" si="12">N13/10^6</f>
        <v>6.639494</v>
      </c>
      <c r="M13" s="4">
        <f t="shared" si="12"/>
        <v>0.221316</v>
      </c>
      <c r="N13" s="5">
        <v>6639494.0</v>
      </c>
      <c r="O13" s="5">
        <v>221316.0</v>
      </c>
      <c r="P13" s="1">
        <v>27.0</v>
      </c>
      <c r="Q13" s="1">
        <v>25.0</v>
      </c>
      <c r="R13" s="1">
        <v>45.9</v>
      </c>
      <c r="S13" s="1">
        <v>23.0</v>
      </c>
      <c r="T13" s="1">
        <v>253.0</v>
      </c>
      <c r="U13" s="6">
        <v>2070.0</v>
      </c>
      <c r="V13" s="1">
        <v>23.0</v>
      </c>
      <c r="W13" s="1">
        <v>29.0</v>
      </c>
      <c r="X13" s="1">
        <v>21.0</v>
      </c>
      <c r="Y13" s="1">
        <v>50.0</v>
      </c>
      <c r="Z13" s="1">
        <v>31.0</v>
      </c>
      <c r="AA13" s="1">
        <v>2.0</v>
      </c>
      <c r="AB13" s="1">
        <v>3.0</v>
      </c>
      <c r="AC13" s="1">
        <v>40.0</v>
      </c>
      <c r="AD13" s="1">
        <v>2.0</v>
      </c>
      <c r="AE13" s="1">
        <v>32.3</v>
      </c>
      <c r="AF13" s="1">
        <v>29.8</v>
      </c>
      <c r="AG13" s="1">
        <v>23.4</v>
      </c>
      <c r="AH13" s="1">
        <v>53.2</v>
      </c>
      <c r="AI13" s="1">
        <v>361.0</v>
      </c>
      <c r="AJ13" s="1">
        <v>831.0</v>
      </c>
      <c r="AK13" s="1">
        <v>1.57</v>
      </c>
      <c r="AL13" s="1">
        <v>1.29</v>
      </c>
      <c r="AM13" s="1">
        <v>2.86</v>
      </c>
      <c r="AN13" s="1">
        <v>1.48</v>
      </c>
      <c r="AO13" s="1">
        <v>2.76</v>
      </c>
      <c r="AP13" s="1">
        <v>1.54</v>
      </c>
      <c r="AQ13" s="1">
        <v>1.11</v>
      </c>
      <c r="AR13" s="1">
        <v>2.65</v>
      </c>
      <c r="AS13" s="1">
        <v>1.42</v>
      </c>
      <c r="AT13" s="1">
        <v>2.54</v>
      </c>
    </row>
    <row r="14">
      <c r="A14" s="3" t="s">
        <v>51</v>
      </c>
      <c r="B14" s="7">
        <v>22.0</v>
      </c>
      <c r="C14" s="7">
        <v>9.0</v>
      </c>
      <c r="D14" s="7">
        <v>5.0</v>
      </c>
      <c r="E14" s="7">
        <v>8.0</v>
      </c>
      <c r="F14" s="7">
        <v>47.0</v>
      </c>
      <c r="G14" s="7">
        <v>39.0</v>
      </c>
      <c r="H14" s="7">
        <v>8.0</v>
      </c>
      <c r="I14" s="7">
        <v>32.0</v>
      </c>
      <c r="J14" s="1">
        <v>7.0</v>
      </c>
      <c r="K14" s="1">
        <v>16.0</v>
      </c>
      <c r="L14" s="4">
        <f t="shared" ref="L14:M14" si="13">N14/10^6</f>
        <v>11.852498</v>
      </c>
      <c r="M14" s="4">
        <f t="shared" si="13"/>
        <v>0.455865</v>
      </c>
      <c r="N14" s="8">
        <v>1.1852498E7</v>
      </c>
      <c r="O14" s="8">
        <v>455865.0</v>
      </c>
      <c r="P14" s="1">
        <v>28.0</v>
      </c>
      <c r="Q14" s="1">
        <v>24.8</v>
      </c>
      <c r="R14" s="1">
        <v>57.6</v>
      </c>
      <c r="S14" s="1">
        <v>22.0</v>
      </c>
      <c r="T14" s="1">
        <v>242.0</v>
      </c>
      <c r="U14" s="6">
        <v>1980.0</v>
      </c>
      <c r="V14" s="1">
        <v>22.0</v>
      </c>
      <c r="W14" s="1">
        <v>45.0</v>
      </c>
      <c r="X14" s="1">
        <v>32.0</v>
      </c>
      <c r="Y14" s="1">
        <v>77.0</v>
      </c>
      <c r="Z14" s="1">
        <v>29.0</v>
      </c>
      <c r="AA14" s="1">
        <v>4.0</v>
      </c>
      <c r="AB14" s="1">
        <v>4.0</v>
      </c>
      <c r="AC14" s="1">
        <v>32.0</v>
      </c>
      <c r="AD14" s="1">
        <v>5.0</v>
      </c>
      <c r="AE14" s="1">
        <v>31.3</v>
      </c>
      <c r="AF14" s="1">
        <v>28.2</v>
      </c>
      <c r="AG14" s="1">
        <v>22.1</v>
      </c>
      <c r="AH14" s="1">
        <v>50.3</v>
      </c>
      <c r="AI14" s="1">
        <v>402.0</v>
      </c>
      <c r="AJ14" s="1">
        <v>928.0</v>
      </c>
      <c r="AK14" s="1">
        <v>1.43</v>
      </c>
      <c r="AL14" s="1">
        <v>0.91</v>
      </c>
      <c r="AM14" s="1">
        <v>2.35</v>
      </c>
      <c r="AN14" s="1">
        <v>1.26</v>
      </c>
      <c r="AO14" s="1">
        <v>2.17</v>
      </c>
      <c r="AP14" s="1">
        <v>1.36</v>
      </c>
      <c r="AQ14" s="1">
        <v>0.96</v>
      </c>
      <c r="AR14" s="1">
        <v>2.32</v>
      </c>
      <c r="AS14" s="1">
        <v>1.22</v>
      </c>
      <c r="AT14" s="1">
        <v>2.19</v>
      </c>
    </row>
    <row r="15">
      <c r="A15" s="1" t="s">
        <v>52</v>
      </c>
      <c r="B15" s="1">
        <v>23.0</v>
      </c>
      <c r="C15" s="1">
        <v>8.0</v>
      </c>
      <c r="D15" s="1">
        <v>8.0</v>
      </c>
      <c r="E15" s="1">
        <v>7.0</v>
      </c>
      <c r="F15" s="1">
        <v>24.0</v>
      </c>
      <c r="G15" s="1">
        <v>22.0</v>
      </c>
      <c r="H15" s="1">
        <v>2.0</v>
      </c>
      <c r="I15" s="1">
        <v>32.0</v>
      </c>
      <c r="J15" s="1">
        <v>7.0</v>
      </c>
      <c r="K15" s="1">
        <v>8.0</v>
      </c>
      <c r="L15" s="4">
        <f t="shared" ref="L15:M15" si="14">N15/10^6</f>
        <v>5.985511</v>
      </c>
      <c r="M15" s="4">
        <f t="shared" si="14"/>
        <v>0.206397</v>
      </c>
      <c r="N15" s="5">
        <v>5985511.0</v>
      </c>
      <c r="O15" s="5">
        <v>206397.0</v>
      </c>
      <c r="P15" s="1">
        <v>26.0</v>
      </c>
      <c r="Q15" s="1">
        <v>26.9</v>
      </c>
      <c r="R15" s="1">
        <v>44.6</v>
      </c>
      <c r="S15" s="1">
        <v>23.0</v>
      </c>
      <c r="T15" s="1">
        <v>253.0</v>
      </c>
      <c r="U15" s="6">
        <v>2070.0</v>
      </c>
      <c r="V15" s="1">
        <v>23.0</v>
      </c>
      <c r="W15" s="1">
        <v>24.0</v>
      </c>
      <c r="X15" s="1">
        <v>20.0</v>
      </c>
      <c r="Y15" s="1">
        <v>44.0</v>
      </c>
      <c r="Z15" s="1">
        <v>24.0</v>
      </c>
      <c r="AA15" s="1">
        <v>0.0</v>
      </c>
      <c r="AB15" s="1">
        <v>1.0</v>
      </c>
      <c r="AC15" s="1">
        <v>34.0</v>
      </c>
      <c r="AD15" s="1">
        <v>1.0</v>
      </c>
      <c r="AE15" s="1">
        <v>25.6</v>
      </c>
      <c r="AF15" s="1">
        <v>24.8</v>
      </c>
      <c r="AG15" s="1">
        <v>19.7</v>
      </c>
      <c r="AH15" s="1">
        <v>44.5</v>
      </c>
      <c r="AI15" s="1">
        <v>362.0</v>
      </c>
      <c r="AJ15" s="1">
        <v>784.0</v>
      </c>
      <c r="AK15" s="1">
        <v>1.04</v>
      </c>
      <c r="AL15" s="1">
        <v>0.87</v>
      </c>
      <c r="AM15" s="1">
        <v>1.91</v>
      </c>
      <c r="AN15" s="1">
        <v>1.04</v>
      </c>
      <c r="AO15" s="1">
        <v>1.91</v>
      </c>
      <c r="AP15" s="1">
        <v>1.11</v>
      </c>
      <c r="AQ15" s="1">
        <v>0.86</v>
      </c>
      <c r="AR15" s="1">
        <v>1.97</v>
      </c>
      <c r="AS15" s="1">
        <v>1.08</v>
      </c>
      <c r="AT15" s="1">
        <v>1.93</v>
      </c>
    </row>
    <row r="16">
      <c r="A16" s="1" t="s">
        <v>53</v>
      </c>
      <c r="B16" s="1">
        <v>23.0</v>
      </c>
      <c r="C16" s="1">
        <v>8.0</v>
      </c>
      <c r="D16" s="1">
        <v>8.0</v>
      </c>
      <c r="E16" s="1">
        <v>7.0</v>
      </c>
      <c r="F16" s="1">
        <v>26.0</v>
      </c>
      <c r="G16" s="1">
        <v>25.0</v>
      </c>
      <c r="H16" s="1">
        <v>1.0</v>
      </c>
      <c r="I16" s="1">
        <v>32.0</v>
      </c>
      <c r="J16" s="1">
        <v>8.0</v>
      </c>
      <c r="K16" s="1">
        <v>4.0</v>
      </c>
      <c r="L16" s="4">
        <f t="shared" ref="L16:M16" si="15">N16/10^6</f>
        <v>9.870485</v>
      </c>
      <c r="M16" s="4">
        <f t="shared" si="15"/>
        <v>0.352517</v>
      </c>
      <c r="N16" s="9">
        <v>9870485.0</v>
      </c>
      <c r="O16" s="9">
        <v>352517.0</v>
      </c>
      <c r="P16" s="1">
        <v>25.0</v>
      </c>
      <c r="Q16" s="1">
        <v>26.6</v>
      </c>
      <c r="R16" s="1">
        <v>51.0</v>
      </c>
      <c r="S16" s="1">
        <v>23.0</v>
      </c>
      <c r="T16" s="1">
        <v>253.0</v>
      </c>
      <c r="U16" s="6">
        <v>2070.0</v>
      </c>
      <c r="V16" s="1">
        <v>23.0</v>
      </c>
      <c r="W16" s="1">
        <v>25.0</v>
      </c>
      <c r="X16" s="1">
        <v>17.0</v>
      </c>
      <c r="Y16" s="1">
        <v>42.0</v>
      </c>
      <c r="Z16" s="1">
        <v>24.0</v>
      </c>
      <c r="AA16" s="1">
        <v>1.0</v>
      </c>
      <c r="AB16" s="1">
        <v>3.0</v>
      </c>
      <c r="AC16" s="1">
        <v>36.0</v>
      </c>
      <c r="AD16" s="1">
        <v>2.0</v>
      </c>
      <c r="AE16" s="1">
        <v>35.9</v>
      </c>
      <c r="AF16" s="1">
        <v>33.4</v>
      </c>
      <c r="AG16" s="1">
        <v>27.7</v>
      </c>
      <c r="AH16" s="1">
        <v>61.1</v>
      </c>
      <c r="AI16" s="1">
        <v>393.0</v>
      </c>
      <c r="AJ16" s="1">
        <v>963.0</v>
      </c>
      <c r="AK16" s="1">
        <v>1.09</v>
      </c>
      <c r="AL16" s="1">
        <v>0.74</v>
      </c>
      <c r="AM16" s="1">
        <v>1.83</v>
      </c>
      <c r="AN16" s="1">
        <v>1.04</v>
      </c>
      <c r="AO16" s="1">
        <v>1.78</v>
      </c>
      <c r="AP16" s="1">
        <v>1.56</v>
      </c>
      <c r="AQ16" s="1">
        <v>1.2</v>
      </c>
      <c r="AR16" s="1">
        <v>2.76</v>
      </c>
      <c r="AS16" s="1">
        <v>1.45</v>
      </c>
      <c r="AT16" s="1">
        <v>2.66</v>
      </c>
    </row>
    <row r="17">
      <c r="A17" s="3" t="s">
        <v>54</v>
      </c>
      <c r="B17" s="7">
        <v>23.0</v>
      </c>
      <c r="C17" s="7">
        <v>8.0</v>
      </c>
      <c r="D17" s="7">
        <v>6.0</v>
      </c>
      <c r="E17" s="7">
        <v>9.0</v>
      </c>
      <c r="F17" s="7">
        <v>35.0</v>
      </c>
      <c r="G17" s="7">
        <v>51.0</v>
      </c>
      <c r="H17" s="7">
        <v>-16.0</v>
      </c>
      <c r="I17" s="7">
        <v>30.0</v>
      </c>
      <c r="J17" s="1">
        <v>8.0</v>
      </c>
      <c r="K17" s="1">
        <v>16.0</v>
      </c>
      <c r="L17" s="4">
        <f t="shared" ref="L17:M17" si="16">N17/10^6</f>
        <v>9.149229</v>
      </c>
      <c r="M17" s="4">
        <f t="shared" si="16"/>
        <v>0.285913</v>
      </c>
      <c r="N17" s="9">
        <v>9149229.0</v>
      </c>
      <c r="O17" s="9">
        <v>285913.0</v>
      </c>
      <c r="P17" s="1">
        <v>27.0</v>
      </c>
      <c r="Q17" s="1">
        <v>27.3</v>
      </c>
      <c r="R17" s="1">
        <v>55.4</v>
      </c>
      <c r="S17" s="1">
        <v>23.0</v>
      </c>
      <c r="T17" s="1">
        <v>253.0</v>
      </c>
      <c r="U17" s="6">
        <v>2070.0</v>
      </c>
      <c r="V17" s="1">
        <v>23.0</v>
      </c>
      <c r="W17" s="1">
        <v>34.0</v>
      </c>
      <c r="X17" s="1">
        <v>23.0</v>
      </c>
      <c r="Y17" s="1">
        <v>57.0</v>
      </c>
      <c r="Z17" s="1">
        <v>28.0</v>
      </c>
      <c r="AA17" s="1">
        <v>1.0</v>
      </c>
      <c r="AB17" s="1">
        <v>1.0</v>
      </c>
      <c r="AC17" s="1">
        <v>30.0</v>
      </c>
      <c r="AD17" s="1">
        <v>1.0</v>
      </c>
      <c r="AE17" s="1">
        <v>29.1</v>
      </c>
      <c r="AF17" s="1">
        <v>28.4</v>
      </c>
      <c r="AG17" s="1">
        <v>22.8</v>
      </c>
      <c r="AH17" s="1">
        <v>51.1</v>
      </c>
      <c r="AI17" s="1">
        <v>332.0</v>
      </c>
      <c r="AJ17" s="1">
        <v>929.0</v>
      </c>
      <c r="AK17" s="1">
        <v>1.26</v>
      </c>
      <c r="AL17" s="1">
        <v>0.91</v>
      </c>
      <c r="AM17" s="1">
        <v>2.17</v>
      </c>
      <c r="AN17" s="1">
        <v>1.22</v>
      </c>
      <c r="AO17" s="1">
        <v>2.13</v>
      </c>
      <c r="AP17" s="1">
        <v>1.27</v>
      </c>
      <c r="AQ17" s="1">
        <v>0.99</v>
      </c>
      <c r="AR17" s="1">
        <v>2.26</v>
      </c>
      <c r="AS17" s="1">
        <v>1.23</v>
      </c>
      <c r="AT17" s="1">
        <v>2.22</v>
      </c>
    </row>
    <row r="18">
      <c r="A18" s="1" t="s">
        <v>55</v>
      </c>
      <c r="B18" s="1">
        <v>23.0</v>
      </c>
      <c r="C18" s="1">
        <v>8.0</v>
      </c>
      <c r="D18" s="1">
        <v>2.0</v>
      </c>
      <c r="E18" s="1">
        <v>13.0</v>
      </c>
      <c r="F18" s="1">
        <v>33.0</v>
      </c>
      <c r="G18" s="1">
        <v>43.0</v>
      </c>
      <c r="H18" s="1">
        <v>-10.0</v>
      </c>
      <c r="I18" s="1">
        <v>26.0</v>
      </c>
      <c r="J18" s="1">
        <v>9.0</v>
      </c>
      <c r="K18" s="1" t="s">
        <v>56</v>
      </c>
      <c r="L18" s="4">
        <f t="shared" ref="L18:M18" si="17">N18/10^6</f>
        <v>7.719994</v>
      </c>
      <c r="M18" s="4">
        <f t="shared" si="17"/>
        <v>0.3088</v>
      </c>
      <c r="N18" s="9">
        <v>7719994.0</v>
      </c>
      <c r="O18" s="10">
        <v>308800.0</v>
      </c>
      <c r="P18" s="1">
        <v>26.0</v>
      </c>
      <c r="Q18" s="1">
        <v>26.2</v>
      </c>
      <c r="R18" s="1">
        <v>48.0</v>
      </c>
      <c r="S18" s="1">
        <v>23.0</v>
      </c>
      <c r="T18" s="1">
        <v>253.0</v>
      </c>
      <c r="U18" s="6">
        <v>2070.0</v>
      </c>
      <c r="V18" s="1">
        <v>23.0</v>
      </c>
      <c r="W18" s="1">
        <v>33.0</v>
      </c>
      <c r="X18" s="1">
        <v>21.0</v>
      </c>
      <c r="Y18" s="1">
        <v>54.0</v>
      </c>
      <c r="Z18" s="1">
        <v>33.0</v>
      </c>
      <c r="AA18" s="1">
        <v>3.0</v>
      </c>
      <c r="AB18" s="1">
        <v>3.0</v>
      </c>
      <c r="AC18" s="1">
        <v>50.0</v>
      </c>
      <c r="AD18" s="1">
        <v>1.0</v>
      </c>
      <c r="AE18" s="1">
        <v>38.1</v>
      </c>
      <c r="AF18" s="1">
        <v>35.7</v>
      </c>
      <c r="AG18" s="1">
        <v>29.4</v>
      </c>
      <c r="AH18" s="1">
        <v>65.1</v>
      </c>
      <c r="AI18" s="1">
        <v>504.0</v>
      </c>
      <c r="AJ18" s="1">
        <v>1107.0</v>
      </c>
      <c r="AK18" s="1">
        <v>1.57</v>
      </c>
      <c r="AL18" s="1">
        <v>1.13</v>
      </c>
      <c r="AM18" s="1">
        <v>2.7</v>
      </c>
      <c r="AN18" s="1">
        <v>1.43</v>
      </c>
      <c r="AO18" s="1">
        <v>2.57</v>
      </c>
      <c r="AP18" s="1">
        <v>1.66</v>
      </c>
      <c r="AQ18" s="1">
        <v>1.28</v>
      </c>
      <c r="AR18" s="1">
        <v>2.93</v>
      </c>
      <c r="AS18" s="1">
        <v>1.55</v>
      </c>
      <c r="AT18" s="1">
        <v>2.83</v>
      </c>
    </row>
    <row r="19">
      <c r="A19" s="3" t="s">
        <v>57</v>
      </c>
      <c r="B19" s="7">
        <v>23.0</v>
      </c>
      <c r="C19" s="7">
        <v>9.0</v>
      </c>
      <c r="D19" s="7">
        <v>0.0</v>
      </c>
      <c r="E19" s="7">
        <v>14.0</v>
      </c>
      <c r="F19" s="7">
        <v>27.0</v>
      </c>
      <c r="G19" s="7">
        <v>44.0</v>
      </c>
      <c r="H19" s="7">
        <v>-17.0</v>
      </c>
      <c r="I19" s="7">
        <v>27.0</v>
      </c>
      <c r="J19" s="1">
        <v>9.0</v>
      </c>
      <c r="K19" s="1" t="s">
        <v>56</v>
      </c>
      <c r="L19" s="4">
        <f t="shared" ref="L19:M19" si="18">N19/10^6</f>
        <v>7.542625</v>
      </c>
      <c r="M19" s="4">
        <f t="shared" si="18"/>
        <v>0.279356</v>
      </c>
      <c r="N19" s="9">
        <v>7542625.0</v>
      </c>
      <c r="O19" s="9">
        <v>279356.0</v>
      </c>
      <c r="P19" s="1">
        <v>27.0</v>
      </c>
      <c r="Q19" s="1">
        <v>25.5</v>
      </c>
      <c r="R19" s="1">
        <v>41.9</v>
      </c>
      <c r="S19" s="1">
        <v>23.0</v>
      </c>
      <c r="T19" s="1">
        <v>253.0</v>
      </c>
      <c r="U19" s="6">
        <v>2070.0</v>
      </c>
      <c r="V19" s="1">
        <v>23.0</v>
      </c>
      <c r="W19" s="1">
        <v>24.0</v>
      </c>
      <c r="X19" s="1">
        <v>18.0</v>
      </c>
      <c r="Y19" s="1">
        <v>42.0</v>
      </c>
      <c r="Z19" s="1">
        <v>38.0</v>
      </c>
      <c r="AA19" s="1">
        <v>1.0</v>
      </c>
      <c r="AB19" s="1">
        <v>1.0</v>
      </c>
      <c r="AC19" s="1">
        <v>48.0</v>
      </c>
      <c r="AD19" s="1">
        <v>2.0</v>
      </c>
      <c r="AE19" s="1">
        <v>33.2</v>
      </c>
      <c r="AF19" s="1">
        <v>32.4</v>
      </c>
      <c r="AG19" s="1">
        <v>27.0</v>
      </c>
      <c r="AH19" s="1">
        <v>59.4</v>
      </c>
      <c r="AI19" s="1">
        <v>375.0</v>
      </c>
      <c r="AJ19" s="1">
        <v>846.0</v>
      </c>
      <c r="AK19" s="1">
        <v>1.7</v>
      </c>
      <c r="AL19" s="1">
        <v>1.3</v>
      </c>
      <c r="AM19" s="1">
        <v>3.0</v>
      </c>
      <c r="AN19" s="1">
        <v>1.65</v>
      </c>
      <c r="AO19" s="1">
        <v>2.96</v>
      </c>
      <c r="AP19" s="1">
        <v>1.44</v>
      </c>
      <c r="AQ19" s="1">
        <v>1.17</v>
      </c>
      <c r="AR19" s="1">
        <v>2.62</v>
      </c>
      <c r="AS19" s="1">
        <v>1.41</v>
      </c>
      <c r="AT19" s="1">
        <v>2.58</v>
      </c>
    </row>
    <row r="20">
      <c r="A20" s="1" t="s">
        <v>58</v>
      </c>
      <c r="B20" s="1">
        <v>23.0</v>
      </c>
      <c r="C20" s="1">
        <v>7.0</v>
      </c>
      <c r="D20" s="1">
        <v>3.0</v>
      </c>
      <c r="E20" s="1">
        <v>13.0</v>
      </c>
      <c r="F20" s="1">
        <v>25.0</v>
      </c>
      <c r="G20" s="1">
        <v>35.0</v>
      </c>
      <c r="H20" s="1">
        <v>-10.0</v>
      </c>
      <c r="I20" s="1">
        <v>24.0</v>
      </c>
      <c r="J20" s="1">
        <v>10.0</v>
      </c>
      <c r="K20" s="1" t="s">
        <v>56</v>
      </c>
      <c r="L20" s="4">
        <f t="shared" ref="L20:M20" si="19">N20/10^6</f>
        <v>9.721573</v>
      </c>
      <c r="M20" s="4">
        <f t="shared" si="19"/>
        <v>0.347199</v>
      </c>
      <c r="N20" s="9">
        <v>9721573.0</v>
      </c>
      <c r="O20" s="8">
        <v>347199.0</v>
      </c>
      <c r="P20" s="1">
        <v>28.0</v>
      </c>
      <c r="Q20" s="1">
        <v>26.8</v>
      </c>
      <c r="R20" s="1">
        <v>47.3</v>
      </c>
      <c r="S20" s="1">
        <v>23.0</v>
      </c>
      <c r="T20" s="1">
        <v>253.0</v>
      </c>
      <c r="U20" s="6">
        <v>2070.0</v>
      </c>
      <c r="V20" s="1">
        <v>23.0</v>
      </c>
      <c r="W20" s="1">
        <v>24.0</v>
      </c>
      <c r="X20" s="1">
        <v>18.0</v>
      </c>
      <c r="Y20" s="1">
        <v>42.0</v>
      </c>
      <c r="Z20" s="1">
        <v>41.0</v>
      </c>
      <c r="AA20" s="1">
        <v>2.0</v>
      </c>
      <c r="AB20" s="1">
        <v>2.0</v>
      </c>
      <c r="AC20" s="1">
        <v>55.0</v>
      </c>
      <c r="AD20" s="1">
        <v>0.0</v>
      </c>
      <c r="AE20" s="1">
        <v>36.7</v>
      </c>
      <c r="AF20" s="1">
        <v>35.1</v>
      </c>
      <c r="AG20" s="1">
        <v>29.4</v>
      </c>
      <c r="AH20" s="1">
        <v>64.5</v>
      </c>
      <c r="AI20" s="1">
        <v>376.0</v>
      </c>
      <c r="AJ20" s="1">
        <v>928.0</v>
      </c>
      <c r="AK20" s="1">
        <v>1.87</v>
      </c>
      <c r="AL20" s="1">
        <v>1.3</v>
      </c>
      <c r="AM20" s="1">
        <v>3.17</v>
      </c>
      <c r="AN20" s="1">
        <v>1.78</v>
      </c>
      <c r="AO20" s="1">
        <v>3.09</v>
      </c>
      <c r="AP20" s="1">
        <v>1.6</v>
      </c>
      <c r="AQ20" s="1">
        <v>1.28</v>
      </c>
      <c r="AR20" s="1">
        <v>2.87</v>
      </c>
      <c r="AS20" s="1">
        <v>1.53</v>
      </c>
      <c r="AT20" s="1">
        <v>2.8</v>
      </c>
    </row>
    <row r="21">
      <c r="A21" s="3" t="s">
        <v>59</v>
      </c>
      <c r="B21" s="7">
        <v>22.0</v>
      </c>
      <c r="C21" s="7">
        <v>6.0</v>
      </c>
      <c r="D21" s="7">
        <v>4.0</v>
      </c>
      <c r="E21" s="7">
        <v>12.0</v>
      </c>
      <c r="F21" s="7">
        <v>27.0</v>
      </c>
      <c r="G21" s="7">
        <v>46.0</v>
      </c>
      <c r="H21" s="7">
        <v>-19.0</v>
      </c>
      <c r="I21" s="7">
        <v>22.0</v>
      </c>
      <c r="J21" s="1">
        <v>10.0</v>
      </c>
      <c r="K21" s="1" t="s">
        <v>56</v>
      </c>
      <c r="L21" s="4">
        <f t="shared" ref="L21:M21" si="20">N21/10^6</f>
        <v>16.428975</v>
      </c>
      <c r="M21" s="4">
        <f t="shared" si="20"/>
        <v>0.714303</v>
      </c>
      <c r="N21" s="9">
        <v>1.6428975E7</v>
      </c>
      <c r="O21" s="9">
        <v>714303.0</v>
      </c>
      <c r="P21" s="1">
        <v>25.0</v>
      </c>
      <c r="Q21" s="1">
        <v>27.2</v>
      </c>
      <c r="R21" s="1">
        <v>45.3</v>
      </c>
      <c r="S21" s="1">
        <v>22.0</v>
      </c>
      <c r="T21" s="1">
        <v>242.0</v>
      </c>
      <c r="U21" s="6">
        <v>1980.0</v>
      </c>
      <c r="V21" s="1">
        <v>22.0</v>
      </c>
      <c r="W21" s="1">
        <v>26.0</v>
      </c>
      <c r="X21" s="1">
        <v>17.0</v>
      </c>
      <c r="Y21" s="1">
        <v>43.0</v>
      </c>
      <c r="Z21" s="1">
        <v>43.0</v>
      </c>
      <c r="AA21" s="1">
        <v>3.0</v>
      </c>
      <c r="AB21" s="1">
        <v>3.0</v>
      </c>
      <c r="AC21" s="1">
        <v>45.0</v>
      </c>
      <c r="AD21" s="1">
        <v>1.0</v>
      </c>
      <c r="AE21" s="1">
        <v>33.1</v>
      </c>
      <c r="AF21" s="1">
        <v>30.8</v>
      </c>
      <c r="AG21" s="1">
        <v>24.4</v>
      </c>
      <c r="AH21" s="1">
        <v>55.1</v>
      </c>
      <c r="AI21" s="1">
        <v>384.0</v>
      </c>
      <c r="AJ21" s="1">
        <v>893.0</v>
      </c>
      <c r="AK21" s="1">
        <v>2.0</v>
      </c>
      <c r="AL21" s="1">
        <v>1.48</v>
      </c>
      <c r="AM21" s="1">
        <v>3.48</v>
      </c>
      <c r="AN21" s="1">
        <v>1.87</v>
      </c>
      <c r="AO21" s="1">
        <v>3.35</v>
      </c>
      <c r="AP21" s="1">
        <v>1.44</v>
      </c>
      <c r="AQ21" s="1">
        <v>1.06</v>
      </c>
      <c r="AR21" s="1">
        <v>2.5</v>
      </c>
      <c r="AS21" s="1">
        <v>1.34</v>
      </c>
      <c r="AT21" s="1">
        <v>2.4</v>
      </c>
    </row>
    <row r="22">
      <c r="A22" s="1" t="s">
        <v>60</v>
      </c>
      <c r="B22" s="1">
        <v>23.0</v>
      </c>
      <c r="C22" s="1">
        <v>5.0</v>
      </c>
      <c r="D22" s="1">
        <v>8.0</v>
      </c>
      <c r="E22" s="1">
        <v>10.0</v>
      </c>
      <c r="F22" s="1">
        <v>33.0</v>
      </c>
      <c r="G22" s="1">
        <v>39.0</v>
      </c>
      <c r="H22" s="1">
        <v>-6.0</v>
      </c>
      <c r="I22" s="1">
        <v>23.0</v>
      </c>
      <c r="J22" s="1">
        <v>11.0</v>
      </c>
      <c r="K22" s="1" t="s">
        <v>56</v>
      </c>
      <c r="L22" s="4">
        <f t="shared" ref="L22:M22" si="21">N22/10^6</f>
        <v>4.991496</v>
      </c>
      <c r="M22" s="4">
        <f t="shared" si="21"/>
        <v>0.226886</v>
      </c>
      <c r="N22" s="8">
        <v>4991496.0</v>
      </c>
      <c r="O22" s="8">
        <v>226886.0</v>
      </c>
      <c r="P22" s="1">
        <v>25.0</v>
      </c>
      <c r="Q22" s="1">
        <v>26.7</v>
      </c>
      <c r="R22" s="1">
        <v>51.2</v>
      </c>
      <c r="S22" s="1">
        <v>23.0</v>
      </c>
      <c r="T22" s="1">
        <v>253.0</v>
      </c>
      <c r="U22" s="6">
        <v>2070.0</v>
      </c>
      <c r="V22" s="1">
        <v>23.0</v>
      </c>
      <c r="W22" s="1">
        <v>33.0</v>
      </c>
      <c r="X22" s="1">
        <v>26.0</v>
      </c>
      <c r="Y22" s="1">
        <v>59.0</v>
      </c>
      <c r="Z22" s="1">
        <v>21.0</v>
      </c>
      <c r="AA22" s="1">
        <v>2.0</v>
      </c>
      <c r="AB22" s="1">
        <v>3.0</v>
      </c>
      <c r="AC22" s="1">
        <v>49.0</v>
      </c>
      <c r="AD22" s="1">
        <v>2.0</v>
      </c>
      <c r="AE22" s="1">
        <v>28.5</v>
      </c>
      <c r="AF22" s="1">
        <v>26.1</v>
      </c>
      <c r="AG22" s="1">
        <v>20.1</v>
      </c>
      <c r="AH22" s="1">
        <v>46.2</v>
      </c>
      <c r="AI22" s="1">
        <v>335.0</v>
      </c>
      <c r="AJ22" s="1">
        <v>775.0</v>
      </c>
      <c r="AK22" s="1">
        <v>1.05</v>
      </c>
      <c r="AL22" s="1">
        <v>0.64</v>
      </c>
      <c r="AM22" s="1">
        <v>1.68</v>
      </c>
      <c r="AN22" s="1">
        <v>0.95</v>
      </c>
      <c r="AO22" s="1">
        <v>1.59</v>
      </c>
      <c r="AP22" s="1">
        <v>1.3</v>
      </c>
      <c r="AQ22" s="1">
        <v>0.91</v>
      </c>
      <c r="AR22" s="1">
        <v>2.21</v>
      </c>
      <c r="AS22" s="1">
        <v>1.19</v>
      </c>
      <c r="AT22" s="1">
        <v>2.1</v>
      </c>
    </row>
    <row r="23">
      <c r="A23" s="3" t="s">
        <v>61</v>
      </c>
      <c r="B23" s="7">
        <v>22.0</v>
      </c>
      <c r="C23" s="7">
        <v>5.0</v>
      </c>
      <c r="D23" s="7">
        <v>7.0</v>
      </c>
      <c r="E23" s="7">
        <v>10.0</v>
      </c>
      <c r="F23" s="7">
        <v>25.0</v>
      </c>
      <c r="G23" s="7">
        <v>35.0</v>
      </c>
      <c r="H23" s="7">
        <v>-10.0</v>
      </c>
      <c r="I23" s="7">
        <v>22.0</v>
      </c>
      <c r="J23" s="1">
        <v>11.0</v>
      </c>
      <c r="K23" s="1" t="s">
        <v>56</v>
      </c>
      <c r="L23" s="4">
        <f t="shared" ref="L23:M23" si="22">N23/10^6</f>
        <v>9.060172</v>
      </c>
      <c r="M23" s="4">
        <f t="shared" si="22"/>
        <v>0.302006</v>
      </c>
      <c r="N23" s="9">
        <v>9060172.0</v>
      </c>
      <c r="O23" s="9">
        <v>302006.0</v>
      </c>
      <c r="P23" s="1">
        <v>26.0</v>
      </c>
      <c r="Q23" s="1">
        <v>27.0</v>
      </c>
      <c r="R23" s="1">
        <v>52.8</v>
      </c>
      <c r="S23" s="1">
        <v>22.0</v>
      </c>
      <c r="T23" s="1">
        <v>242.0</v>
      </c>
      <c r="U23" s="6">
        <v>1980.0</v>
      </c>
      <c r="V23" s="1">
        <v>22.0</v>
      </c>
      <c r="W23" s="1">
        <v>23.0</v>
      </c>
      <c r="X23" s="1">
        <v>14.0</v>
      </c>
      <c r="Y23" s="1">
        <v>37.0</v>
      </c>
      <c r="Z23" s="1">
        <v>37.0</v>
      </c>
      <c r="AA23" s="1">
        <v>5.0</v>
      </c>
      <c r="AB23" s="1">
        <v>5.0</v>
      </c>
      <c r="AC23" s="1">
        <v>32.0</v>
      </c>
      <c r="AD23" s="1">
        <v>0.0</v>
      </c>
      <c r="AE23" s="1">
        <v>40.9</v>
      </c>
      <c r="AF23" s="1">
        <v>37.0</v>
      </c>
      <c r="AG23" s="1">
        <v>32.4</v>
      </c>
      <c r="AH23" s="1">
        <v>69.4</v>
      </c>
      <c r="AI23" s="1">
        <v>348.0</v>
      </c>
      <c r="AJ23" s="1">
        <v>1014.0</v>
      </c>
      <c r="AK23" s="1">
        <v>1.91</v>
      </c>
      <c r="AL23" s="1">
        <v>1.36</v>
      </c>
      <c r="AM23" s="1">
        <v>3.27</v>
      </c>
      <c r="AN23" s="1">
        <v>1.68</v>
      </c>
      <c r="AO23" s="1">
        <v>3.05</v>
      </c>
      <c r="AP23" s="1">
        <v>1.86</v>
      </c>
      <c r="AQ23" s="1">
        <v>1.47</v>
      </c>
      <c r="AR23" s="1">
        <v>3.33</v>
      </c>
      <c r="AS23" s="1">
        <v>1.68</v>
      </c>
      <c r="AT23" s="1">
        <v>3.15</v>
      </c>
    </row>
    <row r="24">
      <c r="A24" s="1" t="s">
        <v>62</v>
      </c>
      <c r="B24" s="1">
        <v>23.0</v>
      </c>
      <c r="C24" s="1">
        <v>6.0</v>
      </c>
      <c r="D24" s="1">
        <v>4.0</v>
      </c>
      <c r="E24" s="1">
        <v>13.0</v>
      </c>
      <c r="F24" s="1">
        <v>23.0</v>
      </c>
      <c r="G24" s="1">
        <v>30.0</v>
      </c>
      <c r="H24" s="1">
        <v>-7.0</v>
      </c>
      <c r="I24" s="1">
        <v>22.0</v>
      </c>
      <c r="J24" s="1">
        <v>12.0</v>
      </c>
      <c r="K24" s="1" t="s">
        <v>56</v>
      </c>
      <c r="L24" s="4">
        <f t="shared" ref="L24:M24" si="23">N24/10^6</f>
        <v>9.287516</v>
      </c>
      <c r="M24" s="4">
        <f t="shared" si="23"/>
        <v>0.42216</v>
      </c>
      <c r="N24" s="8">
        <v>9287516.0</v>
      </c>
      <c r="O24" s="8">
        <v>422160.0</v>
      </c>
      <c r="P24" s="1">
        <v>27.0</v>
      </c>
      <c r="Q24" s="1">
        <v>25.6</v>
      </c>
      <c r="R24" s="1">
        <v>54.7</v>
      </c>
      <c r="S24" s="1">
        <v>23.0</v>
      </c>
      <c r="T24" s="1">
        <v>253.0</v>
      </c>
      <c r="U24" s="6">
        <v>2070.0</v>
      </c>
      <c r="V24" s="1">
        <v>23.0</v>
      </c>
      <c r="W24" s="1">
        <v>23.0</v>
      </c>
      <c r="X24" s="1">
        <v>17.0</v>
      </c>
      <c r="Y24" s="1">
        <v>40.0</v>
      </c>
      <c r="Z24" s="1">
        <v>30.0</v>
      </c>
      <c r="AA24" s="1">
        <v>4.0</v>
      </c>
      <c r="AB24" s="1">
        <v>5.0</v>
      </c>
      <c r="AC24" s="1">
        <v>38.0</v>
      </c>
      <c r="AD24" s="1">
        <v>1.0</v>
      </c>
      <c r="AE24" s="1">
        <v>32.1</v>
      </c>
      <c r="AF24" s="1">
        <v>28.2</v>
      </c>
      <c r="AG24" s="1">
        <v>21.0</v>
      </c>
      <c r="AH24" s="1">
        <v>49.2</v>
      </c>
      <c r="AI24" s="1">
        <v>438.0</v>
      </c>
      <c r="AJ24" s="1">
        <v>961.0</v>
      </c>
      <c r="AK24" s="1">
        <v>1.48</v>
      </c>
      <c r="AL24" s="1">
        <v>1.0</v>
      </c>
      <c r="AM24" s="1">
        <v>2.48</v>
      </c>
      <c r="AN24" s="1">
        <v>1.3</v>
      </c>
      <c r="AO24" s="1">
        <v>2.3</v>
      </c>
      <c r="AP24" s="1">
        <v>1.4</v>
      </c>
      <c r="AQ24" s="1">
        <v>0.91</v>
      </c>
      <c r="AR24" s="1">
        <v>2.31</v>
      </c>
      <c r="AS24" s="1">
        <v>1.23</v>
      </c>
      <c r="AT24" s="1">
        <v>2.14</v>
      </c>
    </row>
    <row r="25">
      <c r="A25" s="3" t="s">
        <v>63</v>
      </c>
      <c r="B25" s="7">
        <v>23.0</v>
      </c>
      <c r="C25" s="7">
        <v>4.0</v>
      </c>
      <c r="D25" s="7">
        <v>9.0</v>
      </c>
      <c r="E25" s="7">
        <v>10.0</v>
      </c>
      <c r="F25" s="7">
        <v>30.0</v>
      </c>
      <c r="G25" s="7">
        <v>40.0</v>
      </c>
      <c r="H25" s="7">
        <v>-10.0</v>
      </c>
      <c r="I25" s="7">
        <v>21.0</v>
      </c>
      <c r="J25" s="1">
        <v>12.0</v>
      </c>
      <c r="K25" s="1" t="s">
        <v>56</v>
      </c>
      <c r="L25" s="4">
        <f t="shared" ref="L25:M25" si="24">N25/10^6</f>
        <v>9.062306</v>
      </c>
      <c r="M25" s="4">
        <f t="shared" si="24"/>
        <v>0.312493</v>
      </c>
      <c r="N25" s="9">
        <v>9062306.0</v>
      </c>
      <c r="O25" s="11">
        <v>312493.0</v>
      </c>
      <c r="P25" s="1">
        <v>26.0</v>
      </c>
      <c r="Q25" s="1">
        <v>27.7</v>
      </c>
      <c r="R25" s="1">
        <v>48.7</v>
      </c>
      <c r="S25" s="1">
        <v>23.0</v>
      </c>
      <c r="T25" s="1">
        <v>253.0</v>
      </c>
      <c r="U25" s="6">
        <v>2070.0</v>
      </c>
      <c r="V25" s="1">
        <v>23.0</v>
      </c>
      <c r="W25" s="1">
        <v>30.0</v>
      </c>
      <c r="X25" s="1">
        <v>20.0</v>
      </c>
      <c r="Y25" s="1">
        <v>50.0</v>
      </c>
      <c r="Z25" s="1">
        <v>36.0</v>
      </c>
      <c r="AA25" s="1">
        <v>1.0</v>
      </c>
      <c r="AB25" s="1">
        <v>1.0</v>
      </c>
      <c r="AC25" s="1">
        <v>45.0</v>
      </c>
      <c r="AD25" s="1">
        <v>2.0</v>
      </c>
      <c r="AE25" s="1">
        <v>34.2</v>
      </c>
      <c r="AF25" s="1">
        <v>33.4</v>
      </c>
      <c r="AG25" s="1">
        <v>23.3</v>
      </c>
      <c r="AH25" s="1">
        <v>56.7</v>
      </c>
      <c r="AI25" s="1">
        <v>492.0</v>
      </c>
      <c r="AJ25" s="1">
        <v>925.0</v>
      </c>
      <c r="AK25" s="1">
        <v>1.76</v>
      </c>
      <c r="AL25" s="1">
        <v>1.14</v>
      </c>
      <c r="AM25" s="1">
        <v>2.9</v>
      </c>
      <c r="AN25" s="1">
        <v>1.71</v>
      </c>
      <c r="AO25" s="1">
        <v>2.86</v>
      </c>
      <c r="AP25" s="1">
        <v>1.63</v>
      </c>
      <c r="AQ25" s="1">
        <v>1.11</v>
      </c>
      <c r="AR25" s="1">
        <v>2.74</v>
      </c>
      <c r="AS25" s="1">
        <v>1.59</v>
      </c>
      <c r="AT25" s="1">
        <v>2.7</v>
      </c>
    </row>
    <row r="26">
      <c r="A26" s="1" t="s">
        <v>64</v>
      </c>
      <c r="B26" s="1">
        <v>23.0</v>
      </c>
      <c r="C26" s="1">
        <v>5.0</v>
      </c>
      <c r="D26" s="1">
        <v>6.0</v>
      </c>
      <c r="E26" s="1">
        <v>12.0</v>
      </c>
      <c r="F26" s="1">
        <v>25.0</v>
      </c>
      <c r="G26" s="1">
        <v>41.0</v>
      </c>
      <c r="H26" s="1">
        <v>-16.0</v>
      </c>
      <c r="I26" s="1">
        <v>21.0</v>
      </c>
      <c r="J26" s="1">
        <v>13.0</v>
      </c>
      <c r="K26" s="1" t="s">
        <v>56</v>
      </c>
      <c r="L26" s="4">
        <f t="shared" ref="L26:M26" si="25">N26/10^6</f>
        <v>5.970324</v>
      </c>
      <c r="M26" s="4">
        <f t="shared" si="25"/>
        <v>0.238813</v>
      </c>
      <c r="N26" s="8">
        <v>5970324.0</v>
      </c>
      <c r="O26" s="8">
        <v>238813.0</v>
      </c>
      <c r="P26" s="1">
        <v>26.0</v>
      </c>
      <c r="Q26" s="1">
        <v>26.6</v>
      </c>
      <c r="R26" s="1">
        <v>46.0</v>
      </c>
      <c r="S26" s="1">
        <v>23.0</v>
      </c>
      <c r="T26" s="1">
        <v>253.0</v>
      </c>
      <c r="U26" s="6">
        <v>2070.0</v>
      </c>
      <c r="V26" s="1">
        <v>23.0</v>
      </c>
      <c r="W26" s="1">
        <v>24.0</v>
      </c>
      <c r="X26" s="1">
        <v>12.0</v>
      </c>
      <c r="Y26" s="1">
        <v>36.0</v>
      </c>
      <c r="Z26" s="1">
        <v>28.0</v>
      </c>
      <c r="AA26" s="1">
        <v>5.0</v>
      </c>
      <c r="AB26" s="1">
        <v>5.0</v>
      </c>
      <c r="AC26" s="1">
        <v>35.0</v>
      </c>
      <c r="AD26" s="1">
        <v>0.0</v>
      </c>
      <c r="AE26" s="1">
        <v>36.4</v>
      </c>
      <c r="AF26" s="1">
        <v>32.7</v>
      </c>
      <c r="AG26" s="1">
        <v>25.5</v>
      </c>
      <c r="AH26" s="1">
        <v>58.2</v>
      </c>
      <c r="AI26" s="1">
        <v>404.0</v>
      </c>
      <c r="AJ26" s="1">
        <v>1105.0</v>
      </c>
      <c r="AK26" s="1">
        <v>1.43</v>
      </c>
      <c r="AL26" s="1">
        <v>0.96</v>
      </c>
      <c r="AM26" s="1">
        <v>2.39</v>
      </c>
      <c r="AN26" s="1">
        <v>1.22</v>
      </c>
      <c r="AO26" s="1">
        <v>2.17</v>
      </c>
      <c r="AP26" s="1">
        <v>1.58</v>
      </c>
      <c r="AQ26" s="1">
        <v>1.11</v>
      </c>
      <c r="AR26" s="1">
        <v>2.69</v>
      </c>
      <c r="AS26" s="1">
        <v>1.42</v>
      </c>
      <c r="AT26" s="1">
        <v>2.53</v>
      </c>
    </row>
    <row r="27">
      <c r="A27" s="1" t="s">
        <v>65</v>
      </c>
      <c r="B27" s="1">
        <v>23.0</v>
      </c>
      <c r="C27" s="1">
        <v>4.0</v>
      </c>
      <c r="D27" s="1">
        <v>4.0</v>
      </c>
      <c r="E27" s="1">
        <v>15.0</v>
      </c>
      <c r="F27" s="1">
        <v>12.0</v>
      </c>
      <c r="G27" s="1">
        <v>36.0</v>
      </c>
      <c r="H27" s="1">
        <v>-24.0</v>
      </c>
      <c r="I27" s="1">
        <v>16.0</v>
      </c>
      <c r="J27" s="1">
        <v>14.0</v>
      </c>
      <c r="K27" s="1" t="s">
        <v>56</v>
      </c>
      <c r="L27" s="4">
        <f t="shared" ref="L27:M27" si="26">N27/10^6</f>
        <v>7.960554</v>
      </c>
      <c r="M27" s="4">
        <f t="shared" si="26"/>
        <v>0.284306</v>
      </c>
      <c r="N27" s="8">
        <v>7960554.0</v>
      </c>
      <c r="O27" s="8">
        <v>284306.0</v>
      </c>
      <c r="P27" s="1">
        <v>30.0</v>
      </c>
      <c r="Q27" s="1">
        <v>27.5</v>
      </c>
      <c r="R27" s="1">
        <v>49.3</v>
      </c>
      <c r="S27" s="1">
        <v>23.0</v>
      </c>
      <c r="T27" s="1">
        <v>253.0</v>
      </c>
      <c r="U27" s="6">
        <v>2070.0</v>
      </c>
      <c r="V27" s="1">
        <v>23.0</v>
      </c>
      <c r="W27" s="1">
        <v>11.0</v>
      </c>
      <c r="X27" s="1">
        <v>5.0</v>
      </c>
      <c r="Y27" s="1">
        <v>16.0</v>
      </c>
      <c r="Z27" s="1">
        <v>22.0</v>
      </c>
      <c r="AA27" s="1">
        <v>2.0</v>
      </c>
      <c r="AB27" s="1">
        <v>4.0</v>
      </c>
      <c r="AC27" s="1">
        <v>45.0</v>
      </c>
      <c r="AD27" s="1">
        <v>4.0</v>
      </c>
      <c r="AE27" s="1">
        <v>25.0</v>
      </c>
      <c r="AF27" s="1">
        <v>21.9</v>
      </c>
      <c r="AG27" s="1">
        <v>18.1</v>
      </c>
      <c r="AH27" s="1">
        <v>39.9</v>
      </c>
      <c r="AI27" s="1">
        <v>283.0</v>
      </c>
      <c r="AJ27" s="1">
        <v>685.0</v>
      </c>
      <c r="AK27" s="1">
        <v>1.04</v>
      </c>
      <c r="AL27" s="1">
        <v>0.78</v>
      </c>
      <c r="AM27" s="1">
        <v>1.83</v>
      </c>
      <c r="AN27" s="1">
        <v>0.96</v>
      </c>
      <c r="AO27" s="1">
        <v>1.74</v>
      </c>
      <c r="AP27" s="1">
        <v>1.09</v>
      </c>
      <c r="AQ27" s="1">
        <v>0.79</v>
      </c>
      <c r="AR27" s="1">
        <v>1.87</v>
      </c>
      <c r="AS27" s="1">
        <v>0.95</v>
      </c>
      <c r="AT27" s="1">
        <v>1.74</v>
      </c>
    </row>
  </sheetData>
  <autoFilter ref="$A$1:$Y$27">
    <sortState ref="A1:Y27">
      <sortCondition ref="J1:J27"/>
      <sortCondition ref="A1:A2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2" max="12" width="22.88"/>
    <col customWidth="1" min="13" max="13" width="25.5"/>
    <col customWidth="1" min="14" max="14" width="15.75"/>
    <col customWidth="1" min="15" max="15" width="18.38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3" t="s">
        <v>14</v>
      </c>
      <c r="N1" s="3" t="s">
        <v>15</v>
      </c>
      <c r="O1" s="3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37</v>
      </c>
      <c r="AP1" s="1" t="s">
        <v>31</v>
      </c>
      <c r="AQ1" s="1" t="s">
        <v>33</v>
      </c>
      <c r="AR1" s="1" t="s">
        <v>38</v>
      </c>
      <c r="AS1" s="1" t="s">
        <v>32</v>
      </c>
      <c r="AT1" s="1" t="s">
        <v>34</v>
      </c>
    </row>
    <row r="2">
      <c r="A2" s="1" t="s">
        <v>62</v>
      </c>
      <c r="B2" s="1">
        <v>34.0</v>
      </c>
      <c r="C2" s="1">
        <v>13.0</v>
      </c>
      <c r="D2" s="1">
        <v>12.0</v>
      </c>
      <c r="E2" s="1">
        <v>9.0</v>
      </c>
      <c r="F2" s="1">
        <v>45.0</v>
      </c>
      <c r="G2" s="1">
        <v>37.0</v>
      </c>
      <c r="H2" s="1">
        <v>8.0</v>
      </c>
      <c r="I2" s="1">
        <v>51.0</v>
      </c>
      <c r="J2" s="1">
        <v>5.0</v>
      </c>
      <c r="K2" s="1">
        <v>16.0</v>
      </c>
      <c r="L2" s="13">
        <f t="shared" ref="L2:M2" si="1">N2 / 10^6</f>
        <v>16.797116</v>
      </c>
      <c r="M2" s="13">
        <f t="shared" si="1"/>
        <v>0.559904</v>
      </c>
      <c r="N2" s="14">
        <v>1.6797116E7</v>
      </c>
      <c r="O2" s="14">
        <v>559904.0</v>
      </c>
      <c r="P2" s="1">
        <v>30.0</v>
      </c>
      <c r="Q2" s="1">
        <v>24.6</v>
      </c>
      <c r="R2" s="1">
        <v>57.1</v>
      </c>
      <c r="S2" s="1">
        <v>34.0</v>
      </c>
      <c r="T2" s="1">
        <v>374.0</v>
      </c>
      <c r="U2" s="6">
        <v>3060.0</v>
      </c>
      <c r="V2" s="1">
        <v>34.0</v>
      </c>
      <c r="W2" s="1">
        <v>42.0</v>
      </c>
      <c r="X2" s="1">
        <v>29.0</v>
      </c>
      <c r="Y2" s="1">
        <v>71.0</v>
      </c>
      <c r="Z2" s="14">
        <v>36.0</v>
      </c>
      <c r="AA2" s="14">
        <v>6.0</v>
      </c>
      <c r="AB2" s="15">
        <v>6.0</v>
      </c>
      <c r="AC2" s="16">
        <v>63.0</v>
      </c>
      <c r="AD2" s="1">
        <v>3.0</v>
      </c>
      <c r="AE2" s="1">
        <v>47.7</v>
      </c>
      <c r="AF2" s="1">
        <v>42.9</v>
      </c>
      <c r="AG2" s="1">
        <v>35.4</v>
      </c>
      <c r="AH2" s="1">
        <v>78.4</v>
      </c>
      <c r="AI2" s="1">
        <v>674.0</v>
      </c>
      <c r="AJ2" s="1">
        <v>1251.0</v>
      </c>
      <c r="AK2" s="1">
        <v>1.24</v>
      </c>
      <c r="AL2" s="1">
        <v>0.85</v>
      </c>
      <c r="AM2" s="1">
        <v>2.09</v>
      </c>
      <c r="AN2" s="1">
        <v>1.06</v>
      </c>
      <c r="AO2" s="1">
        <v>1.91</v>
      </c>
      <c r="AP2" s="1">
        <v>1.4</v>
      </c>
      <c r="AQ2" s="1">
        <v>1.04</v>
      </c>
      <c r="AR2" s="1">
        <v>2.44</v>
      </c>
      <c r="AS2" s="1">
        <v>1.26</v>
      </c>
      <c r="AT2" s="1">
        <v>2.31</v>
      </c>
    </row>
    <row r="3">
      <c r="A3" s="3" t="s">
        <v>66</v>
      </c>
      <c r="B3" s="7">
        <v>34.0</v>
      </c>
      <c r="C3" s="7">
        <v>9.0</v>
      </c>
      <c r="D3" s="7">
        <v>4.0</v>
      </c>
      <c r="E3" s="7">
        <v>21.0</v>
      </c>
      <c r="F3" s="7">
        <v>35.0</v>
      </c>
      <c r="G3" s="7">
        <v>56.0</v>
      </c>
      <c r="H3" s="7">
        <v>-21.0</v>
      </c>
      <c r="I3" s="7">
        <v>31.0</v>
      </c>
      <c r="J3" s="1">
        <v>12.0</v>
      </c>
      <c r="K3" s="1" t="s">
        <v>56</v>
      </c>
      <c r="L3" s="13">
        <f t="shared" ref="L3:M3" si="2">N3 / 10^6</f>
        <v>11.741102</v>
      </c>
      <c r="M3" s="13">
        <f t="shared" si="2"/>
        <v>0.39137</v>
      </c>
      <c r="N3" s="17">
        <v>1.1741102E7</v>
      </c>
      <c r="O3" s="11">
        <v>391370.0</v>
      </c>
      <c r="P3" s="1">
        <v>27.0</v>
      </c>
      <c r="Q3" s="1">
        <v>26.2</v>
      </c>
      <c r="R3" s="1">
        <v>53.8</v>
      </c>
      <c r="S3" s="1">
        <v>34.0</v>
      </c>
      <c r="T3" s="1">
        <v>374.0</v>
      </c>
      <c r="U3" s="6">
        <v>3060.0</v>
      </c>
      <c r="V3" s="1">
        <v>34.0</v>
      </c>
      <c r="W3" s="1">
        <v>34.0</v>
      </c>
      <c r="X3" s="1">
        <v>27.0</v>
      </c>
      <c r="Y3" s="1">
        <v>61.0</v>
      </c>
      <c r="Z3" s="14">
        <v>33.0</v>
      </c>
      <c r="AA3" s="14">
        <v>1.0</v>
      </c>
      <c r="AB3" s="16">
        <v>2.0</v>
      </c>
      <c r="AC3" s="16">
        <v>61.0</v>
      </c>
      <c r="AD3" s="1">
        <v>4.0</v>
      </c>
      <c r="AE3" s="1">
        <v>46.2</v>
      </c>
      <c r="AF3" s="1">
        <v>44.7</v>
      </c>
      <c r="AG3" s="1">
        <v>36.9</v>
      </c>
      <c r="AH3" s="1">
        <v>81.6</v>
      </c>
      <c r="AI3" s="1">
        <v>630.0</v>
      </c>
      <c r="AJ3" s="1">
        <v>1497.0</v>
      </c>
      <c r="AK3" s="1">
        <v>1.0</v>
      </c>
      <c r="AL3" s="1">
        <v>0.79</v>
      </c>
      <c r="AM3" s="1">
        <v>1.79</v>
      </c>
      <c r="AN3" s="1">
        <v>0.97</v>
      </c>
      <c r="AO3" s="1">
        <v>1.76</v>
      </c>
      <c r="AP3" s="1">
        <v>1.36</v>
      </c>
      <c r="AQ3" s="1">
        <v>1.08</v>
      </c>
      <c r="AR3" s="1">
        <v>2.44</v>
      </c>
      <c r="AS3" s="1">
        <v>1.32</v>
      </c>
      <c r="AT3" s="1">
        <v>2.4</v>
      </c>
    </row>
    <row r="4">
      <c r="A4" s="1" t="s">
        <v>60</v>
      </c>
      <c r="B4" s="1">
        <v>34.0</v>
      </c>
      <c r="C4" s="1">
        <v>9.0</v>
      </c>
      <c r="D4" s="1">
        <v>7.0</v>
      </c>
      <c r="E4" s="1">
        <v>18.0</v>
      </c>
      <c r="F4" s="1">
        <v>36.0</v>
      </c>
      <c r="G4" s="1">
        <v>54.0</v>
      </c>
      <c r="H4" s="1">
        <v>-18.0</v>
      </c>
      <c r="I4" s="1">
        <v>34.0</v>
      </c>
      <c r="J4" s="1">
        <v>12.0</v>
      </c>
      <c r="K4" s="1" t="s">
        <v>56</v>
      </c>
      <c r="L4" s="13">
        <f t="shared" ref="L4:M4" si="3">N4 / 10^6</f>
        <v>11.099211</v>
      </c>
      <c r="M4" s="13">
        <f t="shared" si="3"/>
        <v>0.426893</v>
      </c>
      <c r="N4" s="15">
        <v>1.1099211E7</v>
      </c>
      <c r="O4" s="15">
        <v>426893.0</v>
      </c>
      <c r="P4" s="1">
        <v>25.0</v>
      </c>
      <c r="Q4" s="1">
        <v>26.4</v>
      </c>
      <c r="R4" s="1">
        <v>49.9</v>
      </c>
      <c r="S4" s="1">
        <v>34.0</v>
      </c>
      <c r="T4" s="1">
        <v>374.0</v>
      </c>
      <c r="U4" s="6">
        <v>3060.0</v>
      </c>
      <c r="V4" s="1">
        <v>34.0</v>
      </c>
      <c r="W4" s="1">
        <v>34.0</v>
      </c>
      <c r="X4" s="1">
        <v>26.0</v>
      </c>
      <c r="Y4" s="1">
        <v>60.0</v>
      </c>
      <c r="Z4" s="14">
        <v>34.0</v>
      </c>
      <c r="AA4" s="14">
        <v>0.0</v>
      </c>
      <c r="AB4" s="14">
        <v>0.0</v>
      </c>
      <c r="AC4" s="14">
        <v>62.0</v>
      </c>
      <c r="AD4" s="1">
        <v>2.0</v>
      </c>
      <c r="AE4" s="1">
        <v>46.0</v>
      </c>
      <c r="AF4" s="1">
        <v>46.0</v>
      </c>
      <c r="AG4" s="1">
        <v>37.2</v>
      </c>
      <c r="AH4" s="1">
        <v>83.3</v>
      </c>
      <c r="AI4" s="1">
        <v>504.0</v>
      </c>
      <c r="AJ4" s="1">
        <v>1242.0</v>
      </c>
      <c r="AK4" s="1">
        <v>1.0</v>
      </c>
      <c r="AL4" s="1">
        <v>0.76</v>
      </c>
      <c r="AM4" s="1">
        <v>1.76</v>
      </c>
      <c r="AN4" s="1">
        <v>1.0</v>
      </c>
      <c r="AO4" s="1">
        <v>1.76</v>
      </c>
      <c r="AP4" s="1">
        <v>1.35</v>
      </c>
      <c r="AQ4" s="1">
        <v>1.1</v>
      </c>
      <c r="AR4" s="1">
        <v>2.45</v>
      </c>
      <c r="AS4" s="1">
        <v>1.35</v>
      </c>
      <c r="AT4" s="1">
        <v>2.45</v>
      </c>
    </row>
    <row r="5">
      <c r="A5" s="1" t="s">
        <v>65</v>
      </c>
      <c r="B5" s="1">
        <v>34.0</v>
      </c>
      <c r="C5" s="1">
        <v>4.0</v>
      </c>
      <c r="D5" s="1">
        <v>8.0</v>
      </c>
      <c r="E5" s="1">
        <v>22.0</v>
      </c>
      <c r="F5" s="1">
        <v>37.0</v>
      </c>
      <c r="G5" s="1">
        <v>74.0</v>
      </c>
      <c r="H5" s="1">
        <v>-37.0</v>
      </c>
      <c r="I5" s="1">
        <v>20.0</v>
      </c>
      <c r="J5" s="1">
        <v>14.0</v>
      </c>
      <c r="K5" s="1" t="s">
        <v>56</v>
      </c>
      <c r="L5" s="13">
        <f t="shared" ref="L5:M5" si="4">N5 / 10^6</f>
        <v>12.025186</v>
      </c>
      <c r="M5" s="13">
        <f t="shared" si="4"/>
        <v>0.429471</v>
      </c>
      <c r="N5" s="15">
        <v>1.2025186E7</v>
      </c>
      <c r="O5" s="15">
        <v>429471.0</v>
      </c>
      <c r="P5" s="1">
        <v>29.0</v>
      </c>
      <c r="Q5" s="1">
        <v>27.2</v>
      </c>
      <c r="R5" s="1">
        <v>48.8</v>
      </c>
      <c r="S5" s="1">
        <v>34.0</v>
      </c>
      <c r="T5" s="1">
        <v>374.0</v>
      </c>
      <c r="U5" s="6">
        <v>3060.0</v>
      </c>
      <c r="V5" s="1">
        <v>34.0</v>
      </c>
      <c r="W5" s="1">
        <v>36.0</v>
      </c>
      <c r="X5" s="1">
        <v>25.0</v>
      </c>
      <c r="Y5" s="1">
        <v>61.0</v>
      </c>
      <c r="Z5" s="14">
        <v>34.0</v>
      </c>
      <c r="AA5" s="14">
        <v>2.0</v>
      </c>
      <c r="AB5" s="17">
        <v>3.0</v>
      </c>
      <c r="AC5" s="17">
        <v>75.0</v>
      </c>
      <c r="AD5" s="1">
        <v>3.0</v>
      </c>
      <c r="AE5" s="1">
        <v>42.2</v>
      </c>
      <c r="AF5" s="1">
        <v>39.8</v>
      </c>
      <c r="AG5" s="1">
        <v>30.3</v>
      </c>
      <c r="AH5" s="1">
        <v>70.0</v>
      </c>
      <c r="AI5" s="1">
        <v>497.0</v>
      </c>
      <c r="AJ5" s="1">
        <v>1088.0</v>
      </c>
      <c r="AK5" s="1">
        <v>1.06</v>
      </c>
      <c r="AL5" s="1">
        <v>0.74</v>
      </c>
      <c r="AM5" s="1">
        <v>1.79</v>
      </c>
      <c r="AN5" s="1">
        <v>1.0</v>
      </c>
      <c r="AO5" s="1">
        <v>1.74</v>
      </c>
      <c r="AP5" s="1">
        <v>1.24</v>
      </c>
      <c r="AQ5" s="1">
        <v>0.89</v>
      </c>
      <c r="AR5" s="1">
        <v>2.13</v>
      </c>
      <c r="AS5" s="1">
        <v>1.17</v>
      </c>
      <c r="AT5" s="1">
        <v>2.06</v>
      </c>
    </row>
    <row r="6">
      <c r="A6" s="3" t="s">
        <v>47</v>
      </c>
      <c r="B6" s="7">
        <v>34.0</v>
      </c>
      <c r="C6" s="7">
        <v>17.0</v>
      </c>
      <c r="D6" s="7">
        <v>10.0</v>
      </c>
      <c r="E6" s="7">
        <v>7.0</v>
      </c>
      <c r="F6" s="7">
        <v>51.0</v>
      </c>
      <c r="G6" s="7">
        <v>35.0</v>
      </c>
      <c r="H6" s="7">
        <v>16.0</v>
      </c>
      <c r="I6" s="7">
        <v>61.0</v>
      </c>
      <c r="J6" s="1">
        <v>1.0</v>
      </c>
      <c r="K6" s="1">
        <v>8.0</v>
      </c>
      <c r="L6" s="13">
        <f t="shared" ref="L6:M6" si="5">N6 / 10^6</f>
        <v>8.529378</v>
      </c>
      <c r="M6" s="13">
        <f t="shared" si="5"/>
        <v>0.266543</v>
      </c>
      <c r="N6" s="15">
        <v>8529378.0</v>
      </c>
      <c r="O6" s="15">
        <v>266543.0</v>
      </c>
      <c r="P6" s="1">
        <v>27.0</v>
      </c>
      <c r="Q6" s="1">
        <v>26.6</v>
      </c>
      <c r="R6" s="1">
        <v>48.4</v>
      </c>
      <c r="S6" s="1">
        <v>34.0</v>
      </c>
      <c r="T6" s="1">
        <v>374.0</v>
      </c>
      <c r="U6" s="6">
        <v>3060.0</v>
      </c>
      <c r="V6" s="1">
        <v>34.0</v>
      </c>
      <c r="W6" s="1">
        <v>50.0</v>
      </c>
      <c r="X6" s="1">
        <v>38.0</v>
      </c>
      <c r="Y6" s="1">
        <v>88.0</v>
      </c>
      <c r="Z6" s="14">
        <v>48.0</v>
      </c>
      <c r="AA6" s="14">
        <v>2.0</v>
      </c>
      <c r="AB6" s="14">
        <v>3.0</v>
      </c>
      <c r="AC6" s="14">
        <v>72.0</v>
      </c>
      <c r="AD6" s="1">
        <v>2.0</v>
      </c>
      <c r="AE6" s="1">
        <v>50.0</v>
      </c>
      <c r="AF6" s="1">
        <v>47.7</v>
      </c>
      <c r="AG6" s="1">
        <v>36.9</v>
      </c>
      <c r="AH6" s="1">
        <v>84.6</v>
      </c>
      <c r="AI6" s="1">
        <v>570.0</v>
      </c>
      <c r="AJ6" s="1">
        <v>1366.0</v>
      </c>
      <c r="AK6" s="1">
        <v>1.47</v>
      </c>
      <c r="AL6" s="1">
        <v>1.12</v>
      </c>
      <c r="AM6" s="1">
        <v>2.59</v>
      </c>
      <c r="AN6" s="1">
        <v>1.41</v>
      </c>
      <c r="AO6" s="1">
        <v>2.53</v>
      </c>
      <c r="AP6" s="1">
        <v>1.47</v>
      </c>
      <c r="AQ6" s="1">
        <v>1.09</v>
      </c>
      <c r="AR6" s="1">
        <v>2.56</v>
      </c>
      <c r="AS6" s="1">
        <v>1.4</v>
      </c>
      <c r="AT6" s="1">
        <v>2.49</v>
      </c>
    </row>
    <row r="7">
      <c r="A7" s="1" t="s">
        <v>43</v>
      </c>
      <c r="B7" s="1">
        <v>34.0</v>
      </c>
      <c r="C7" s="1">
        <v>13.0</v>
      </c>
      <c r="D7" s="1">
        <v>8.0</v>
      </c>
      <c r="E7" s="1">
        <v>13.0</v>
      </c>
      <c r="F7" s="1">
        <v>46.0</v>
      </c>
      <c r="G7" s="1">
        <v>45.0</v>
      </c>
      <c r="H7" s="1">
        <v>1.0</v>
      </c>
      <c r="I7" s="1">
        <v>47.0</v>
      </c>
      <c r="J7" s="1">
        <v>9.0</v>
      </c>
      <c r="K7" s="1" t="s">
        <v>56</v>
      </c>
      <c r="L7" s="13">
        <f t="shared" ref="L7:M7" si="6">N7 / 10^6</f>
        <v>13.104073</v>
      </c>
      <c r="M7" s="13">
        <f t="shared" si="6"/>
        <v>0.436802</v>
      </c>
      <c r="N7" s="17">
        <v>1.3104073E7</v>
      </c>
      <c r="O7" s="10">
        <v>436802.0</v>
      </c>
      <c r="P7" s="1">
        <v>27.0</v>
      </c>
      <c r="Q7" s="1">
        <v>29.0</v>
      </c>
      <c r="R7" s="1">
        <v>51.6</v>
      </c>
      <c r="S7" s="1">
        <v>34.0</v>
      </c>
      <c r="T7" s="1">
        <v>374.0</v>
      </c>
      <c r="U7" s="6">
        <v>3060.0</v>
      </c>
      <c r="V7" s="1">
        <v>34.0</v>
      </c>
      <c r="W7" s="1">
        <v>41.0</v>
      </c>
      <c r="X7" s="1">
        <v>23.0</v>
      </c>
      <c r="Y7" s="1">
        <v>64.0</v>
      </c>
      <c r="Z7" s="14">
        <v>38.0</v>
      </c>
      <c r="AA7" s="14">
        <v>3.0</v>
      </c>
      <c r="AB7" s="14">
        <v>4.0</v>
      </c>
      <c r="AC7" s="14">
        <v>51.0</v>
      </c>
      <c r="AD7" s="1">
        <v>1.0</v>
      </c>
      <c r="AE7" s="1">
        <v>43.4</v>
      </c>
      <c r="AF7" s="1">
        <v>40.2</v>
      </c>
      <c r="AG7" s="1">
        <v>30.0</v>
      </c>
      <c r="AH7" s="1">
        <v>70.2</v>
      </c>
      <c r="AI7" s="1">
        <v>500.0</v>
      </c>
      <c r="AJ7" s="1">
        <v>1295.0</v>
      </c>
      <c r="AK7" s="1">
        <v>1.21</v>
      </c>
      <c r="AL7" s="1">
        <v>0.68</v>
      </c>
      <c r="AM7" s="1">
        <v>1.88</v>
      </c>
      <c r="AN7" s="1">
        <v>1.12</v>
      </c>
      <c r="AO7" s="1">
        <v>1.79</v>
      </c>
      <c r="AP7" s="1">
        <v>1.28</v>
      </c>
      <c r="AQ7" s="1">
        <v>0.88</v>
      </c>
      <c r="AR7" s="1">
        <v>2.16</v>
      </c>
      <c r="AS7" s="1">
        <v>1.18</v>
      </c>
      <c r="AT7" s="1">
        <v>2.06</v>
      </c>
    </row>
    <row r="8">
      <c r="A8" s="1" t="s">
        <v>64</v>
      </c>
      <c r="B8" s="1">
        <v>34.0</v>
      </c>
      <c r="C8" s="1">
        <v>14.0</v>
      </c>
      <c r="D8" s="1">
        <v>5.0</v>
      </c>
      <c r="E8" s="1">
        <v>15.0</v>
      </c>
      <c r="F8" s="1">
        <v>56.0</v>
      </c>
      <c r="G8" s="1">
        <v>54.0</v>
      </c>
      <c r="H8" s="1">
        <v>2.0</v>
      </c>
      <c r="I8" s="1">
        <v>47.0</v>
      </c>
      <c r="J8" s="1">
        <v>8.0</v>
      </c>
      <c r="K8" s="1" t="s">
        <v>56</v>
      </c>
      <c r="L8" s="13">
        <f t="shared" ref="L8:M8" si="7">N8 / 10^6</f>
        <v>10.35581</v>
      </c>
      <c r="M8" s="13">
        <f t="shared" si="7"/>
        <v>0.345194</v>
      </c>
      <c r="N8" s="17">
        <v>1.035581E7</v>
      </c>
      <c r="O8" s="17">
        <v>345194.0</v>
      </c>
      <c r="P8" s="1">
        <v>29.0</v>
      </c>
      <c r="Q8" s="1">
        <v>27.0</v>
      </c>
      <c r="R8" s="1">
        <v>46.3</v>
      </c>
      <c r="S8" s="1">
        <v>34.0</v>
      </c>
      <c r="T8" s="1">
        <v>374.0</v>
      </c>
      <c r="U8" s="6">
        <v>3060.0</v>
      </c>
      <c r="V8" s="1">
        <v>34.0</v>
      </c>
      <c r="W8" s="1">
        <v>55.0</v>
      </c>
      <c r="X8" s="1">
        <v>39.0</v>
      </c>
      <c r="Y8" s="1">
        <v>94.0</v>
      </c>
      <c r="Z8" s="14">
        <v>45.0</v>
      </c>
      <c r="AA8" s="14">
        <v>10.0</v>
      </c>
      <c r="AB8" s="14">
        <v>11.0</v>
      </c>
      <c r="AC8" s="14">
        <v>70.0</v>
      </c>
      <c r="AD8" s="1">
        <v>2.0</v>
      </c>
      <c r="AE8" s="1">
        <v>55.7</v>
      </c>
      <c r="AF8" s="1">
        <v>47.2</v>
      </c>
      <c r="AG8" s="1">
        <v>37.0</v>
      </c>
      <c r="AH8" s="1">
        <v>84.3</v>
      </c>
      <c r="AI8" s="1">
        <v>500.0</v>
      </c>
      <c r="AJ8" s="1">
        <v>1256.0</v>
      </c>
      <c r="AK8" s="1">
        <v>1.62</v>
      </c>
      <c r="AL8" s="1">
        <v>1.15</v>
      </c>
      <c r="AM8" s="1">
        <v>2.76</v>
      </c>
      <c r="AN8" s="1">
        <v>1.32</v>
      </c>
      <c r="AO8" s="1">
        <v>2.47</v>
      </c>
      <c r="AP8" s="1">
        <v>1.64</v>
      </c>
      <c r="AQ8" s="1">
        <v>1.09</v>
      </c>
      <c r="AR8" s="1">
        <v>2.73</v>
      </c>
      <c r="AS8" s="1">
        <v>1.39</v>
      </c>
      <c r="AT8" s="1">
        <v>2.48</v>
      </c>
    </row>
    <row r="9">
      <c r="A9" s="3" t="s">
        <v>49</v>
      </c>
      <c r="B9" s="7">
        <v>34.0</v>
      </c>
      <c r="C9" s="7">
        <v>7.0</v>
      </c>
      <c r="D9" s="7">
        <v>12.0</v>
      </c>
      <c r="E9" s="7">
        <v>15.0</v>
      </c>
      <c r="F9" s="7">
        <v>47.0</v>
      </c>
      <c r="G9" s="7">
        <v>56.0</v>
      </c>
      <c r="H9" s="7">
        <v>-9.0</v>
      </c>
      <c r="I9" s="7">
        <v>33.0</v>
      </c>
      <c r="J9" s="1">
        <v>11.0</v>
      </c>
      <c r="K9" s="1" t="s">
        <v>56</v>
      </c>
      <c r="L9" s="13">
        <f t="shared" ref="L9:M9" si="8">N9 / 10^6</f>
        <v>10.282706</v>
      </c>
      <c r="M9" s="13">
        <f t="shared" si="8"/>
        <v>0.354576</v>
      </c>
      <c r="N9" s="17">
        <v>1.0282706E7</v>
      </c>
      <c r="O9" s="17">
        <v>354576.0</v>
      </c>
      <c r="P9" s="1">
        <v>26.0</v>
      </c>
      <c r="Q9" s="1">
        <v>25.0</v>
      </c>
      <c r="R9" s="1">
        <v>51.0</v>
      </c>
      <c r="S9" s="1">
        <v>34.0</v>
      </c>
      <c r="T9" s="1">
        <v>374.0</v>
      </c>
      <c r="U9" s="6">
        <v>3060.0</v>
      </c>
      <c r="V9" s="1">
        <v>34.0</v>
      </c>
      <c r="W9" s="1">
        <v>46.0</v>
      </c>
      <c r="X9" s="1">
        <v>36.0</v>
      </c>
      <c r="Y9" s="1">
        <v>82.0</v>
      </c>
      <c r="Z9" s="14">
        <v>45.0</v>
      </c>
      <c r="AA9" s="14">
        <v>1.0</v>
      </c>
      <c r="AB9" s="17">
        <v>3.0</v>
      </c>
      <c r="AC9" s="10">
        <v>80.0</v>
      </c>
      <c r="AD9" s="1">
        <v>1.0</v>
      </c>
      <c r="AE9" s="1">
        <v>50.4</v>
      </c>
      <c r="AF9" s="1">
        <v>48.0</v>
      </c>
      <c r="AG9" s="1">
        <v>38.1</v>
      </c>
      <c r="AH9" s="1">
        <v>86.1</v>
      </c>
      <c r="AI9" s="1">
        <v>562.0</v>
      </c>
      <c r="AJ9" s="1">
        <v>1165.0</v>
      </c>
      <c r="AK9" s="1">
        <v>1.35</v>
      </c>
      <c r="AL9" s="1">
        <v>1.06</v>
      </c>
      <c r="AM9" s="1">
        <v>2.41</v>
      </c>
      <c r="AN9" s="1">
        <v>1.32</v>
      </c>
      <c r="AO9" s="1">
        <v>2.38</v>
      </c>
      <c r="AP9" s="1">
        <v>1.48</v>
      </c>
      <c r="AQ9" s="1">
        <v>1.12</v>
      </c>
      <c r="AR9" s="1">
        <v>2.6</v>
      </c>
      <c r="AS9" s="1">
        <v>1.41</v>
      </c>
      <c r="AT9" s="1">
        <v>2.53</v>
      </c>
    </row>
    <row r="10">
      <c r="A10" s="3" t="s">
        <v>63</v>
      </c>
      <c r="B10" s="7">
        <v>34.0</v>
      </c>
      <c r="C10" s="7">
        <v>6.0</v>
      </c>
      <c r="D10" s="7">
        <v>12.0</v>
      </c>
      <c r="E10" s="7">
        <v>16.0</v>
      </c>
      <c r="F10" s="7">
        <v>36.0</v>
      </c>
      <c r="G10" s="7">
        <v>54.0</v>
      </c>
      <c r="H10" s="7">
        <v>-18.0</v>
      </c>
      <c r="I10" s="7">
        <v>30.0</v>
      </c>
      <c r="J10" s="1">
        <v>13.0</v>
      </c>
      <c r="K10" s="1" t="s">
        <v>56</v>
      </c>
      <c r="L10" s="13">
        <f t="shared" ref="L10:M10" si="9">N10 / 10^6</f>
        <v>8.922505</v>
      </c>
      <c r="M10" s="13">
        <f t="shared" si="9"/>
        <v>0.297417</v>
      </c>
      <c r="N10" s="14">
        <v>8922505.0</v>
      </c>
      <c r="O10" s="14">
        <v>297417.0</v>
      </c>
      <c r="P10" s="1">
        <v>30.0</v>
      </c>
      <c r="Q10" s="1">
        <v>27.5</v>
      </c>
      <c r="R10" s="1">
        <v>45.4</v>
      </c>
      <c r="S10" s="1">
        <v>34.0</v>
      </c>
      <c r="T10" s="1">
        <v>374.0</v>
      </c>
      <c r="U10" s="6">
        <v>3060.0</v>
      </c>
      <c r="V10" s="1">
        <v>34.0</v>
      </c>
      <c r="W10" s="1">
        <v>34.0</v>
      </c>
      <c r="X10" s="1">
        <v>23.0</v>
      </c>
      <c r="Y10" s="1">
        <v>57.0</v>
      </c>
      <c r="Z10" s="14">
        <v>30.0</v>
      </c>
      <c r="AA10" s="14">
        <v>4.0</v>
      </c>
      <c r="AB10" s="17">
        <v>4.0</v>
      </c>
      <c r="AC10" s="15">
        <v>70.0</v>
      </c>
      <c r="AD10" s="1">
        <v>1.0</v>
      </c>
      <c r="AE10" s="1">
        <v>45.6</v>
      </c>
      <c r="AF10" s="1">
        <v>42.5</v>
      </c>
      <c r="AG10" s="1">
        <v>34.1</v>
      </c>
      <c r="AH10" s="1">
        <v>76.6</v>
      </c>
      <c r="AI10" s="1">
        <v>566.0</v>
      </c>
      <c r="AJ10" s="1">
        <v>1293.0</v>
      </c>
      <c r="AK10" s="1">
        <v>1.0</v>
      </c>
      <c r="AL10" s="1">
        <v>0.68</v>
      </c>
      <c r="AM10" s="1">
        <v>1.68</v>
      </c>
      <c r="AN10" s="1">
        <v>0.88</v>
      </c>
      <c r="AO10" s="1">
        <v>1.56</v>
      </c>
      <c r="AP10" s="1">
        <v>1.34</v>
      </c>
      <c r="AQ10" s="1">
        <v>1.0</v>
      </c>
      <c r="AR10" s="1">
        <v>2.34</v>
      </c>
      <c r="AS10" s="1">
        <v>1.25</v>
      </c>
      <c r="AT10" s="1">
        <v>2.25</v>
      </c>
    </row>
    <row r="11">
      <c r="A11" s="1" t="s">
        <v>58</v>
      </c>
      <c r="B11" s="1">
        <v>34.0</v>
      </c>
      <c r="C11" s="1">
        <v>12.0</v>
      </c>
      <c r="D11" s="1">
        <v>5.0</v>
      </c>
      <c r="E11" s="1">
        <v>17.0</v>
      </c>
      <c r="F11" s="1">
        <v>36.0</v>
      </c>
      <c r="G11" s="1">
        <v>53.0</v>
      </c>
      <c r="H11" s="1">
        <v>-17.0</v>
      </c>
      <c r="I11" s="1">
        <v>41.0</v>
      </c>
      <c r="J11" s="1">
        <v>11.0</v>
      </c>
      <c r="K11" s="1" t="s">
        <v>56</v>
      </c>
      <c r="L11" s="13">
        <f t="shared" ref="L11:M11" si="10">N11 / 10^6</f>
        <v>15.532184</v>
      </c>
      <c r="M11" s="13">
        <f t="shared" si="10"/>
        <v>0.554721</v>
      </c>
      <c r="N11" s="15">
        <v>1.5532184E7</v>
      </c>
      <c r="O11" s="15">
        <v>554721.0</v>
      </c>
      <c r="P11" s="1">
        <v>26.0</v>
      </c>
      <c r="Q11" s="1">
        <v>28.1</v>
      </c>
      <c r="R11" s="1">
        <v>46.6</v>
      </c>
      <c r="S11" s="1">
        <v>34.0</v>
      </c>
      <c r="T11" s="1">
        <v>374.0</v>
      </c>
      <c r="U11" s="6">
        <v>3060.0</v>
      </c>
      <c r="V11" s="1">
        <v>34.0</v>
      </c>
      <c r="W11" s="1">
        <v>35.0</v>
      </c>
      <c r="X11" s="1">
        <v>28.0</v>
      </c>
      <c r="Y11" s="1">
        <v>63.0</v>
      </c>
      <c r="Z11" s="14">
        <v>31.0</v>
      </c>
      <c r="AA11" s="14">
        <v>4.0</v>
      </c>
      <c r="AB11" s="15">
        <v>4.0</v>
      </c>
      <c r="AC11" s="15">
        <v>86.0</v>
      </c>
      <c r="AD11" s="1">
        <v>4.0</v>
      </c>
      <c r="AE11" s="1">
        <v>38.3</v>
      </c>
      <c r="AF11" s="1">
        <v>35.2</v>
      </c>
      <c r="AG11" s="1">
        <v>28.5</v>
      </c>
      <c r="AH11" s="1">
        <v>63.7</v>
      </c>
      <c r="AI11" s="1">
        <v>507.0</v>
      </c>
      <c r="AJ11" s="1">
        <v>1169.0</v>
      </c>
      <c r="AK11" s="1">
        <v>1.03</v>
      </c>
      <c r="AL11" s="1">
        <v>0.82</v>
      </c>
      <c r="AM11" s="1">
        <v>1.85</v>
      </c>
      <c r="AN11" s="1">
        <v>0.91</v>
      </c>
      <c r="AO11" s="1">
        <v>1.74</v>
      </c>
      <c r="AP11" s="1">
        <v>1.13</v>
      </c>
      <c r="AQ11" s="1">
        <v>0.84</v>
      </c>
      <c r="AR11" s="1">
        <v>1.97</v>
      </c>
      <c r="AS11" s="1">
        <v>1.03</v>
      </c>
      <c r="AT11" s="1">
        <v>1.87</v>
      </c>
    </row>
    <row r="12">
      <c r="A12" s="3" t="s">
        <v>59</v>
      </c>
      <c r="B12" s="7">
        <v>34.0</v>
      </c>
      <c r="C12" s="7">
        <v>13.0</v>
      </c>
      <c r="D12" s="7">
        <v>9.0</v>
      </c>
      <c r="E12" s="7">
        <v>12.0</v>
      </c>
      <c r="F12" s="7">
        <v>50.0</v>
      </c>
      <c r="G12" s="7">
        <v>54.0</v>
      </c>
      <c r="H12" s="7">
        <v>-4.0</v>
      </c>
      <c r="I12" s="7">
        <v>48.0</v>
      </c>
      <c r="J12" s="1">
        <v>8.0</v>
      </c>
      <c r="K12" s="1" t="s">
        <v>56</v>
      </c>
      <c r="L12" s="13">
        <f t="shared" ref="L12:M12" si="11">N12 / 10^6</f>
        <v>17.768664</v>
      </c>
      <c r="M12" s="13">
        <f t="shared" si="11"/>
        <v>0.555271</v>
      </c>
      <c r="N12" s="17">
        <v>1.7768664E7</v>
      </c>
      <c r="O12" s="17">
        <v>555271.0</v>
      </c>
      <c r="P12" s="1">
        <v>29.0</v>
      </c>
      <c r="Q12" s="1">
        <v>26.4</v>
      </c>
      <c r="R12" s="1">
        <v>53.9</v>
      </c>
      <c r="S12" s="1">
        <v>34.0</v>
      </c>
      <c r="T12" s="1">
        <v>374.0</v>
      </c>
      <c r="U12" s="6">
        <v>3060.0</v>
      </c>
      <c r="V12" s="1">
        <v>34.0</v>
      </c>
      <c r="W12" s="1">
        <v>47.0</v>
      </c>
      <c r="X12" s="1">
        <v>33.0</v>
      </c>
      <c r="Y12" s="1">
        <v>80.0</v>
      </c>
      <c r="Z12" s="14">
        <v>42.0</v>
      </c>
      <c r="AA12" s="14">
        <v>5.0</v>
      </c>
      <c r="AB12" s="15">
        <v>6.0</v>
      </c>
      <c r="AC12" s="15">
        <v>54.0</v>
      </c>
      <c r="AD12" s="1">
        <v>1.0</v>
      </c>
      <c r="AE12" s="1">
        <v>52.0</v>
      </c>
      <c r="AF12" s="1">
        <v>47.3</v>
      </c>
      <c r="AG12" s="1">
        <v>38.9</v>
      </c>
      <c r="AH12" s="1">
        <v>86.3</v>
      </c>
      <c r="AI12" s="1">
        <v>573.0</v>
      </c>
      <c r="AJ12" s="1">
        <v>1569.0</v>
      </c>
      <c r="AK12" s="1">
        <v>1.38</v>
      </c>
      <c r="AL12" s="1">
        <v>0.97</v>
      </c>
      <c r="AM12" s="1">
        <v>2.35</v>
      </c>
      <c r="AN12" s="1">
        <v>1.24</v>
      </c>
      <c r="AO12" s="1">
        <v>2.21</v>
      </c>
      <c r="AP12" s="1">
        <v>1.53</v>
      </c>
      <c r="AQ12" s="1">
        <v>1.14</v>
      </c>
      <c r="AR12" s="1">
        <v>2.67</v>
      </c>
      <c r="AS12" s="1">
        <v>1.39</v>
      </c>
      <c r="AT12" s="1">
        <v>2.54</v>
      </c>
    </row>
    <row r="13">
      <c r="A13" s="3" t="s">
        <v>51</v>
      </c>
      <c r="B13" s="7">
        <v>34.0</v>
      </c>
      <c r="C13" s="7">
        <v>12.0</v>
      </c>
      <c r="D13" s="7">
        <v>9.0</v>
      </c>
      <c r="E13" s="7">
        <v>13.0</v>
      </c>
      <c r="F13" s="7">
        <v>53.0</v>
      </c>
      <c r="G13" s="7">
        <v>51.0</v>
      </c>
      <c r="H13" s="7">
        <v>2.0</v>
      </c>
      <c r="I13" s="7">
        <v>45.0</v>
      </c>
      <c r="J13" s="1">
        <v>9.0</v>
      </c>
      <c r="K13" s="1" t="s">
        <v>56</v>
      </c>
      <c r="L13" s="13">
        <f t="shared" ref="L13:M13" si="12">N13 / 10^6</f>
        <v>11.256926</v>
      </c>
      <c r="M13" s="13">
        <f t="shared" si="12"/>
        <v>0.375231</v>
      </c>
      <c r="N13" s="17">
        <v>1.1256926E7</v>
      </c>
      <c r="O13" s="17">
        <v>375231.0</v>
      </c>
      <c r="P13" s="1">
        <v>30.0</v>
      </c>
      <c r="Q13" s="1">
        <v>24.0</v>
      </c>
      <c r="R13" s="1">
        <v>49.8</v>
      </c>
      <c r="S13" s="1">
        <v>34.0</v>
      </c>
      <c r="T13" s="1">
        <v>374.0</v>
      </c>
      <c r="U13" s="6">
        <v>3060.0</v>
      </c>
      <c r="V13" s="1">
        <v>34.0</v>
      </c>
      <c r="W13" s="1">
        <v>51.0</v>
      </c>
      <c r="X13" s="1">
        <v>35.0</v>
      </c>
      <c r="Y13" s="1">
        <v>86.0</v>
      </c>
      <c r="Z13" s="14">
        <v>44.0</v>
      </c>
      <c r="AA13" s="14">
        <v>7.0</v>
      </c>
      <c r="AB13" s="15">
        <v>8.0</v>
      </c>
      <c r="AC13" s="15">
        <v>53.0</v>
      </c>
      <c r="AD13" s="1">
        <v>1.0</v>
      </c>
      <c r="AE13" s="1">
        <v>65.7</v>
      </c>
      <c r="AF13" s="1">
        <v>59.4</v>
      </c>
      <c r="AG13" s="1">
        <v>45.4</v>
      </c>
      <c r="AH13" s="1">
        <v>104.9</v>
      </c>
      <c r="AI13" s="1">
        <v>609.0</v>
      </c>
      <c r="AJ13" s="1">
        <v>1523.0</v>
      </c>
      <c r="AK13" s="1">
        <v>1.5</v>
      </c>
      <c r="AL13" s="1">
        <v>1.03</v>
      </c>
      <c r="AM13" s="1">
        <v>2.53</v>
      </c>
      <c r="AN13" s="1">
        <v>1.29</v>
      </c>
      <c r="AO13" s="1">
        <v>2.32</v>
      </c>
      <c r="AP13" s="1">
        <v>1.93</v>
      </c>
      <c r="AQ13" s="1">
        <v>1.34</v>
      </c>
      <c r="AR13" s="1">
        <v>3.27</v>
      </c>
      <c r="AS13" s="1">
        <v>1.75</v>
      </c>
      <c r="AT13" s="1">
        <v>3.08</v>
      </c>
    </row>
    <row r="14">
      <c r="A14" s="3" t="s">
        <v>45</v>
      </c>
      <c r="B14" s="7">
        <v>34.0</v>
      </c>
      <c r="C14" s="7">
        <v>13.0</v>
      </c>
      <c r="D14" s="7">
        <v>10.0</v>
      </c>
      <c r="E14" s="7">
        <v>11.0</v>
      </c>
      <c r="F14" s="7">
        <v>42.0</v>
      </c>
      <c r="G14" s="7">
        <v>44.0</v>
      </c>
      <c r="H14" s="7">
        <v>-2.0</v>
      </c>
      <c r="I14" s="7">
        <v>49.0</v>
      </c>
      <c r="J14" s="1">
        <v>5.0</v>
      </c>
      <c r="K14" s="1">
        <v>16.0</v>
      </c>
      <c r="L14" s="13">
        <f t="shared" ref="L14:M14" si="13">N14 / 10^6</f>
        <v>9.942193</v>
      </c>
      <c r="M14" s="13">
        <f t="shared" si="13"/>
        <v>0.382392</v>
      </c>
      <c r="N14" s="17">
        <v>9942193.0</v>
      </c>
      <c r="O14" s="15">
        <v>382392.0</v>
      </c>
      <c r="P14" s="1">
        <v>27.0</v>
      </c>
      <c r="Q14" s="1">
        <v>28.4</v>
      </c>
      <c r="R14" s="1">
        <v>50.1</v>
      </c>
      <c r="S14" s="1">
        <v>34.0</v>
      </c>
      <c r="T14" s="1">
        <v>374.0</v>
      </c>
      <c r="U14" s="6">
        <v>3060.0</v>
      </c>
      <c r="V14" s="1">
        <v>34.0</v>
      </c>
      <c r="W14" s="1">
        <v>41.0</v>
      </c>
      <c r="X14" s="1">
        <v>29.0</v>
      </c>
      <c r="Y14" s="1">
        <v>70.0</v>
      </c>
      <c r="Z14" s="14">
        <v>40.0</v>
      </c>
      <c r="AA14" s="14">
        <v>1.0</v>
      </c>
      <c r="AB14" s="15">
        <v>3.0</v>
      </c>
      <c r="AC14" s="15">
        <v>57.0</v>
      </c>
      <c r="AD14" s="1">
        <v>3.0</v>
      </c>
      <c r="AE14" s="1">
        <v>54.5</v>
      </c>
      <c r="AF14" s="1">
        <v>52.0</v>
      </c>
      <c r="AG14" s="1">
        <v>39.8</v>
      </c>
      <c r="AH14" s="1">
        <v>91.8</v>
      </c>
      <c r="AI14" s="1">
        <v>542.0</v>
      </c>
      <c r="AJ14" s="1">
        <v>1530.0</v>
      </c>
      <c r="AK14" s="1">
        <v>1.21</v>
      </c>
      <c r="AL14" s="1">
        <v>0.85</v>
      </c>
      <c r="AM14" s="1">
        <v>2.06</v>
      </c>
      <c r="AN14" s="1">
        <v>1.18</v>
      </c>
      <c r="AO14" s="1">
        <v>2.03</v>
      </c>
      <c r="AP14" s="1">
        <v>1.6</v>
      </c>
      <c r="AQ14" s="1">
        <v>1.17</v>
      </c>
      <c r="AR14" s="1">
        <v>2.77</v>
      </c>
      <c r="AS14" s="1">
        <v>1.53</v>
      </c>
      <c r="AT14" s="1">
        <v>2.7</v>
      </c>
    </row>
    <row r="15">
      <c r="A15" s="1" t="s">
        <v>55</v>
      </c>
      <c r="B15" s="1">
        <v>34.0</v>
      </c>
      <c r="C15" s="1">
        <v>12.0</v>
      </c>
      <c r="D15" s="1">
        <v>10.0</v>
      </c>
      <c r="E15" s="1">
        <v>12.0</v>
      </c>
      <c r="F15" s="1">
        <v>46.0</v>
      </c>
      <c r="G15" s="1">
        <v>44.0</v>
      </c>
      <c r="H15" s="1">
        <v>2.0</v>
      </c>
      <c r="I15" s="1">
        <v>46.0</v>
      </c>
      <c r="J15" s="1">
        <v>10.0</v>
      </c>
      <c r="K15" s="1" t="s">
        <v>56</v>
      </c>
      <c r="L15" s="13">
        <f t="shared" ref="L15:M15" si="14">N15 / 10^6</f>
        <v>10.653723</v>
      </c>
      <c r="M15" s="13">
        <f t="shared" si="14"/>
        <v>0.36737</v>
      </c>
      <c r="N15" s="17">
        <v>1.0653723E7</v>
      </c>
      <c r="O15" s="15">
        <v>367370.0</v>
      </c>
      <c r="P15" s="1">
        <v>28.0</v>
      </c>
      <c r="Q15" s="1">
        <v>24.9</v>
      </c>
      <c r="R15" s="1">
        <v>52.4</v>
      </c>
      <c r="S15" s="1">
        <v>34.0</v>
      </c>
      <c r="T15" s="1">
        <v>374.0</v>
      </c>
      <c r="U15" s="6">
        <v>3060.0</v>
      </c>
      <c r="V15" s="1">
        <v>34.0</v>
      </c>
      <c r="W15" s="1">
        <v>45.0</v>
      </c>
      <c r="X15" s="1">
        <v>33.0</v>
      </c>
      <c r="Y15" s="1">
        <v>78.0</v>
      </c>
      <c r="Z15" s="14">
        <v>41.0</v>
      </c>
      <c r="AA15" s="14">
        <v>4.0</v>
      </c>
      <c r="AB15" s="16">
        <v>4.0</v>
      </c>
      <c r="AC15" s="18">
        <v>63.0</v>
      </c>
      <c r="AD15" s="1">
        <v>5.0</v>
      </c>
      <c r="AE15" s="1">
        <v>48.5</v>
      </c>
      <c r="AF15" s="1">
        <v>45.4</v>
      </c>
      <c r="AG15" s="1">
        <v>36.0</v>
      </c>
      <c r="AH15" s="1">
        <v>81.3</v>
      </c>
      <c r="AI15" s="1">
        <v>676.0</v>
      </c>
      <c r="AJ15" s="1">
        <v>1380.0</v>
      </c>
      <c r="AK15" s="1">
        <v>1.32</v>
      </c>
      <c r="AL15" s="1">
        <v>0.97</v>
      </c>
      <c r="AM15" s="1">
        <v>2.29</v>
      </c>
      <c r="AN15" s="1">
        <v>1.21</v>
      </c>
      <c r="AO15" s="1">
        <v>2.18</v>
      </c>
      <c r="AP15" s="1">
        <v>1.43</v>
      </c>
      <c r="AQ15" s="1">
        <v>1.06</v>
      </c>
      <c r="AR15" s="1">
        <v>2.49</v>
      </c>
      <c r="AS15" s="1">
        <v>1.33</v>
      </c>
      <c r="AT15" s="1">
        <v>2.39</v>
      </c>
    </row>
    <row r="16">
      <c r="A16" s="1" t="s">
        <v>52</v>
      </c>
      <c r="B16" s="1">
        <v>34.0</v>
      </c>
      <c r="C16" s="1">
        <v>12.0</v>
      </c>
      <c r="D16" s="1">
        <v>18.0</v>
      </c>
      <c r="E16" s="1">
        <v>4.0</v>
      </c>
      <c r="F16" s="1">
        <v>55.0</v>
      </c>
      <c r="G16" s="1">
        <v>33.0</v>
      </c>
      <c r="H16" s="1">
        <v>22.0</v>
      </c>
      <c r="I16" s="1">
        <v>54.0</v>
      </c>
      <c r="J16" s="1">
        <v>3.0</v>
      </c>
      <c r="K16" s="1">
        <v>8.0</v>
      </c>
      <c r="L16" s="13">
        <f t="shared" ref="L16:M16" si="15">N16 / 10^6</f>
        <v>9.626548</v>
      </c>
      <c r="M16" s="13">
        <f t="shared" si="15"/>
        <v>0.343805</v>
      </c>
      <c r="N16" s="16">
        <v>9626548.0</v>
      </c>
      <c r="O16" s="18">
        <v>343805.0</v>
      </c>
      <c r="P16" s="19">
        <v>28.0</v>
      </c>
      <c r="Q16" s="19">
        <v>27.7</v>
      </c>
      <c r="R16" s="19">
        <v>46.6</v>
      </c>
      <c r="S16" s="19">
        <v>34.0</v>
      </c>
      <c r="T16" s="19">
        <v>374.0</v>
      </c>
      <c r="U16" s="20">
        <v>3060.0</v>
      </c>
      <c r="V16" s="19">
        <v>34.0</v>
      </c>
      <c r="W16" s="19">
        <v>54.0</v>
      </c>
      <c r="X16" s="1">
        <v>42.0</v>
      </c>
      <c r="Y16" s="1">
        <v>96.0</v>
      </c>
      <c r="Z16" s="14">
        <v>52.0</v>
      </c>
      <c r="AA16" s="14">
        <v>2.0</v>
      </c>
      <c r="AB16" s="15">
        <v>3.0</v>
      </c>
      <c r="AC16" s="15">
        <v>53.0</v>
      </c>
      <c r="AD16" s="1">
        <v>1.0</v>
      </c>
      <c r="AE16" s="1">
        <v>50.5</v>
      </c>
      <c r="AF16" s="1">
        <v>48.2</v>
      </c>
      <c r="AG16" s="1">
        <v>39.2</v>
      </c>
      <c r="AH16" s="1">
        <v>87.4</v>
      </c>
      <c r="AI16" s="1">
        <v>494.0</v>
      </c>
      <c r="AJ16" s="1">
        <v>1202.0</v>
      </c>
      <c r="AK16" s="1">
        <v>1.59</v>
      </c>
      <c r="AL16" s="1">
        <v>1.24</v>
      </c>
      <c r="AM16" s="1">
        <v>2.82</v>
      </c>
      <c r="AN16" s="1">
        <v>1.53</v>
      </c>
      <c r="AO16" s="1">
        <v>2.76</v>
      </c>
      <c r="AP16" s="1">
        <v>1.49</v>
      </c>
      <c r="AQ16" s="1">
        <v>1.15</v>
      </c>
      <c r="AR16" s="1">
        <v>2.64</v>
      </c>
      <c r="AS16" s="1">
        <v>1.42</v>
      </c>
      <c r="AT16" s="1">
        <v>2.57</v>
      </c>
    </row>
    <row r="17">
      <c r="A17" s="1" t="s">
        <v>53</v>
      </c>
      <c r="B17" s="1">
        <v>34.0</v>
      </c>
      <c r="C17" s="1">
        <v>22.0</v>
      </c>
      <c r="D17" s="1">
        <v>7.0</v>
      </c>
      <c r="E17" s="1">
        <v>5.0</v>
      </c>
      <c r="F17" s="1">
        <v>65.0</v>
      </c>
      <c r="G17" s="1">
        <v>41.0</v>
      </c>
      <c r="H17" s="1">
        <v>24.0</v>
      </c>
      <c r="I17" s="1">
        <v>73.0</v>
      </c>
      <c r="J17" s="1">
        <v>1.0</v>
      </c>
      <c r="K17" s="1">
        <v>8.0</v>
      </c>
      <c r="L17" s="13">
        <f t="shared" ref="L17:M17" si="16">N17 / 10^6</f>
        <v>10.635563</v>
      </c>
      <c r="M17" s="13">
        <f t="shared" si="16"/>
        <v>0.40906</v>
      </c>
      <c r="N17" s="15">
        <v>1.0635563E7</v>
      </c>
      <c r="O17" s="16">
        <v>409060.0</v>
      </c>
      <c r="P17" s="19">
        <v>25.0</v>
      </c>
      <c r="Q17" s="19">
        <v>26.6</v>
      </c>
      <c r="R17" s="19">
        <v>50.7</v>
      </c>
      <c r="S17" s="19">
        <v>34.0</v>
      </c>
      <c r="T17" s="19">
        <v>374.0</v>
      </c>
      <c r="U17" s="20">
        <v>3060.0</v>
      </c>
      <c r="V17" s="19">
        <v>34.0</v>
      </c>
      <c r="W17" s="19">
        <v>62.0</v>
      </c>
      <c r="X17" s="1">
        <v>48.0</v>
      </c>
      <c r="Y17" s="1">
        <v>110.0</v>
      </c>
      <c r="Z17" s="14">
        <v>60.0</v>
      </c>
      <c r="AA17" s="14">
        <v>2.0</v>
      </c>
      <c r="AB17" s="15">
        <v>3.0</v>
      </c>
      <c r="AC17" s="15">
        <v>55.0</v>
      </c>
      <c r="AD17" s="1">
        <v>3.0</v>
      </c>
      <c r="AE17" s="1">
        <v>59.4</v>
      </c>
      <c r="AF17" s="1">
        <v>56.9</v>
      </c>
      <c r="AG17" s="1">
        <v>47.5</v>
      </c>
      <c r="AH17" s="1">
        <v>104.5</v>
      </c>
      <c r="AI17" s="1">
        <v>693.0</v>
      </c>
      <c r="AJ17" s="1">
        <v>1515.0</v>
      </c>
      <c r="AK17" s="1">
        <v>1.82</v>
      </c>
      <c r="AL17" s="1">
        <v>1.41</v>
      </c>
      <c r="AM17" s="1">
        <v>3.24</v>
      </c>
      <c r="AN17" s="1">
        <v>1.76</v>
      </c>
      <c r="AO17" s="1">
        <v>3.18</v>
      </c>
      <c r="AP17" s="1">
        <v>1.75</v>
      </c>
      <c r="AQ17" s="1">
        <v>1.4</v>
      </c>
      <c r="AR17" s="1">
        <v>3.14</v>
      </c>
      <c r="AS17" s="1">
        <v>1.67</v>
      </c>
      <c r="AT17" s="1">
        <v>3.07</v>
      </c>
    </row>
    <row r="18">
      <c r="A18" s="1" t="s">
        <v>48</v>
      </c>
      <c r="B18" s="1">
        <v>34.0</v>
      </c>
      <c r="C18" s="1">
        <v>14.0</v>
      </c>
      <c r="D18" s="1">
        <v>9.0</v>
      </c>
      <c r="E18" s="1">
        <v>11.0</v>
      </c>
      <c r="F18" s="1">
        <v>56.0</v>
      </c>
      <c r="G18" s="1">
        <v>36.0</v>
      </c>
      <c r="H18" s="1">
        <v>20.0</v>
      </c>
      <c r="I18" s="1">
        <v>51.0</v>
      </c>
      <c r="J18" s="1">
        <v>4.0</v>
      </c>
      <c r="K18" s="1">
        <v>1.0</v>
      </c>
      <c r="L18" s="13">
        <f t="shared" ref="L18:M18" si="17">N18 / 10^6</f>
        <v>12.23721</v>
      </c>
      <c r="M18" s="13">
        <f t="shared" si="17"/>
        <v>0.45323</v>
      </c>
      <c r="N18" s="14">
        <v>1.223721E7</v>
      </c>
      <c r="O18" s="14">
        <v>453230.0</v>
      </c>
      <c r="P18" s="19">
        <v>26.0</v>
      </c>
      <c r="Q18" s="19">
        <v>26.3</v>
      </c>
      <c r="R18" s="19">
        <v>53.1</v>
      </c>
      <c r="S18" s="19">
        <v>34.0</v>
      </c>
      <c r="T18" s="19">
        <v>374.0</v>
      </c>
      <c r="U18" s="20">
        <v>3060.0</v>
      </c>
      <c r="V18" s="19">
        <v>34.0</v>
      </c>
      <c r="W18" s="19">
        <v>55.0</v>
      </c>
      <c r="X18" s="1">
        <v>38.0</v>
      </c>
      <c r="Y18" s="1">
        <v>93.0</v>
      </c>
      <c r="Z18" s="14">
        <v>51.0</v>
      </c>
      <c r="AA18" s="14">
        <v>4.0</v>
      </c>
      <c r="AB18" s="17">
        <v>5.0</v>
      </c>
      <c r="AC18" s="15">
        <v>76.0</v>
      </c>
      <c r="AD18" s="1">
        <v>8.0</v>
      </c>
      <c r="AE18" s="1">
        <v>58.8</v>
      </c>
      <c r="AF18" s="1">
        <v>55.0</v>
      </c>
      <c r="AG18" s="1">
        <v>41.7</v>
      </c>
      <c r="AH18" s="1">
        <v>96.7</v>
      </c>
      <c r="AI18" s="1">
        <v>603.0</v>
      </c>
      <c r="AJ18" s="1">
        <v>1597.0</v>
      </c>
      <c r="AK18" s="1">
        <v>1.62</v>
      </c>
      <c r="AL18" s="1">
        <v>1.12</v>
      </c>
      <c r="AM18" s="1">
        <v>2.74</v>
      </c>
      <c r="AN18" s="1">
        <v>1.5</v>
      </c>
      <c r="AO18" s="1">
        <v>2.62</v>
      </c>
      <c r="AP18" s="1">
        <v>1.73</v>
      </c>
      <c r="AQ18" s="1">
        <v>1.23</v>
      </c>
      <c r="AR18" s="1">
        <v>2.96</v>
      </c>
      <c r="AS18" s="1">
        <v>1.62</v>
      </c>
      <c r="AT18" s="1">
        <v>2.84</v>
      </c>
    </row>
    <row r="19">
      <c r="A19" s="1" t="s">
        <v>50</v>
      </c>
      <c r="B19" s="1">
        <v>34.0</v>
      </c>
      <c r="C19" s="1">
        <v>13.0</v>
      </c>
      <c r="D19" s="1">
        <v>9.0</v>
      </c>
      <c r="E19" s="1">
        <v>12.0</v>
      </c>
      <c r="F19" s="1">
        <v>39.0</v>
      </c>
      <c r="G19" s="1">
        <v>33.0</v>
      </c>
      <c r="H19" s="1">
        <v>6.0</v>
      </c>
      <c r="I19" s="1">
        <v>48.0</v>
      </c>
      <c r="J19" s="1">
        <v>7.0</v>
      </c>
      <c r="K19" s="1">
        <v>16.0</v>
      </c>
      <c r="L19" s="13">
        <f t="shared" ref="L19:M19" si="18">N19 / 10^6</f>
        <v>8.310339</v>
      </c>
      <c r="M19" s="13">
        <f t="shared" si="18"/>
        <v>0.277011</v>
      </c>
      <c r="N19" s="14">
        <v>8310339.0</v>
      </c>
      <c r="O19" s="14">
        <v>277011.0</v>
      </c>
      <c r="P19" s="19">
        <v>28.0</v>
      </c>
      <c r="Q19" s="19">
        <v>23.0</v>
      </c>
      <c r="R19" s="19">
        <v>48.2</v>
      </c>
      <c r="S19" s="19">
        <v>34.0</v>
      </c>
      <c r="T19" s="19">
        <v>374.0</v>
      </c>
      <c r="U19" s="20">
        <v>3060.0</v>
      </c>
      <c r="V19" s="19">
        <v>34.0</v>
      </c>
      <c r="W19" s="19">
        <v>39.0</v>
      </c>
      <c r="X19" s="1">
        <v>30.0</v>
      </c>
      <c r="Y19" s="1">
        <v>69.0</v>
      </c>
      <c r="Z19" s="14">
        <v>36.0</v>
      </c>
      <c r="AA19" s="14">
        <v>3.0</v>
      </c>
      <c r="AB19" s="15">
        <v>4.0</v>
      </c>
      <c r="AC19" s="15">
        <v>74.0</v>
      </c>
      <c r="AD19" s="1">
        <v>2.0</v>
      </c>
      <c r="AE19" s="1">
        <v>50.6</v>
      </c>
      <c r="AF19" s="1">
        <v>47.5</v>
      </c>
      <c r="AG19" s="1">
        <v>38.3</v>
      </c>
      <c r="AH19" s="1">
        <v>85.8</v>
      </c>
      <c r="AI19" s="1">
        <v>463.0</v>
      </c>
      <c r="AJ19" s="1">
        <v>1219.0</v>
      </c>
      <c r="AK19" s="1">
        <v>1.15</v>
      </c>
      <c r="AL19" s="1">
        <v>0.88</v>
      </c>
      <c r="AM19" s="1">
        <v>2.03</v>
      </c>
      <c r="AN19" s="1">
        <v>1.06</v>
      </c>
      <c r="AO19" s="1">
        <v>1.94</v>
      </c>
      <c r="AP19" s="1">
        <v>1.49</v>
      </c>
      <c r="AQ19" s="1">
        <v>1.13</v>
      </c>
      <c r="AR19" s="1">
        <v>2.61</v>
      </c>
      <c r="AS19" s="1">
        <v>1.4</v>
      </c>
      <c r="AT19" s="1">
        <v>2.52</v>
      </c>
    </row>
    <row r="20">
      <c r="A20" s="1" t="s">
        <v>46</v>
      </c>
      <c r="B20" s="1">
        <v>34.0</v>
      </c>
      <c r="C20" s="1">
        <v>13.0</v>
      </c>
      <c r="D20" s="1">
        <v>12.0</v>
      </c>
      <c r="E20" s="1">
        <v>9.0</v>
      </c>
      <c r="F20" s="1">
        <v>50.0</v>
      </c>
      <c r="G20" s="1">
        <v>48.0</v>
      </c>
      <c r="H20" s="1">
        <v>2.0</v>
      </c>
      <c r="I20" s="1">
        <v>51.0</v>
      </c>
      <c r="J20" s="1">
        <v>6.0</v>
      </c>
      <c r="K20" s="1">
        <v>16.0</v>
      </c>
      <c r="L20" s="13">
        <f t="shared" ref="L20:M20" si="19">N20 / 10^6</f>
        <v>10.062196</v>
      </c>
      <c r="M20" s="13">
        <f t="shared" si="19"/>
        <v>0.346972</v>
      </c>
      <c r="N20" s="14">
        <v>1.0062196E7</v>
      </c>
      <c r="O20" s="14">
        <v>346972.0</v>
      </c>
      <c r="P20" s="19">
        <v>29.0</v>
      </c>
      <c r="Q20" s="19">
        <v>27.0</v>
      </c>
      <c r="R20" s="19">
        <v>51.0</v>
      </c>
      <c r="S20" s="19">
        <v>34.0</v>
      </c>
      <c r="T20" s="19">
        <v>374.0</v>
      </c>
      <c r="U20" s="20">
        <v>3060.0</v>
      </c>
      <c r="V20" s="19">
        <v>34.0</v>
      </c>
      <c r="W20" s="19">
        <v>49.0</v>
      </c>
      <c r="X20" s="1">
        <v>38.0</v>
      </c>
      <c r="Y20" s="1">
        <v>87.0</v>
      </c>
      <c r="Z20" s="14">
        <v>44.0</v>
      </c>
      <c r="AA20" s="14">
        <v>5.0</v>
      </c>
      <c r="AB20" s="17">
        <v>8.0</v>
      </c>
      <c r="AC20" s="15">
        <v>67.0</v>
      </c>
      <c r="AD20" s="1">
        <v>3.0</v>
      </c>
      <c r="AE20" s="1">
        <v>46.4</v>
      </c>
      <c r="AF20" s="1">
        <v>40.1</v>
      </c>
      <c r="AG20" s="1">
        <v>32.8</v>
      </c>
      <c r="AH20" s="1">
        <v>72.9</v>
      </c>
      <c r="AI20" s="1">
        <v>550.0</v>
      </c>
      <c r="AJ20" s="1">
        <v>1306.0</v>
      </c>
      <c r="AK20" s="1">
        <v>1.44</v>
      </c>
      <c r="AL20" s="1">
        <v>1.12</v>
      </c>
      <c r="AM20" s="1">
        <v>2.56</v>
      </c>
      <c r="AN20" s="1">
        <v>1.29</v>
      </c>
      <c r="AO20" s="1">
        <v>2.41</v>
      </c>
      <c r="AP20" s="1">
        <v>1.36</v>
      </c>
      <c r="AQ20" s="1">
        <v>0.96</v>
      </c>
      <c r="AR20" s="1">
        <v>2.33</v>
      </c>
      <c r="AS20" s="1">
        <v>1.18</v>
      </c>
      <c r="AT20" s="1">
        <v>2.14</v>
      </c>
    </row>
    <row r="21">
      <c r="A21" s="1" t="s">
        <v>39</v>
      </c>
      <c r="B21" s="1">
        <v>34.0</v>
      </c>
      <c r="C21" s="1">
        <v>14.0</v>
      </c>
      <c r="D21" s="1">
        <v>12.0</v>
      </c>
      <c r="E21" s="1">
        <v>8.0</v>
      </c>
      <c r="F21" s="1">
        <v>48.0</v>
      </c>
      <c r="G21" s="1">
        <v>35.0</v>
      </c>
      <c r="H21" s="1">
        <v>13.0</v>
      </c>
      <c r="I21" s="1">
        <v>54.0</v>
      </c>
      <c r="J21" s="1">
        <v>2.0</v>
      </c>
      <c r="K21" s="1">
        <v>4.0</v>
      </c>
      <c r="L21" s="13">
        <f t="shared" ref="L21:M21" si="20">N21 / 10^6</f>
        <v>8.766435</v>
      </c>
      <c r="M21" s="13">
        <f t="shared" si="20"/>
        <v>0.313087</v>
      </c>
      <c r="N21" s="16">
        <v>8766435.0</v>
      </c>
      <c r="O21" s="16">
        <v>313087.0</v>
      </c>
      <c r="P21" s="19">
        <v>27.0</v>
      </c>
      <c r="Q21" s="19">
        <v>25.9</v>
      </c>
      <c r="R21" s="19">
        <v>48.4</v>
      </c>
      <c r="S21" s="19">
        <v>34.0</v>
      </c>
      <c r="T21" s="19">
        <v>374.0</v>
      </c>
      <c r="U21" s="20">
        <v>3060.0</v>
      </c>
      <c r="V21" s="19">
        <v>34.0</v>
      </c>
      <c r="W21" s="19">
        <v>45.0</v>
      </c>
      <c r="X21" s="1">
        <v>32.0</v>
      </c>
      <c r="Y21" s="1">
        <v>77.0</v>
      </c>
      <c r="Z21" s="14">
        <v>42.0</v>
      </c>
      <c r="AA21" s="14">
        <v>3.0</v>
      </c>
      <c r="AB21" s="15">
        <v>3.0</v>
      </c>
      <c r="AC21" s="15">
        <v>73.0</v>
      </c>
      <c r="AD21" s="1">
        <v>3.0</v>
      </c>
      <c r="AE21" s="1">
        <v>49.4</v>
      </c>
      <c r="AF21" s="1">
        <v>47.0</v>
      </c>
      <c r="AG21" s="1">
        <v>35.9</v>
      </c>
      <c r="AH21" s="1">
        <v>82.9</v>
      </c>
      <c r="AI21" s="1">
        <v>541.0</v>
      </c>
      <c r="AJ21" s="1">
        <v>1462.0</v>
      </c>
      <c r="AK21" s="1">
        <v>1.32</v>
      </c>
      <c r="AL21" s="1">
        <v>0.94</v>
      </c>
      <c r="AM21" s="1">
        <v>2.26</v>
      </c>
      <c r="AN21" s="1">
        <v>1.24</v>
      </c>
      <c r="AO21" s="1">
        <v>2.18</v>
      </c>
      <c r="AP21" s="1">
        <v>1.45</v>
      </c>
      <c r="AQ21" s="1">
        <v>1.06</v>
      </c>
      <c r="AR21" s="1">
        <v>2.51</v>
      </c>
      <c r="AS21" s="1">
        <v>1.38</v>
      </c>
      <c r="AT21" s="1">
        <v>2.44</v>
      </c>
    </row>
    <row r="22">
      <c r="A22" s="3" t="s">
        <v>44</v>
      </c>
      <c r="B22" s="7">
        <v>34.0</v>
      </c>
      <c r="C22" s="7">
        <v>17.0</v>
      </c>
      <c r="D22" s="7">
        <v>4.0</v>
      </c>
      <c r="E22" s="7">
        <v>13.0</v>
      </c>
      <c r="F22" s="7">
        <v>56.0</v>
      </c>
      <c r="G22" s="7">
        <v>52.0</v>
      </c>
      <c r="H22" s="7">
        <v>4.0</v>
      </c>
      <c r="I22" s="7">
        <v>55.0</v>
      </c>
      <c r="J22" s="1">
        <v>4.0</v>
      </c>
      <c r="K22" s="1">
        <v>2.0</v>
      </c>
      <c r="L22" s="13">
        <f t="shared" ref="L22:M22" si="21">N22 / 10^6</f>
        <v>10.847664</v>
      </c>
      <c r="M22" s="13">
        <f t="shared" si="21"/>
        <v>0.401765</v>
      </c>
      <c r="N22" s="17">
        <v>1.0847664E7</v>
      </c>
      <c r="O22" s="15">
        <v>401765.0</v>
      </c>
      <c r="P22" s="19">
        <v>29.0</v>
      </c>
      <c r="Q22" s="19">
        <v>28.4</v>
      </c>
      <c r="R22" s="19">
        <v>44.9</v>
      </c>
      <c r="S22" s="19">
        <v>34.0</v>
      </c>
      <c r="T22" s="19">
        <v>374.0</v>
      </c>
      <c r="U22" s="20">
        <v>3060.0</v>
      </c>
      <c r="V22" s="19">
        <v>34.0</v>
      </c>
      <c r="W22" s="19">
        <v>54.0</v>
      </c>
      <c r="X22" s="1">
        <v>38.0</v>
      </c>
      <c r="Y22" s="1">
        <v>92.0</v>
      </c>
      <c r="Z22" s="14">
        <v>51.0</v>
      </c>
      <c r="AA22" s="14">
        <v>3.0</v>
      </c>
      <c r="AB22" s="15">
        <v>4.0</v>
      </c>
      <c r="AC22" s="15">
        <v>71.0</v>
      </c>
      <c r="AD22" s="1">
        <v>2.0</v>
      </c>
      <c r="AE22" s="1">
        <v>53.6</v>
      </c>
      <c r="AF22" s="1">
        <v>50.5</v>
      </c>
      <c r="AG22" s="1">
        <v>39.4</v>
      </c>
      <c r="AH22" s="1">
        <v>89.9</v>
      </c>
      <c r="AI22" s="1">
        <v>491.0</v>
      </c>
      <c r="AJ22" s="1">
        <v>1348.0</v>
      </c>
      <c r="AK22" s="1">
        <v>1.59</v>
      </c>
      <c r="AL22" s="1">
        <v>1.12</v>
      </c>
      <c r="AM22" s="1">
        <v>2.71</v>
      </c>
      <c r="AN22" s="1">
        <v>1.5</v>
      </c>
      <c r="AO22" s="1">
        <v>2.62</v>
      </c>
      <c r="AP22" s="1">
        <v>1.58</v>
      </c>
      <c r="AQ22" s="1">
        <v>1.16</v>
      </c>
      <c r="AR22" s="1">
        <v>2.74</v>
      </c>
      <c r="AS22" s="1">
        <v>1.48</v>
      </c>
      <c r="AT22" s="1">
        <v>2.64</v>
      </c>
    </row>
    <row r="23">
      <c r="A23" s="3" t="s">
        <v>61</v>
      </c>
      <c r="B23" s="7">
        <v>34.0</v>
      </c>
      <c r="C23" s="7">
        <v>14.0</v>
      </c>
      <c r="D23" s="7">
        <v>6.0</v>
      </c>
      <c r="E23" s="7">
        <v>14.0</v>
      </c>
      <c r="F23" s="7">
        <v>55.0</v>
      </c>
      <c r="G23" s="7">
        <v>54.0</v>
      </c>
      <c r="H23" s="7">
        <v>1.0</v>
      </c>
      <c r="I23" s="7">
        <v>48.0</v>
      </c>
      <c r="J23" s="1">
        <v>7.0</v>
      </c>
      <c r="K23" s="1">
        <v>4.0</v>
      </c>
      <c r="L23" s="13">
        <f t="shared" ref="L23:M23" si="22">N23 / 10^6</f>
        <v>11.372598</v>
      </c>
      <c r="M23" s="13">
        <f t="shared" si="22"/>
        <v>0.366858</v>
      </c>
      <c r="N23" s="15">
        <v>1.1372598E7</v>
      </c>
      <c r="O23" s="15">
        <v>366858.0</v>
      </c>
      <c r="P23" s="19">
        <v>26.0</v>
      </c>
      <c r="Q23" s="19">
        <v>26.7</v>
      </c>
      <c r="R23" s="19">
        <v>50.9</v>
      </c>
      <c r="S23" s="19">
        <v>34.0</v>
      </c>
      <c r="T23" s="19">
        <v>374.0</v>
      </c>
      <c r="U23" s="20">
        <v>3060.0</v>
      </c>
      <c r="V23" s="19">
        <v>34.0</v>
      </c>
      <c r="W23" s="19">
        <v>54.0</v>
      </c>
      <c r="X23" s="1">
        <v>46.0</v>
      </c>
      <c r="Y23" s="1">
        <v>100.0</v>
      </c>
      <c r="Z23" s="14">
        <v>51.0</v>
      </c>
      <c r="AA23" s="14">
        <v>3.0</v>
      </c>
      <c r="AB23" s="17">
        <v>3.0</v>
      </c>
      <c r="AC23" s="17">
        <v>73.0</v>
      </c>
      <c r="AD23" s="1">
        <v>1.0</v>
      </c>
      <c r="AE23" s="1">
        <v>52.0</v>
      </c>
      <c r="AF23" s="1">
        <v>49.8</v>
      </c>
      <c r="AG23" s="1">
        <v>41.3</v>
      </c>
      <c r="AH23" s="1">
        <v>91.2</v>
      </c>
      <c r="AI23" s="1">
        <v>601.0</v>
      </c>
      <c r="AJ23" s="1">
        <v>1247.0</v>
      </c>
      <c r="AK23" s="1">
        <v>1.59</v>
      </c>
      <c r="AL23" s="1">
        <v>1.35</v>
      </c>
      <c r="AM23" s="1">
        <v>2.94</v>
      </c>
      <c r="AN23" s="1">
        <v>1.5</v>
      </c>
      <c r="AO23" s="1">
        <v>2.85</v>
      </c>
      <c r="AP23" s="1">
        <v>1.53</v>
      </c>
      <c r="AQ23" s="1">
        <v>1.22</v>
      </c>
      <c r="AR23" s="1">
        <v>2.75</v>
      </c>
      <c r="AS23" s="1">
        <v>1.47</v>
      </c>
      <c r="AT23" s="1">
        <v>2.68</v>
      </c>
    </row>
    <row r="24">
      <c r="A24" s="3" t="s">
        <v>54</v>
      </c>
      <c r="B24" s="7">
        <v>34.0</v>
      </c>
      <c r="C24" s="7">
        <v>10.0</v>
      </c>
      <c r="D24" s="7">
        <v>11.0</v>
      </c>
      <c r="E24" s="7">
        <v>13.0</v>
      </c>
      <c r="F24" s="7">
        <v>46.0</v>
      </c>
      <c r="G24" s="7">
        <v>54.0</v>
      </c>
      <c r="H24" s="7">
        <v>-8.0</v>
      </c>
      <c r="I24" s="7">
        <v>41.0</v>
      </c>
      <c r="J24" s="1">
        <v>10.0</v>
      </c>
      <c r="K24" s="1" t="s">
        <v>56</v>
      </c>
      <c r="L24" s="13">
        <f t="shared" ref="L24:M24" si="23">N24 / 10^6</f>
        <v>9.920193</v>
      </c>
      <c r="M24" s="13">
        <f t="shared" si="23"/>
        <v>0.367415</v>
      </c>
      <c r="N24" s="17">
        <v>9920193.0</v>
      </c>
      <c r="O24" s="17">
        <v>367415.0</v>
      </c>
      <c r="P24" s="19">
        <v>24.0</v>
      </c>
      <c r="Q24" s="19">
        <v>26.5</v>
      </c>
      <c r="R24" s="19">
        <v>52.2</v>
      </c>
      <c r="S24" s="19">
        <v>34.0</v>
      </c>
      <c r="T24" s="19">
        <v>374.0</v>
      </c>
      <c r="U24" s="20">
        <v>3060.0</v>
      </c>
      <c r="V24" s="19">
        <v>34.0</v>
      </c>
      <c r="W24" s="19">
        <v>42.0</v>
      </c>
      <c r="X24" s="1">
        <v>30.0</v>
      </c>
      <c r="Y24" s="1">
        <v>72.0</v>
      </c>
      <c r="Z24" s="14">
        <v>39.0</v>
      </c>
      <c r="AA24" s="14">
        <v>3.0</v>
      </c>
      <c r="AB24" s="17">
        <v>5.0</v>
      </c>
      <c r="AC24" s="17">
        <v>82.0</v>
      </c>
      <c r="AD24" s="1">
        <v>4.0</v>
      </c>
      <c r="AE24" s="1">
        <v>53.7</v>
      </c>
      <c r="AF24" s="1">
        <v>49.9</v>
      </c>
      <c r="AG24" s="1">
        <v>38.2</v>
      </c>
      <c r="AH24" s="1">
        <v>88.0</v>
      </c>
      <c r="AI24" s="1">
        <v>601.0</v>
      </c>
      <c r="AJ24" s="1">
        <v>1222.0</v>
      </c>
      <c r="AK24" s="1">
        <v>1.24</v>
      </c>
      <c r="AL24" s="1">
        <v>0.88</v>
      </c>
      <c r="AM24" s="1">
        <v>2.12</v>
      </c>
      <c r="AN24" s="1">
        <v>1.15</v>
      </c>
      <c r="AO24" s="1">
        <v>2.03</v>
      </c>
      <c r="AP24" s="1">
        <v>1.58</v>
      </c>
      <c r="AQ24" s="1">
        <v>1.12</v>
      </c>
      <c r="AR24" s="1">
        <v>2.7</v>
      </c>
      <c r="AS24" s="1">
        <v>1.47</v>
      </c>
      <c r="AT24" s="1">
        <v>2.59</v>
      </c>
    </row>
    <row r="25">
      <c r="A25" s="3" t="s">
        <v>41</v>
      </c>
      <c r="B25" s="7">
        <v>34.0</v>
      </c>
      <c r="C25" s="7">
        <v>17.0</v>
      </c>
      <c r="D25" s="7">
        <v>9.0</v>
      </c>
      <c r="E25" s="7">
        <v>8.0</v>
      </c>
      <c r="F25" s="7">
        <v>53.0</v>
      </c>
      <c r="G25" s="7">
        <v>33.0</v>
      </c>
      <c r="H25" s="7">
        <v>20.0</v>
      </c>
      <c r="I25" s="7">
        <v>60.0</v>
      </c>
      <c r="J25" s="1">
        <v>2.0</v>
      </c>
      <c r="K25" s="1">
        <v>16.0</v>
      </c>
      <c r="L25" s="13">
        <f t="shared" ref="L25:M25" si="24">N25 / 10^6</f>
        <v>12.037057</v>
      </c>
      <c r="M25" s="13">
        <f t="shared" si="24"/>
        <v>0.445817</v>
      </c>
      <c r="N25" s="15">
        <v>1.2037057E7</v>
      </c>
      <c r="O25" s="15">
        <v>445817.0</v>
      </c>
      <c r="P25" s="19">
        <v>29.0</v>
      </c>
      <c r="Q25" s="19">
        <v>27.3</v>
      </c>
      <c r="R25" s="19">
        <v>48.4</v>
      </c>
      <c r="S25" s="19">
        <v>34.0</v>
      </c>
      <c r="T25" s="19">
        <v>374.0</v>
      </c>
      <c r="U25" s="20">
        <v>3060.0</v>
      </c>
      <c r="V25" s="19">
        <v>34.0</v>
      </c>
      <c r="W25" s="19">
        <v>53.0</v>
      </c>
      <c r="X25" s="1">
        <v>32.0</v>
      </c>
      <c r="Y25" s="1">
        <v>85.0</v>
      </c>
      <c r="Z25" s="14">
        <v>48.0</v>
      </c>
      <c r="AA25" s="14">
        <v>5.0</v>
      </c>
      <c r="AB25" s="17">
        <v>6.0</v>
      </c>
      <c r="AC25" s="17">
        <v>58.0</v>
      </c>
      <c r="AD25" s="1">
        <v>0.0</v>
      </c>
      <c r="AE25" s="1">
        <v>50.7</v>
      </c>
      <c r="AF25" s="1">
        <v>46.1</v>
      </c>
      <c r="AG25" s="1">
        <v>36.0</v>
      </c>
      <c r="AH25" s="1">
        <v>82.2</v>
      </c>
      <c r="AI25" s="1">
        <v>416.0</v>
      </c>
      <c r="AJ25" s="1">
        <v>1298.0</v>
      </c>
      <c r="AK25" s="1">
        <v>1.56</v>
      </c>
      <c r="AL25" s="1">
        <v>0.94</v>
      </c>
      <c r="AM25" s="1">
        <v>2.5</v>
      </c>
      <c r="AN25" s="1">
        <v>1.41</v>
      </c>
      <c r="AO25" s="1">
        <v>2.35</v>
      </c>
      <c r="AP25" s="1">
        <v>1.49</v>
      </c>
      <c r="AQ25" s="1">
        <v>1.06</v>
      </c>
      <c r="AR25" s="1">
        <v>2.55</v>
      </c>
      <c r="AS25" s="1">
        <v>1.36</v>
      </c>
      <c r="AT25" s="1">
        <v>2.42</v>
      </c>
    </row>
    <row r="26">
      <c r="A26" s="3" t="s">
        <v>40</v>
      </c>
      <c r="B26" s="7">
        <v>34.0</v>
      </c>
      <c r="C26" s="7">
        <v>17.0</v>
      </c>
      <c r="D26" s="7">
        <v>7.0</v>
      </c>
      <c r="E26" s="7">
        <v>10.0</v>
      </c>
      <c r="F26" s="7">
        <v>58.0</v>
      </c>
      <c r="G26" s="7">
        <v>40.0</v>
      </c>
      <c r="H26" s="7">
        <v>18.0</v>
      </c>
      <c r="I26" s="7">
        <v>58.0</v>
      </c>
      <c r="J26" s="1">
        <v>3.0</v>
      </c>
      <c r="K26" s="1">
        <v>8.0</v>
      </c>
      <c r="L26" s="13">
        <f t="shared" ref="L26:M26" si="25">N26 / 10^6</f>
        <v>13.737118</v>
      </c>
      <c r="M26" s="13">
        <f t="shared" si="25"/>
        <v>0.473694</v>
      </c>
      <c r="N26" s="15">
        <v>1.3737118E7</v>
      </c>
      <c r="O26" s="15">
        <v>473694.0</v>
      </c>
      <c r="P26" s="19">
        <v>25.0</v>
      </c>
      <c r="Q26" s="19">
        <v>28.6</v>
      </c>
      <c r="R26" s="19">
        <v>54.8</v>
      </c>
      <c r="S26" s="19">
        <v>34.0</v>
      </c>
      <c r="T26" s="19">
        <v>374.0</v>
      </c>
      <c r="U26" s="20">
        <v>3060.0</v>
      </c>
      <c r="V26" s="19">
        <v>34.0</v>
      </c>
      <c r="W26" s="19">
        <v>58.0</v>
      </c>
      <c r="X26" s="1">
        <v>38.0</v>
      </c>
      <c r="Y26" s="1">
        <v>96.0</v>
      </c>
      <c r="Z26" s="14">
        <v>52.0</v>
      </c>
      <c r="AA26" s="14">
        <v>6.0</v>
      </c>
      <c r="AB26" s="17">
        <v>6.0</v>
      </c>
      <c r="AC26" s="17">
        <v>50.0</v>
      </c>
      <c r="AD26" s="1">
        <v>2.0</v>
      </c>
      <c r="AE26" s="1">
        <v>55.9</v>
      </c>
      <c r="AF26" s="1">
        <v>51.2</v>
      </c>
      <c r="AG26" s="1">
        <v>37.5</v>
      </c>
      <c r="AH26" s="1">
        <v>88.8</v>
      </c>
      <c r="AI26" s="1">
        <v>677.0</v>
      </c>
      <c r="AJ26" s="1">
        <v>1608.0</v>
      </c>
      <c r="AK26" s="1">
        <v>1.71</v>
      </c>
      <c r="AL26" s="1">
        <v>1.12</v>
      </c>
      <c r="AM26" s="1">
        <v>2.82</v>
      </c>
      <c r="AN26" s="1">
        <v>1.53</v>
      </c>
      <c r="AO26" s="1">
        <v>2.65</v>
      </c>
      <c r="AP26" s="1">
        <v>1.64</v>
      </c>
      <c r="AQ26" s="1">
        <v>1.1</v>
      </c>
      <c r="AR26" s="1">
        <v>2.75</v>
      </c>
      <c r="AS26" s="1">
        <v>1.51</v>
      </c>
      <c r="AT26" s="1">
        <v>2.61</v>
      </c>
    </row>
    <row r="27">
      <c r="A27" s="1" t="s">
        <v>42</v>
      </c>
      <c r="B27" s="1">
        <v>34.0</v>
      </c>
      <c r="C27" s="1">
        <v>6.0</v>
      </c>
      <c r="D27" s="1">
        <v>10.0</v>
      </c>
      <c r="E27" s="1">
        <v>18.0</v>
      </c>
      <c r="F27" s="1">
        <v>39.0</v>
      </c>
      <c r="G27" s="1">
        <v>66.0</v>
      </c>
      <c r="H27" s="1">
        <v>-27.0</v>
      </c>
      <c r="I27" s="1">
        <v>28.0</v>
      </c>
      <c r="J27" s="1">
        <v>13.0</v>
      </c>
      <c r="K27" s="1" t="s">
        <v>56</v>
      </c>
      <c r="L27" s="13">
        <f t="shared" ref="L27:M27" si="26">N27 / 10^6</f>
        <v>15.566719</v>
      </c>
      <c r="M27" s="13">
        <f t="shared" si="26"/>
        <v>0.502152</v>
      </c>
      <c r="N27" s="15">
        <v>1.5566719E7</v>
      </c>
      <c r="O27" s="15">
        <v>502152.0</v>
      </c>
      <c r="P27" s="19">
        <v>30.0</v>
      </c>
      <c r="Q27" s="19">
        <v>27.5</v>
      </c>
      <c r="R27" s="19">
        <v>49.6</v>
      </c>
      <c r="S27" s="19">
        <v>34.0</v>
      </c>
      <c r="T27" s="19">
        <v>374.0</v>
      </c>
      <c r="U27" s="20">
        <v>3060.0</v>
      </c>
      <c r="V27" s="19">
        <v>34.0</v>
      </c>
      <c r="W27" s="19">
        <v>37.0</v>
      </c>
      <c r="X27" s="1">
        <v>29.0</v>
      </c>
      <c r="Y27" s="1">
        <v>66.0</v>
      </c>
      <c r="Z27" s="14">
        <v>36.0</v>
      </c>
      <c r="AA27" s="14">
        <v>1.0</v>
      </c>
      <c r="AB27" s="17">
        <v>3.0</v>
      </c>
      <c r="AC27" s="11">
        <v>58.0</v>
      </c>
      <c r="AD27" s="1">
        <v>4.0</v>
      </c>
      <c r="AE27" s="1">
        <v>44.4</v>
      </c>
      <c r="AF27" s="1">
        <v>42.0</v>
      </c>
      <c r="AG27" s="1">
        <v>33.7</v>
      </c>
      <c r="AH27" s="1">
        <v>75.7</v>
      </c>
      <c r="AI27" s="1">
        <v>569.0</v>
      </c>
      <c r="AJ27" s="1">
        <v>1391.0</v>
      </c>
      <c r="AK27" s="1">
        <v>1.09</v>
      </c>
      <c r="AL27" s="1">
        <v>0.85</v>
      </c>
      <c r="AM27" s="1">
        <v>1.94</v>
      </c>
      <c r="AN27" s="1">
        <v>1.06</v>
      </c>
      <c r="AO27" s="1">
        <v>1.91</v>
      </c>
      <c r="AP27" s="1">
        <v>1.31</v>
      </c>
      <c r="AQ27" s="1">
        <v>0.99</v>
      </c>
      <c r="AR27" s="1">
        <v>2.3</v>
      </c>
      <c r="AS27" s="1">
        <v>1.24</v>
      </c>
      <c r="AT27" s="1">
        <v>2.23</v>
      </c>
    </row>
    <row r="28">
      <c r="A28" s="3" t="s">
        <v>57</v>
      </c>
      <c r="B28" s="7">
        <v>34.0</v>
      </c>
      <c r="C28" s="7">
        <v>12.0</v>
      </c>
      <c r="D28" s="7">
        <v>13.0</v>
      </c>
      <c r="E28" s="7">
        <v>9.0</v>
      </c>
      <c r="F28" s="7">
        <v>45.0</v>
      </c>
      <c r="G28" s="7">
        <v>45.0</v>
      </c>
      <c r="H28" s="7">
        <v>0.0</v>
      </c>
      <c r="I28" s="7">
        <v>49.0</v>
      </c>
      <c r="J28" s="1">
        <v>6.0</v>
      </c>
      <c r="K28" s="1">
        <v>16.0</v>
      </c>
      <c r="L28" s="13">
        <f t="shared" ref="L28:M28" si="27">N28 / 10^6</f>
        <v>9.155081</v>
      </c>
      <c r="M28" s="13">
        <f t="shared" si="27"/>
        <v>0.339077</v>
      </c>
      <c r="N28" s="15">
        <v>9155081.0</v>
      </c>
      <c r="O28" s="15">
        <v>339077.0</v>
      </c>
      <c r="P28" s="19">
        <v>27.0</v>
      </c>
      <c r="Q28" s="19">
        <v>25.4</v>
      </c>
      <c r="R28" s="19">
        <v>46.2</v>
      </c>
      <c r="S28" s="19">
        <v>34.0</v>
      </c>
      <c r="T28" s="19">
        <v>374.0</v>
      </c>
      <c r="U28" s="20">
        <v>3060.0</v>
      </c>
      <c r="V28" s="19">
        <v>34.0</v>
      </c>
      <c r="W28" s="19">
        <v>43.0</v>
      </c>
      <c r="X28" s="1">
        <v>31.0</v>
      </c>
      <c r="Y28" s="1">
        <v>74.0</v>
      </c>
      <c r="Z28" s="14">
        <v>39.0</v>
      </c>
      <c r="AA28" s="14">
        <v>4.0</v>
      </c>
      <c r="AB28" s="14">
        <v>4.0</v>
      </c>
      <c r="AC28" s="14">
        <v>56.0</v>
      </c>
      <c r="AD28" s="1">
        <v>0.0</v>
      </c>
      <c r="AE28" s="1">
        <v>43.0</v>
      </c>
      <c r="AF28" s="1">
        <v>39.8</v>
      </c>
      <c r="AG28" s="1">
        <v>29.8</v>
      </c>
      <c r="AH28" s="1">
        <v>69.6</v>
      </c>
      <c r="AI28" s="1">
        <v>433.0</v>
      </c>
      <c r="AJ28" s="1">
        <v>1125.0</v>
      </c>
      <c r="AK28" s="1">
        <v>1.26</v>
      </c>
      <c r="AL28" s="1">
        <v>0.91</v>
      </c>
      <c r="AM28" s="1">
        <v>2.18</v>
      </c>
      <c r="AN28" s="1">
        <v>1.15</v>
      </c>
      <c r="AO28" s="1">
        <v>2.06</v>
      </c>
      <c r="AP28" s="1">
        <v>1.26</v>
      </c>
      <c r="AQ28" s="1">
        <v>0.88</v>
      </c>
      <c r="AR28" s="1">
        <v>2.14</v>
      </c>
      <c r="AS28" s="1">
        <v>1.17</v>
      </c>
      <c r="AT28" s="1">
        <v>2.05</v>
      </c>
    </row>
  </sheetData>
  <autoFilter ref="$A$1:$Z$28">
    <sortState ref="A1:Z28">
      <sortCondition ref="A1:A2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2" max="12" width="22.88"/>
    <col customWidth="1" min="13" max="13" width="25.5"/>
    <col customWidth="1" min="14" max="14" width="15.75"/>
    <col customWidth="1" min="15" max="15" width="18.38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3" t="s">
        <v>14</v>
      </c>
      <c r="N1" s="3" t="s">
        <v>15</v>
      </c>
      <c r="O1" s="3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37</v>
      </c>
      <c r="AP1" s="1" t="s">
        <v>31</v>
      </c>
      <c r="AQ1" s="1" t="s">
        <v>33</v>
      </c>
      <c r="AR1" s="1" t="s">
        <v>38</v>
      </c>
      <c r="AS1" s="1" t="s">
        <v>32</v>
      </c>
      <c r="AT1" s="1" t="s">
        <v>34</v>
      </c>
    </row>
    <row r="2">
      <c r="A2" s="1" t="s">
        <v>62</v>
      </c>
      <c r="B2" s="1">
        <v>34.0</v>
      </c>
      <c r="C2" s="1">
        <v>10.0</v>
      </c>
      <c r="D2" s="1">
        <v>10.0</v>
      </c>
      <c r="E2" s="1">
        <v>10.0</v>
      </c>
      <c r="F2" s="1">
        <v>48.0</v>
      </c>
      <c r="G2" s="1">
        <v>54.0</v>
      </c>
      <c r="H2" s="1">
        <v>-6.0</v>
      </c>
      <c r="I2" s="1">
        <v>40.0</v>
      </c>
      <c r="J2" s="1">
        <v>11.0</v>
      </c>
      <c r="K2" s="1" t="s">
        <v>56</v>
      </c>
      <c r="L2" s="13">
        <f t="shared" ref="L2:M2" si="1">N2 / 10^6</f>
        <v>16.743635</v>
      </c>
      <c r="M2" s="13">
        <f t="shared" si="1"/>
        <v>0.49246</v>
      </c>
      <c r="N2" s="15">
        <v>1.6743635E7</v>
      </c>
      <c r="O2" s="15">
        <v>492460.0</v>
      </c>
      <c r="P2" s="1">
        <v>32.0</v>
      </c>
      <c r="Q2" s="1">
        <v>24.6</v>
      </c>
      <c r="R2" s="1">
        <v>57.1</v>
      </c>
      <c r="S2" s="1">
        <v>34.0</v>
      </c>
      <c r="T2" s="1">
        <v>374.0</v>
      </c>
      <c r="U2" s="6">
        <v>3060.0</v>
      </c>
      <c r="V2" s="1">
        <v>34.0</v>
      </c>
      <c r="W2" s="1">
        <v>48.0</v>
      </c>
      <c r="X2" s="1">
        <v>37.0</v>
      </c>
      <c r="Y2" s="1">
        <v>85.0</v>
      </c>
      <c r="Z2" s="1">
        <v>47.0</v>
      </c>
      <c r="AA2" s="1">
        <v>1.0</v>
      </c>
      <c r="AB2" s="1">
        <v>3.0</v>
      </c>
      <c r="AC2" s="1">
        <v>69.0</v>
      </c>
      <c r="AD2" s="1">
        <v>3.0</v>
      </c>
      <c r="AE2" s="1">
        <v>55.8</v>
      </c>
      <c r="AF2" s="1">
        <v>54.1</v>
      </c>
      <c r="AG2" s="1">
        <v>43.5</v>
      </c>
      <c r="AH2" s="1">
        <v>97.6</v>
      </c>
      <c r="AI2" s="1">
        <v>725.0</v>
      </c>
      <c r="AJ2" s="1">
        <v>1521.0</v>
      </c>
      <c r="AK2" s="1">
        <v>1.41</v>
      </c>
      <c r="AL2" s="1">
        <v>1.09</v>
      </c>
      <c r="AM2" s="1">
        <v>2.5</v>
      </c>
      <c r="AN2" s="1">
        <v>1.38</v>
      </c>
      <c r="AO2" s="1">
        <v>2.47</v>
      </c>
      <c r="AP2" s="1">
        <v>1.64</v>
      </c>
      <c r="AQ2" s="1">
        <v>1.28</v>
      </c>
      <c r="AR2" s="1">
        <v>2.92</v>
      </c>
      <c r="AS2" s="1">
        <v>1.59</v>
      </c>
      <c r="AT2" s="1">
        <v>2.87</v>
      </c>
    </row>
    <row r="3">
      <c r="A3" s="3" t="s">
        <v>66</v>
      </c>
      <c r="B3" s="7">
        <v>34.0</v>
      </c>
      <c r="C3" s="7">
        <v>16.0</v>
      </c>
      <c r="D3" s="7">
        <v>8.0</v>
      </c>
      <c r="E3" s="7">
        <v>10.0</v>
      </c>
      <c r="F3" s="7">
        <v>65.0</v>
      </c>
      <c r="G3" s="7">
        <v>49.0</v>
      </c>
      <c r="H3" s="7">
        <v>16.0</v>
      </c>
      <c r="I3" s="7">
        <v>56.0</v>
      </c>
      <c r="J3" s="1">
        <v>2.0</v>
      </c>
      <c r="K3" s="1">
        <v>4.0</v>
      </c>
      <c r="L3" s="13">
        <f t="shared" ref="L3:M3" si="2">N3 / 10^6</f>
        <v>12.885652</v>
      </c>
      <c r="M3" s="13">
        <f t="shared" si="2"/>
        <v>0.495602</v>
      </c>
      <c r="N3" s="15">
        <v>1.2885652E7</v>
      </c>
      <c r="O3" s="15">
        <v>495602.0</v>
      </c>
      <c r="P3" s="1">
        <v>26.0</v>
      </c>
      <c r="Q3" s="1">
        <v>27.6</v>
      </c>
      <c r="R3" s="1">
        <v>55.2</v>
      </c>
      <c r="S3" s="1">
        <v>34.0</v>
      </c>
      <c r="T3" s="1">
        <v>374.0</v>
      </c>
      <c r="U3" s="6">
        <v>3060.0</v>
      </c>
      <c r="V3" s="1">
        <v>34.0</v>
      </c>
      <c r="W3" s="1">
        <v>64.0</v>
      </c>
      <c r="X3" s="1">
        <v>47.0</v>
      </c>
      <c r="Y3" s="1">
        <v>111.0</v>
      </c>
      <c r="Z3" s="1">
        <v>60.0</v>
      </c>
      <c r="AA3" s="1">
        <v>4.0</v>
      </c>
      <c r="AB3" s="1">
        <v>4.0</v>
      </c>
      <c r="AC3" s="1">
        <v>73.0</v>
      </c>
      <c r="AD3" s="1">
        <v>4.0</v>
      </c>
      <c r="AE3" s="1">
        <v>50.9</v>
      </c>
      <c r="AF3" s="1">
        <v>47.9</v>
      </c>
      <c r="AG3" s="1">
        <v>36.2</v>
      </c>
      <c r="AH3" s="1">
        <v>84.1</v>
      </c>
      <c r="AI3" s="1">
        <v>478.0</v>
      </c>
      <c r="AJ3" s="1">
        <v>1351.0</v>
      </c>
      <c r="AK3" s="1">
        <v>1.88</v>
      </c>
      <c r="AL3" s="1">
        <v>1.38</v>
      </c>
      <c r="AM3" s="1">
        <v>3.26</v>
      </c>
      <c r="AN3" s="1">
        <v>1.76</v>
      </c>
      <c r="AO3" s="1">
        <v>3.15</v>
      </c>
      <c r="AP3" s="1">
        <v>1.5</v>
      </c>
      <c r="AQ3" s="1">
        <v>1.07</v>
      </c>
      <c r="AR3" s="1">
        <v>2.56</v>
      </c>
      <c r="AS3" s="1">
        <v>1.41</v>
      </c>
      <c r="AT3" s="1">
        <v>2.47</v>
      </c>
    </row>
    <row r="4">
      <c r="A4" s="1" t="s">
        <v>67</v>
      </c>
      <c r="B4" s="1">
        <v>34.0</v>
      </c>
      <c r="C4" s="1">
        <v>13.0</v>
      </c>
      <c r="D4" s="1">
        <v>3.0</v>
      </c>
      <c r="E4" s="1">
        <v>3.0</v>
      </c>
      <c r="F4" s="1">
        <v>44.0</v>
      </c>
      <c r="G4" s="1">
        <v>52.0</v>
      </c>
      <c r="H4" s="1">
        <v>-8.0</v>
      </c>
      <c r="I4" s="1">
        <v>42.0</v>
      </c>
      <c r="J4" s="1">
        <v>9.0</v>
      </c>
      <c r="K4" s="1" t="s">
        <v>56</v>
      </c>
      <c r="L4" s="13">
        <f t="shared" ref="L4:M4" si="3">N4 / 10^6</f>
        <v>9.9635</v>
      </c>
      <c r="M4" s="13">
        <f t="shared" si="3"/>
        <v>0.343569</v>
      </c>
      <c r="N4" s="17">
        <v>9963500.0</v>
      </c>
      <c r="O4" s="10">
        <v>343569.0</v>
      </c>
      <c r="P4" s="1">
        <v>32.0</v>
      </c>
      <c r="Q4" s="1">
        <v>26.3</v>
      </c>
      <c r="R4" s="1">
        <v>53.4</v>
      </c>
      <c r="S4" s="1">
        <v>34.0</v>
      </c>
      <c r="T4" s="1">
        <v>374.0</v>
      </c>
      <c r="U4" s="6">
        <v>3060.0</v>
      </c>
      <c r="V4" s="1">
        <v>34.0</v>
      </c>
      <c r="W4" s="1">
        <v>42.0</v>
      </c>
      <c r="X4" s="1">
        <v>31.0</v>
      </c>
      <c r="Y4" s="1">
        <v>73.0</v>
      </c>
      <c r="Z4" s="1">
        <v>38.0</v>
      </c>
      <c r="AA4" s="1">
        <v>4.0</v>
      </c>
      <c r="AB4" s="1">
        <v>4.0</v>
      </c>
      <c r="AC4" s="1">
        <v>62.0</v>
      </c>
      <c r="AD4" s="1">
        <v>2.0</v>
      </c>
      <c r="AE4" s="1">
        <v>41.8</v>
      </c>
      <c r="AF4" s="1">
        <v>38.8</v>
      </c>
      <c r="AG4" s="1">
        <v>30.1</v>
      </c>
      <c r="AH4" s="1">
        <v>68.8</v>
      </c>
      <c r="AI4" s="1">
        <v>468.0</v>
      </c>
      <c r="AJ4" s="1">
        <v>1220.0</v>
      </c>
      <c r="AK4" s="1">
        <v>1.24</v>
      </c>
      <c r="AL4" s="1">
        <v>0.91</v>
      </c>
      <c r="AM4" s="1">
        <v>2.15</v>
      </c>
      <c r="AN4" s="1">
        <v>1.12</v>
      </c>
      <c r="AO4" s="1">
        <v>2.03</v>
      </c>
      <c r="AP4" s="1">
        <v>1.23</v>
      </c>
      <c r="AQ4" s="1">
        <v>0.89</v>
      </c>
      <c r="AR4" s="1">
        <v>2.12</v>
      </c>
      <c r="AS4" s="1">
        <v>1.14</v>
      </c>
      <c r="AT4" s="1">
        <v>2.02</v>
      </c>
    </row>
    <row r="5">
      <c r="A5" s="1" t="s">
        <v>60</v>
      </c>
      <c r="B5" s="1">
        <v>34.0</v>
      </c>
      <c r="C5" s="1">
        <v>10.0</v>
      </c>
      <c r="D5" s="1">
        <v>9.0</v>
      </c>
      <c r="E5" s="1">
        <v>15.0</v>
      </c>
      <c r="F5" s="1">
        <v>39.0</v>
      </c>
      <c r="G5" s="1">
        <v>48.0</v>
      </c>
      <c r="H5" s="1">
        <v>-12.0</v>
      </c>
      <c r="I5" s="1">
        <v>39.0</v>
      </c>
      <c r="J5" s="1">
        <v>12.0</v>
      </c>
      <c r="K5" s="1" t="s">
        <v>56</v>
      </c>
      <c r="L5" s="13">
        <f t="shared" ref="L5:M5" si="4">N5 / 10^6</f>
        <v>17.063</v>
      </c>
      <c r="M5" s="13">
        <f t="shared" si="4"/>
        <v>0.588379</v>
      </c>
      <c r="N5" s="15">
        <v>1.7063E7</v>
      </c>
      <c r="O5" s="15">
        <v>588379.0</v>
      </c>
      <c r="P5" s="1">
        <v>28.0</v>
      </c>
      <c r="Q5" s="1">
        <v>25.3</v>
      </c>
      <c r="R5" s="1">
        <v>49.0</v>
      </c>
      <c r="S5" s="1">
        <v>34.0</v>
      </c>
      <c r="T5" s="1">
        <v>374.0</v>
      </c>
      <c r="U5" s="6">
        <v>3060.0</v>
      </c>
      <c r="V5" s="1">
        <v>34.0</v>
      </c>
      <c r="W5" s="1">
        <v>39.0</v>
      </c>
      <c r="X5" s="1">
        <v>29.0</v>
      </c>
      <c r="Y5" s="1">
        <v>68.0</v>
      </c>
      <c r="Z5" s="1">
        <v>35.0</v>
      </c>
      <c r="AA5" s="1">
        <v>4.0</v>
      </c>
      <c r="AB5" s="1">
        <v>5.0</v>
      </c>
      <c r="AC5" s="1">
        <v>86.0</v>
      </c>
      <c r="AD5" s="1">
        <v>5.0</v>
      </c>
      <c r="AE5" s="1">
        <v>47.0</v>
      </c>
      <c r="AF5" s="1">
        <v>43.1</v>
      </c>
      <c r="AG5" s="1">
        <v>32.7</v>
      </c>
      <c r="AH5" s="1">
        <v>75.8</v>
      </c>
      <c r="AI5" s="1">
        <v>459.0</v>
      </c>
      <c r="AJ5" s="1">
        <v>1275.0</v>
      </c>
      <c r="AK5" s="1">
        <v>1.15</v>
      </c>
      <c r="AL5" s="1">
        <v>0.85</v>
      </c>
      <c r="AM5" s="1">
        <v>2.0</v>
      </c>
      <c r="AN5" s="1">
        <v>1.03</v>
      </c>
      <c r="AO5" s="1">
        <v>1.88</v>
      </c>
      <c r="AP5" s="1">
        <v>1.38</v>
      </c>
      <c r="AQ5" s="1">
        <v>0.96</v>
      </c>
      <c r="AR5" s="1">
        <v>2.34</v>
      </c>
      <c r="AS5" s="1">
        <v>1.27</v>
      </c>
      <c r="AT5" s="1">
        <v>2.23</v>
      </c>
    </row>
    <row r="6">
      <c r="A6" s="1" t="s">
        <v>65</v>
      </c>
      <c r="B6" s="1">
        <v>34.0</v>
      </c>
      <c r="C6" s="1">
        <v>12.0</v>
      </c>
      <c r="D6" s="1">
        <v>13.0</v>
      </c>
      <c r="E6" s="1">
        <v>9.0</v>
      </c>
      <c r="F6" s="1">
        <v>64.0</v>
      </c>
      <c r="G6" s="1">
        <v>56.0</v>
      </c>
      <c r="H6" s="1">
        <v>8.0</v>
      </c>
      <c r="I6" s="1">
        <v>49.0</v>
      </c>
      <c r="J6" s="1">
        <v>5.0</v>
      </c>
      <c r="K6" s="1">
        <v>8.0</v>
      </c>
      <c r="L6" s="13">
        <f t="shared" ref="L6:M6" si="5">N6 / 10^6</f>
        <v>14.342444</v>
      </c>
      <c r="M6" s="13">
        <f t="shared" si="5"/>
        <v>0.462659</v>
      </c>
      <c r="N6" s="14">
        <v>1.4342444E7</v>
      </c>
      <c r="O6" s="14">
        <v>462659.0</v>
      </c>
      <c r="P6" s="1">
        <v>28.0</v>
      </c>
      <c r="Q6" s="1">
        <v>26.6</v>
      </c>
      <c r="R6" s="1">
        <v>45.2</v>
      </c>
      <c r="S6" s="1">
        <v>34.0</v>
      </c>
      <c r="T6" s="1">
        <v>374.0</v>
      </c>
      <c r="U6" s="6">
        <v>3060.0</v>
      </c>
      <c r="V6" s="1">
        <v>34.0</v>
      </c>
      <c r="W6" s="1">
        <v>60.0</v>
      </c>
      <c r="X6" s="1">
        <v>47.0</v>
      </c>
      <c r="Y6" s="1">
        <v>107.0</v>
      </c>
      <c r="Z6" s="1">
        <v>56.0</v>
      </c>
      <c r="AA6" s="1">
        <v>4.0</v>
      </c>
      <c r="AB6" s="1">
        <v>5.0</v>
      </c>
      <c r="AC6" s="1">
        <v>77.0</v>
      </c>
      <c r="AD6" s="1">
        <v>4.0</v>
      </c>
      <c r="AE6" s="1">
        <v>55.7</v>
      </c>
      <c r="AF6" s="1">
        <v>51.8</v>
      </c>
      <c r="AG6" s="1">
        <v>42.8</v>
      </c>
      <c r="AH6" s="1">
        <v>94.6</v>
      </c>
      <c r="AI6" s="1">
        <v>443.0</v>
      </c>
      <c r="AJ6" s="1">
        <v>1194.0</v>
      </c>
      <c r="AK6" s="1">
        <v>1.76</v>
      </c>
      <c r="AL6" s="1">
        <v>1.38</v>
      </c>
      <c r="AM6" s="1">
        <v>3.15</v>
      </c>
      <c r="AN6" s="1">
        <v>1.65</v>
      </c>
      <c r="AO6" s="1">
        <v>3.03</v>
      </c>
      <c r="AP6" s="1">
        <v>1.64</v>
      </c>
      <c r="AQ6" s="1">
        <v>1.26</v>
      </c>
      <c r="AR6" s="1">
        <v>2.9</v>
      </c>
      <c r="AS6" s="1">
        <v>1.52</v>
      </c>
      <c r="AT6" s="1">
        <v>2.78</v>
      </c>
    </row>
    <row r="7">
      <c r="A7" s="3" t="s">
        <v>47</v>
      </c>
      <c r="B7" s="7">
        <v>34.0</v>
      </c>
      <c r="C7" s="7">
        <v>11.0</v>
      </c>
      <c r="D7" s="7">
        <v>10.0</v>
      </c>
      <c r="E7" s="7">
        <v>13.0</v>
      </c>
      <c r="F7" s="7">
        <v>46.0</v>
      </c>
      <c r="G7" s="7">
        <v>57.0</v>
      </c>
      <c r="H7" s="7">
        <v>-11.0</v>
      </c>
      <c r="I7" s="7">
        <v>43.0</v>
      </c>
      <c r="J7" s="1">
        <v>10.0</v>
      </c>
      <c r="K7" s="1" t="s">
        <v>56</v>
      </c>
      <c r="L7" s="13">
        <f t="shared" ref="L7:M7" si="6">N7 / 10^6</f>
        <v>8.761476</v>
      </c>
      <c r="M7" s="13">
        <f t="shared" si="6"/>
        <v>0.324499</v>
      </c>
      <c r="N7" s="17">
        <v>8761476.0</v>
      </c>
      <c r="O7" s="17">
        <v>324499.0</v>
      </c>
      <c r="P7" s="1">
        <v>28.0</v>
      </c>
      <c r="Q7" s="1">
        <v>28.1</v>
      </c>
      <c r="R7" s="1">
        <v>48.2</v>
      </c>
      <c r="S7" s="1">
        <v>34.0</v>
      </c>
      <c r="T7" s="1">
        <v>374.0</v>
      </c>
      <c r="U7" s="6">
        <v>3060.0</v>
      </c>
      <c r="V7" s="1">
        <v>34.0</v>
      </c>
      <c r="W7" s="1">
        <v>46.0</v>
      </c>
      <c r="X7" s="1">
        <v>29.0</v>
      </c>
      <c r="Y7" s="1">
        <v>75.0</v>
      </c>
      <c r="Z7" s="1">
        <v>41.0</v>
      </c>
      <c r="AA7" s="1">
        <v>5.0</v>
      </c>
      <c r="AB7" s="1">
        <v>5.0</v>
      </c>
      <c r="AC7" s="1">
        <v>94.0</v>
      </c>
      <c r="AD7" s="1">
        <v>6.0</v>
      </c>
      <c r="AE7" s="1">
        <v>50.8</v>
      </c>
      <c r="AF7" s="1">
        <v>47.0</v>
      </c>
      <c r="AG7" s="1">
        <v>36.4</v>
      </c>
      <c r="AH7" s="1">
        <v>83.4</v>
      </c>
      <c r="AI7" s="1">
        <v>493.0</v>
      </c>
      <c r="AJ7" s="1">
        <v>1203.0</v>
      </c>
      <c r="AK7" s="1">
        <v>1.35</v>
      </c>
      <c r="AL7" s="1">
        <v>0.85</v>
      </c>
      <c r="AM7" s="1">
        <v>2.21</v>
      </c>
      <c r="AN7" s="1">
        <v>1.21</v>
      </c>
      <c r="AO7" s="1">
        <v>2.06</v>
      </c>
      <c r="AP7" s="1">
        <v>1.49</v>
      </c>
      <c r="AQ7" s="1">
        <v>1.07</v>
      </c>
      <c r="AR7" s="1">
        <v>2.57</v>
      </c>
      <c r="AS7" s="1">
        <v>1.38</v>
      </c>
      <c r="AT7" s="1">
        <v>2.45</v>
      </c>
    </row>
    <row r="8">
      <c r="A8" s="1" t="s">
        <v>43</v>
      </c>
      <c r="B8" s="1">
        <v>34.0</v>
      </c>
      <c r="C8" s="1">
        <v>10.0</v>
      </c>
      <c r="D8" s="1">
        <v>10.0</v>
      </c>
      <c r="E8" s="1">
        <v>8.0</v>
      </c>
      <c r="F8" s="1">
        <v>46.0</v>
      </c>
      <c r="G8" s="1">
        <v>46.0</v>
      </c>
      <c r="H8" s="1">
        <v>5.0</v>
      </c>
      <c r="I8" s="1">
        <v>46.0</v>
      </c>
      <c r="J8" s="1">
        <v>8.0</v>
      </c>
      <c r="K8" s="1" t="s">
        <v>56</v>
      </c>
      <c r="L8" s="13">
        <f t="shared" ref="L8:M8" si="7">N8 / 10^6</f>
        <v>15.807572</v>
      </c>
      <c r="M8" s="13">
        <f t="shared" si="7"/>
        <v>0.509922</v>
      </c>
      <c r="N8" s="17">
        <v>1.5807572E7</v>
      </c>
      <c r="O8" s="17">
        <v>509922.0</v>
      </c>
      <c r="P8" s="1">
        <v>26.0</v>
      </c>
      <c r="Q8" s="1">
        <v>28.3</v>
      </c>
      <c r="R8" s="1">
        <v>52.5</v>
      </c>
      <c r="S8" s="1">
        <v>34.0</v>
      </c>
      <c r="T8" s="1">
        <v>374.0</v>
      </c>
      <c r="U8" s="6">
        <v>3060.0</v>
      </c>
      <c r="V8" s="1">
        <v>34.0</v>
      </c>
      <c r="W8" s="1">
        <v>46.0</v>
      </c>
      <c r="X8" s="1">
        <v>34.0</v>
      </c>
      <c r="Y8" s="1">
        <v>80.0</v>
      </c>
      <c r="Z8" s="1">
        <v>45.0</v>
      </c>
      <c r="AA8" s="1">
        <v>1.0</v>
      </c>
      <c r="AB8" s="1">
        <v>2.0</v>
      </c>
      <c r="AC8" s="1">
        <v>65.0</v>
      </c>
      <c r="AD8" s="1">
        <v>1.0</v>
      </c>
      <c r="AE8" s="1">
        <v>40.6</v>
      </c>
      <c r="AF8" s="1">
        <v>39.0</v>
      </c>
      <c r="AG8" s="1">
        <v>30.6</v>
      </c>
      <c r="AH8" s="1">
        <v>69.6</v>
      </c>
      <c r="AI8" s="1">
        <v>660.0</v>
      </c>
      <c r="AJ8" s="1">
        <v>1379.0</v>
      </c>
      <c r="AK8" s="1">
        <v>1.35</v>
      </c>
      <c r="AL8" s="1">
        <v>1.0</v>
      </c>
      <c r="AM8" s="1">
        <v>2.35</v>
      </c>
      <c r="AN8" s="1">
        <v>1.32</v>
      </c>
      <c r="AO8" s="1">
        <v>2.32</v>
      </c>
      <c r="AP8" s="1">
        <v>1.19</v>
      </c>
      <c r="AQ8" s="1">
        <v>0.9</v>
      </c>
      <c r="AR8" s="1">
        <v>2.09</v>
      </c>
      <c r="AS8" s="1">
        <v>1.15</v>
      </c>
      <c r="AT8" s="1">
        <v>2.05</v>
      </c>
    </row>
    <row r="9">
      <c r="A9" s="1" t="s">
        <v>64</v>
      </c>
      <c r="B9" s="1">
        <v>34.0</v>
      </c>
      <c r="C9" s="1">
        <v>7.0</v>
      </c>
      <c r="D9" s="1">
        <v>6.0</v>
      </c>
      <c r="E9" s="1">
        <v>21.0</v>
      </c>
      <c r="F9" s="1">
        <v>36.0</v>
      </c>
      <c r="G9" s="1">
        <v>71.0</v>
      </c>
      <c r="H9" s="1">
        <v>-35.0</v>
      </c>
      <c r="I9" s="1">
        <v>27.0</v>
      </c>
      <c r="J9" s="1">
        <v>14.0</v>
      </c>
      <c r="K9" s="1" t="s">
        <v>56</v>
      </c>
      <c r="L9" s="13">
        <f t="shared" ref="L9:M9" si="8">N9 / 10^6</f>
        <v>16.068927</v>
      </c>
      <c r="M9" s="13">
        <f t="shared" si="8"/>
        <v>0.472616</v>
      </c>
      <c r="N9" s="15">
        <v>1.6068927E7</v>
      </c>
      <c r="O9" s="15">
        <v>472616.0</v>
      </c>
      <c r="P9" s="1">
        <v>38.0</v>
      </c>
      <c r="Q9" s="1">
        <v>26.7</v>
      </c>
      <c r="R9" s="1">
        <v>46.9</v>
      </c>
      <c r="S9" s="1">
        <v>34.0</v>
      </c>
      <c r="T9" s="1">
        <v>374.0</v>
      </c>
      <c r="U9" s="6">
        <v>3060.0</v>
      </c>
      <c r="V9" s="1">
        <v>34.0</v>
      </c>
      <c r="W9" s="1">
        <v>36.0</v>
      </c>
      <c r="X9" s="1">
        <v>25.0</v>
      </c>
      <c r="Y9" s="1">
        <v>61.0</v>
      </c>
      <c r="Z9" s="1">
        <v>34.0</v>
      </c>
      <c r="AA9" s="1">
        <v>2.0</v>
      </c>
      <c r="AB9" s="1">
        <v>4.0</v>
      </c>
      <c r="AC9" s="1">
        <v>73.0</v>
      </c>
      <c r="AD9" s="1">
        <v>5.0</v>
      </c>
      <c r="AE9" s="1">
        <v>36.9</v>
      </c>
      <c r="AF9" s="1">
        <v>33.7</v>
      </c>
      <c r="AG9" s="1">
        <v>26.1</v>
      </c>
      <c r="AH9" s="1">
        <v>59.8</v>
      </c>
      <c r="AI9" s="1">
        <v>471.0</v>
      </c>
      <c r="AJ9" s="1">
        <v>1130.0</v>
      </c>
      <c r="AK9" s="1">
        <v>1.06</v>
      </c>
      <c r="AL9" s="1">
        <v>0.74</v>
      </c>
      <c r="AM9" s="1">
        <v>1.79</v>
      </c>
      <c r="AN9" s="1">
        <v>1.0</v>
      </c>
      <c r="AO9" s="1">
        <v>1.74</v>
      </c>
      <c r="AP9" s="1">
        <v>1.09</v>
      </c>
      <c r="AQ9" s="1">
        <v>0.77</v>
      </c>
      <c r="AR9" s="1">
        <v>1.85</v>
      </c>
      <c r="AS9" s="1">
        <v>0.99</v>
      </c>
      <c r="AT9" s="1">
        <v>1.76</v>
      </c>
    </row>
    <row r="10">
      <c r="A10" s="3" t="s">
        <v>49</v>
      </c>
      <c r="B10" s="7">
        <v>34.0</v>
      </c>
      <c r="C10" s="7">
        <v>14.0</v>
      </c>
      <c r="D10" s="7">
        <v>11.0</v>
      </c>
      <c r="E10" s="7">
        <v>9.0</v>
      </c>
      <c r="F10" s="7">
        <v>48.0</v>
      </c>
      <c r="G10" s="7">
        <v>37.0</v>
      </c>
      <c r="H10" s="7">
        <v>11.0</v>
      </c>
      <c r="I10" s="7">
        <v>53.0</v>
      </c>
      <c r="J10" s="1">
        <v>3.0</v>
      </c>
      <c r="K10" s="1">
        <v>8.0</v>
      </c>
      <c r="L10" s="13">
        <f t="shared" ref="L10:M10" si="9">N10 / 10^6</f>
        <v>13.548398</v>
      </c>
      <c r="M10" s="13">
        <f t="shared" si="9"/>
        <v>0.483871</v>
      </c>
      <c r="N10" s="15">
        <v>1.3548398E7</v>
      </c>
      <c r="O10" s="15">
        <v>483871.0</v>
      </c>
      <c r="P10" s="1">
        <v>24.0</v>
      </c>
      <c r="Q10" s="1">
        <v>25.1</v>
      </c>
      <c r="R10" s="1">
        <v>49.5</v>
      </c>
      <c r="S10" s="1">
        <v>34.0</v>
      </c>
      <c r="T10" s="1">
        <v>374.0</v>
      </c>
      <c r="U10" s="6">
        <v>3060.0</v>
      </c>
      <c r="V10" s="1">
        <v>34.0</v>
      </c>
      <c r="W10" s="1">
        <v>46.0</v>
      </c>
      <c r="X10" s="1">
        <v>34.0</v>
      </c>
      <c r="Y10" s="1">
        <v>80.0</v>
      </c>
      <c r="Z10" s="1">
        <v>45.0</v>
      </c>
      <c r="AA10" s="1">
        <v>1.0</v>
      </c>
      <c r="AB10" s="1">
        <v>1.0</v>
      </c>
      <c r="AC10" s="1">
        <v>78.0</v>
      </c>
      <c r="AD10" s="1">
        <v>3.0</v>
      </c>
      <c r="AE10" s="1">
        <v>42.4</v>
      </c>
      <c r="AF10" s="1">
        <v>41.7</v>
      </c>
      <c r="AG10" s="1">
        <v>32.7</v>
      </c>
      <c r="AH10" s="1">
        <v>74.4</v>
      </c>
      <c r="AI10" s="1">
        <v>539.0</v>
      </c>
      <c r="AJ10" s="1">
        <v>1207.0</v>
      </c>
      <c r="AK10" s="1">
        <v>1.35</v>
      </c>
      <c r="AL10" s="1">
        <v>1.0</v>
      </c>
      <c r="AM10" s="1">
        <v>2.35</v>
      </c>
      <c r="AN10" s="1">
        <v>1.32</v>
      </c>
      <c r="AO10" s="1">
        <v>2.32</v>
      </c>
      <c r="AP10" s="1">
        <v>1.25</v>
      </c>
      <c r="AQ10" s="1">
        <v>0.96</v>
      </c>
      <c r="AR10" s="1">
        <v>2.21</v>
      </c>
      <c r="AS10" s="1">
        <v>1.23</v>
      </c>
      <c r="AT10" s="1">
        <v>2.19</v>
      </c>
    </row>
    <row r="11">
      <c r="A11" s="3" t="s">
        <v>63</v>
      </c>
      <c r="B11" s="7">
        <v>34.0</v>
      </c>
      <c r="C11" s="7">
        <v>10.0</v>
      </c>
      <c r="D11" s="7">
        <v>6.0</v>
      </c>
      <c r="E11" s="7">
        <v>18.0</v>
      </c>
      <c r="F11" s="7">
        <v>43.0</v>
      </c>
      <c r="G11" s="7">
        <v>56.0</v>
      </c>
      <c r="H11" s="7">
        <v>-13.0</v>
      </c>
      <c r="I11" s="7">
        <v>36.0</v>
      </c>
      <c r="J11" s="1">
        <v>13.0</v>
      </c>
      <c r="K11" s="1" t="s">
        <v>56</v>
      </c>
      <c r="L11" s="13">
        <f t="shared" ref="L11:M11" si="10">N11 / 10^6</f>
        <v>14.642887</v>
      </c>
      <c r="M11" s="13">
        <f t="shared" si="10"/>
        <v>0.488096</v>
      </c>
      <c r="N11" s="14">
        <v>1.4642887E7</v>
      </c>
      <c r="O11" s="14">
        <v>488096.0</v>
      </c>
      <c r="P11" s="1">
        <v>27.0</v>
      </c>
      <c r="Q11" s="1">
        <v>27.8</v>
      </c>
      <c r="R11" s="1">
        <v>48.4</v>
      </c>
      <c r="S11" s="1">
        <v>34.0</v>
      </c>
      <c r="T11" s="1">
        <v>374.0</v>
      </c>
      <c r="U11" s="6">
        <v>3060.0</v>
      </c>
      <c r="V11" s="1">
        <v>34.0</v>
      </c>
      <c r="W11" s="1">
        <v>43.0</v>
      </c>
      <c r="X11" s="1">
        <v>30.0</v>
      </c>
      <c r="Y11" s="1">
        <v>73.0</v>
      </c>
      <c r="Z11" s="1">
        <v>38.0</v>
      </c>
      <c r="AA11" s="1">
        <v>5.0</v>
      </c>
      <c r="AB11" s="1">
        <v>6.0</v>
      </c>
      <c r="AC11" s="1">
        <v>95.0</v>
      </c>
      <c r="AD11" s="1">
        <v>6.0</v>
      </c>
      <c r="AE11" s="1">
        <v>44.3</v>
      </c>
      <c r="AF11" s="1">
        <v>39.8</v>
      </c>
      <c r="AG11" s="1">
        <v>30.6</v>
      </c>
      <c r="AH11" s="1">
        <v>70.4</v>
      </c>
      <c r="AI11" s="1">
        <v>533.0</v>
      </c>
      <c r="AJ11" s="1">
        <v>1193.0</v>
      </c>
      <c r="AK11" s="1">
        <v>1.26</v>
      </c>
      <c r="AL11" s="1">
        <v>0.88</v>
      </c>
      <c r="AM11" s="1">
        <v>2.15</v>
      </c>
      <c r="AN11" s="1">
        <v>1.12</v>
      </c>
      <c r="AO11" s="1">
        <v>2.0</v>
      </c>
      <c r="AP11" s="1">
        <v>1.3</v>
      </c>
      <c r="AQ11" s="1">
        <v>0.9</v>
      </c>
      <c r="AR11" s="1">
        <v>2.2</v>
      </c>
      <c r="AS11" s="1">
        <v>1.17</v>
      </c>
      <c r="AT11" s="1">
        <v>2.07</v>
      </c>
    </row>
    <row r="12">
      <c r="A12" s="1" t="s">
        <v>58</v>
      </c>
      <c r="B12" s="1">
        <v>34.0</v>
      </c>
      <c r="C12" s="1">
        <v>14.0</v>
      </c>
      <c r="D12" s="1">
        <v>6.0</v>
      </c>
      <c r="E12" s="1">
        <v>6.0</v>
      </c>
      <c r="F12" s="1">
        <v>47.0</v>
      </c>
      <c r="G12" s="1">
        <v>56.0</v>
      </c>
      <c r="H12" s="1">
        <v>-9.0</v>
      </c>
      <c r="I12" s="1">
        <v>48.0</v>
      </c>
      <c r="J12" s="1">
        <v>6.0</v>
      </c>
      <c r="K12" s="1">
        <v>16.0</v>
      </c>
      <c r="L12" s="13">
        <f t="shared" ref="L12:M12" si="11">N12 / 10^6</f>
        <v>15.677488</v>
      </c>
      <c r="M12" s="13">
        <f t="shared" si="11"/>
        <v>0.505725</v>
      </c>
      <c r="N12" s="14">
        <v>1.5677488E7</v>
      </c>
      <c r="O12" s="14">
        <v>505725.0</v>
      </c>
      <c r="P12" s="1">
        <v>30.0</v>
      </c>
      <c r="Q12" s="1">
        <v>26.5</v>
      </c>
      <c r="R12" s="1">
        <v>47.4</v>
      </c>
      <c r="S12" s="1">
        <v>34.0</v>
      </c>
      <c r="T12" s="1">
        <v>374.0</v>
      </c>
      <c r="U12" s="6">
        <v>3060.0</v>
      </c>
      <c r="V12" s="1">
        <v>34.0</v>
      </c>
      <c r="W12" s="1">
        <v>46.0</v>
      </c>
      <c r="X12" s="1">
        <v>31.0</v>
      </c>
      <c r="Y12" s="1">
        <v>77.0</v>
      </c>
      <c r="Z12" s="1">
        <v>41.0</v>
      </c>
      <c r="AA12" s="1">
        <v>5.0</v>
      </c>
      <c r="AB12" s="1">
        <v>5.0</v>
      </c>
      <c r="AC12" s="1">
        <v>69.0</v>
      </c>
      <c r="AD12" s="1">
        <v>5.0</v>
      </c>
      <c r="AE12" s="1">
        <v>42.0</v>
      </c>
      <c r="AF12" s="1">
        <v>38.1</v>
      </c>
      <c r="AG12" s="1">
        <v>30.5</v>
      </c>
      <c r="AH12" s="1">
        <v>68.6</v>
      </c>
      <c r="AI12" s="1">
        <v>566.0</v>
      </c>
      <c r="AJ12" s="1">
        <v>1157.0</v>
      </c>
      <c r="AK12" s="1">
        <v>1.35</v>
      </c>
      <c r="AL12" s="1">
        <v>0.91</v>
      </c>
      <c r="AM12" s="1">
        <v>2.26</v>
      </c>
      <c r="AN12" s="1">
        <v>1.21</v>
      </c>
      <c r="AO12" s="1">
        <v>2.12</v>
      </c>
      <c r="AP12" s="1">
        <v>1.23</v>
      </c>
      <c r="AQ12" s="1">
        <v>0.9</v>
      </c>
      <c r="AR12" s="1">
        <v>2.13</v>
      </c>
      <c r="AS12" s="1">
        <v>1.12</v>
      </c>
      <c r="AT12" s="1">
        <v>2.02</v>
      </c>
    </row>
    <row r="13">
      <c r="A13" s="3" t="s">
        <v>59</v>
      </c>
      <c r="B13" s="7">
        <v>34.0</v>
      </c>
      <c r="C13" s="7">
        <v>14.0</v>
      </c>
      <c r="D13" s="7">
        <v>8.0</v>
      </c>
      <c r="E13" s="7">
        <v>12.0</v>
      </c>
      <c r="F13" s="7">
        <v>58.0</v>
      </c>
      <c r="G13" s="7">
        <v>51.0</v>
      </c>
      <c r="H13" s="7">
        <v>7.0</v>
      </c>
      <c r="I13" s="7">
        <v>50.0</v>
      </c>
      <c r="J13" s="1">
        <v>4.0</v>
      </c>
      <c r="K13" s="1">
        <v>8.0</v>
      </c>
      <c r="L13" s="13">
        <f t="shared" ref="L13:M13" si="12">N13 / 10^6</f>
        <v>21.049737</v>
      </c>
      <c r="M13" s="13">
        <f t="shared" si="12"/>
        <v>0.701658</v>
      </c>
      <c r="N13" s="17">
        <v>2.1049737E7</v>
      </c>
      <c r="O13" s="15">
        <v>701658.0</v>
      </c>
      <c r="P13" s="1">
        <v>25.0</v>
      </c>
      <c r="Q13" s="1">
        <v>27.0</v>
      </c>
      <c r="R13" s="1">
        <v>56.1</v>
      </c>
      <c r="S13" s="1">
        <v>34.0</v>
      </c>
      <c r="T13" s="1">
        <v>374.0</v>
      </c>
      <c r="U13" s="6">
        <v>3060.0</v>
      </c>
      <c r="V13" s="1">
        <v>34.0</v>
      </c>
      <c r="W13" s="1">
        <v>57.0</v>
      </c>
      <c r="X13" s="1">
        <v>42.0</v>
      </c>
      <c r="Y13" s="1">
        <v>99.0</v>
      </c>
      <c r="Z13" s="1">
        <v>48.0</v>
      </c>
      <c r="AA13" s="1">
        <v>9.0</v>
      </c>
      <c r="AB13" s="1">
        <v>14.0</v>
      </c>
      <c r="AC13" s="1">
        <v>80.0</v>
      </c>
      <c r="AD13" s="1">
        <v>4.0</v>
      </c>
      <c r="AE13" s="1">
        <v>59.6</v>
      </c>
      <c r="AF13" s="1">
        <v>49.1</v>
      </c>
      <c r="AG13" s="1">
        <v>40.4</v>
      </c>
      <c r="AH13" s="1">
        <v>89.5</v>
      </c>
      <c r="AI13" s="1">
        <v>643.0</v>
      </c>
      <c r="AJ13" s="1">
        <v>1635.0</v>
      </c>
      <c r="AK13" s="1">
        <v>1.68</v>
      </c>
      <c r="AL13" s="1">
        <v>1.24</v>
      </c>
      <c r="AM13" s="1">
        <v>2.91</v>
      </c>
      <c r="AN13" s="1">
        <v>1.41</v>
      </c>
      <c r="AO13" s="1">
        <v>2.65</v>
      </c>
      <c r="AP13" s="1">
        <v>1.75</v>
      </c>
      <c r="AQ13" s="1">
        <v>1.19</v>
      </c>
      <c r="AR13" s="1">
        <v>2.94</v>
      </c>
      <c r="AS13" s="1">
        <v>1.44</v>
      </c>
      <c r="AT13" s="1">
        <v>2.63</v>
      </c>
    </row>
    <row r="14">
      <c r="A14" s="3" t="s">
        <v>51</v>
      </c>
      <c r="B14" s="7">
        <v>34.0</v>
      </c>
      <c r="C14" s="7">
        <v>21.0</v>
      </c>
      <c r="D14" s="7">
        <v>4.0</v>
      </c>
      <c r="E14" s="7">
        <v>9.0</v>
      </c>
      <c r="F14" s="7">
        <v>66.0</v>
      </c>
      <c r="G14" s="7">
        <v>38.0</v>
      </c>
      <c r="H14" s="7">
        <v>28.0</v>
      </c>
      <c r="I14" s="7">
        <v>67.0</v>
      </c>
      <c r="J14" s="1">
        <v>1.0</v>
      </c>
      <c r="K14" s="1">
        <v>1.0</v>
      </c>
      <c r="L14" s="13">
        <f t="shared" ref="L14:M14" si="13">N14 / 10^6</f>
        <v>16.319799</v>
      </c>
      <c r="M14" s="13">
        <f t="shared" si="13"/>
        <v>0.604437</v>
      </c>
      <c r="N14" s="15">
        <v>1.6319799E7</v>
      </c>
      <c r="O14" s="15">
        <v>604437.0</v>
      </c>
      <c r="P14" s="1">
        <v>30.0</v>
      </c>
      <c r="Q14" s="1">
        <v>26.9</v>
      </c>
      <c r="R14" s="1">
        <v>51.8</v>
      </c>
      <c r="S14" s="1">
        <v>34.0</v>
      </c>
      <c r="T14" s="1">
        <v>374.0</v>
      </c>
      <c r="U14" s="6">
        <v>3060.0</v>
      </c>
      <c r="V14" s="1">
        <v>34.0</v>
      </c>
      <c r="W14" s="1">
        <v>65.0</v>
      </c>
      <c r="X14" s="1">
        <v>41.0</v>
      </c>
      <c r="Y14" s="1">
        <v>106.0</v>
      </c>
      <c r="Z14" s="1">
        <v>60.0</v>
      </c>
      <c r="AA14" s="1">
        <v>5.0</v>
      </c>
      <c r="AB14" s="1">
        <v>7.0</v>
      </c>
      <c r="AC14" s="1">
        <v>79.0</v>
      </c>
      <c r="AD14" s="1">
        <v>2.0</v>
      </c>
      <c r="AE14" s="1">
        <v>62.2</v>
      </c>
      <c r="AF14" s="1">
        <v>56.7</v>
      </c>
      <c r="AG14" s="1">
        <v>43.4</v>
      </c>
      <c r="AH14" s="1">
        <v>100.1</v>
      </c>
      <c r="AI14" s="1">
        <v>570.0</v>
      </c>
      <c r="AJ14" s="1">
        <v>1557.0</v>
      </c>
      <c r="AK14" s="1">
        <v>1.91</v>
      </c>
      <c r="AL14" s="1">
        <v>1.21</v>
      </c>
      <c r="AM14" s="1">
        <v>3.12</v>
      </c>
      <c r="AN14" s="1">
        <v>1.76</v>
      </c>
      <c r="AO14" s="1">
        <v>2.97</v>
      </c>
      <c r="AP14" s="1">
        <v>1.83</v>
      </c>
      <c r="AQ14" s="1">
        <v>1.28</v>
      </c>
      <c r="AR14" s="1">
        <v>3.11</v>
      </c>
      <c r="AS14" s="1">
        <v>1.67</v>
      </c>
      <c r="AT14" s="1">
        <v>2.94</v>
      </c>
    </row>
    <row r="15">
      <c r="A15" s="3" t="s">
        <v>45</v>
      </c>
      <c r="B15" s="7">
        <v>34.0</v>
      </c>
      <c r="C15" s="7">
        <v>14.0</v>
      </c>
      <c r="D15" s="7">
        <v>6.0</v>
      </c>
      <c r="E15" s="7">
        <v>14.0</v>
      </c>
      <c r="F15" s="7">
        <v>48.0</v>
      </c>
      <c r="G15" s="7">
        <v>51.0</v>
      </c>
      <c r="H15" s="7">
        <v>-3.0</v>
      </c>
      <c r="I15" s="7">
        <v>48.0</v>
      </c>
      <c r="J15" s="1">
        <v>6.0</v>
      </c>
      <c r="K15" s="1">
        <v>16.0</v>
      </c>
      <c r="L15" s="13">
        <f t="shared" ref="L15:M15" si="14">N15 / 10^6</f>
        <v>9.957037</v>
      </c>
      <c r="M15" s="13">
        <f t="shared" si="14"/>
        <v>0.311157</v>
      </c>
      <c r="N15" s="15">
        <v>9957037.0</v>
      </c>
      <c r="O15" s="16">
        <v>311157.0</v>
      </c>
      <c r="P15" s="1">
        <v>26.0</v>
      </c>
      <c r="Q15" s="1">
        <v>27.5</v>
      </c>
      <c r="R15" s="1">
        <v>45.8</v>
      </c>
      <c r="S15" s="1">
        <v>34.0</v>
      </c>
      <c r="T15" s="1">
        <v>374.0</v>
      </c>
      <c r="U15" s="6">
        <v>3060.0</v>
      </c>
      <c r="V15" s="1">
        <v>34.0</v>
      </c>
      <c r="W15" s="1">
        <v>46.0</v>
      </c>
      <c r="X15" s="1">
        <v>31.0</v>
      </c>
      <c r="Y15" s="1">
        <v>77.0</v>
      </c>
      <c r="Z15" s="1">
        <v>43.0</v>
      </c>
      <c r="AA15" s="1">
        <v>3.0</v>
      </c>
      <c r="AB15" s="1">
        <v>4.0</v>
      </c>
      <c r="AC15" s="1">
        <v>79.0</v>
      </c>
      <c r="AD15" s="1">
        <v>2.0</v>
      </c>
      <c r="AE15" s="1">
        <v>45.4</v>
      </c>
      <c r="AF15" s="1">
        <v>42.1</v>
      </c>
      <c r="AG15" s="1">
        <v>31.0</v>
      </c>
      <c r="AH15" s="1">
        <v>73.0</v>
      </c>
      <c r="AI15" s="1">
        <v>538.0</v>
      </c>
      <c r="AJ15" s="1">
        <v>1416.0</v>
      </c>
      <c r="AK15" s="1">
        <v>1.35</v>
      </c>
      <c r="AL15" s="1">
        <v>0.91</v>
      </c>
      <c r="AM15" s="1">
        <v>2.26</v>
      </c>
      <c r="AN15" s="1">
        <v>1.26</v>
      </c>
      <c r="AO15" s="1">
        <v>2.18</v>
      </c>
      <c r="AP15" s="1">
        <v>1.33</v>
      </c>
      <c r="AQ15" s="1">
        <v>0.91</v>
      </c>
      <c r="AR15" s="1">
        <v>2.24</v>
      </c>
      <c r="AS15" s="1">
        <v>1.24</v>
      </c>
      <c r="AT15" s="1">
        <v>2.15</v>
      </c>
    </row>
    <row r="16">
      <c r="A16" s="1" t="s">
        <v>55</v>
      </c>
      <c r="B16" s="1">
        <v>34.0</v>
      </c>
      <c r="C16" s="1">
        <v>20.0</v>
      </c>
      <c r="D16" s="1">
        <v>5.0</v>
      </c>
      <c r="E16" s="1">
        <v>9.0</v>
      </c>
      <c r="F16" s="1">
        <v>63.0</v>
      </c>
      <c r="G16" s="1">
        <v>50.0</v>
      </c>
      <c r="H16" s="1">
        <v>13.0</v>
      </c>
      <c r="I16" s="1">
        <v>65.0</v>
      </c>
      <c r="J16" s="1">
        <v>2.0</v>
      </c>
      <c r="K16" s="1">
        <v>8.0</v>
      </c>
      <c r="L16" s="13">
        <f t="shared" ref="L16:M16" si="15">N16 / 10^6</f>
        <v>9.835083</v>
      </c>
      <c r="M16" s="13">
        <f t="shared" si="15"/>
        <v>0.339141</v>
      </c>
      <c r="N16" s="16">
        <v>9835083.0</v>
      </c>
      <c r="O16" s="16">
        <v>339141.0</v>
      </c>
      <c r="P16" s="1">
        <v>25.0</v>
      </c>
      <c r="Q16" s="1">
        <v>25.8</v>
      </c>
      <c r="R16" s="1">
        <v>54.9</v>
      </c>
      <c r="S16" s="1">
        <v>34.0</v>
      </c>
      <c r="T16" s="1">
        <v>374.0</v>
      </c>
      <c r="U16" s="6">
        <v>3060.0</v>
      </c>
      <c r="V16" s="1">
        <v>34.0</v>
      </c>
      <c r="W16" s="1">
        <v>61.0</v>
      </c>
      <c r="X16" s="1">
        <v>47.0</v>
      </c>
      <c r="Y16" s="1">
        <v>108.0</v>
      </c>
      <c r="Z16" s="1">
        <v>56.0</v>
      </c>
      <c r="AA16" s="1">
        <v>5.0</v>
      </c>
      <c r="AB16" s="1">
        <v>7.0</v>
      </c>
      <c r="AC16" s="1">
        <v>79.0</v>
      </c>
      <c r="AD16" s="1">
        <v>3.0</v>
      </c>
      <c r="AE16" s="1">
        <v>55.3</v>
      </c>
      <c r="AF16" s="1">
        <v>50.0</v>
      </c>
      <c r="AG16" s="1">
        <v>39.9</v>
      </c>
      <c r="AH16" s="1">
        <v>89.9</v>
      </c>
      <c r="AI16" s="1">
        <v>591.0</v>
      </c>
      <c r="AJ16" s="1">
        <v>1546.0</v>
      </c>
      <c r="AK16" s="1">
        <v>1.79</v>
      </c>
      <c r="AL16" s="1">
        <v>1.38</v>
      </c>
      <c r="AM16" s="1">
        <v>3.18</v>
      </c>
      <c r="AN16" s="1">
        <v>1.65</v>
      </c>
      <c r="AO16" s="1">
        <v>3.03</v>
      </c>
      <c r="AP16" s="1">
        <v>1.63</v>
      </c>
      <c r="AQ16" s="1">
        <v>1.17</v>
      </c>
      <c r="AR16" s="1">
        <v>2.8</v>
      </c>
      <c r="AS16" s="1">
        <v>1.47</v>
      </c>
      <c r="AT16" s="1">
        <v>2.64</v>
      </c>
    </row>
    <row r="17">
      <c r="A17" s="3" t="s">
        <v>52</v>
      </c>
      <c r="B17" s="7">
        <v>34.0</v>
      </c>
      <c r="C17" s="7">
        <v>13.0</v>
      </c>
      <c r="D17" s="7">
        <v>11.0</v>
      </c>
      <c r="E17" s="7">
        <v>10.0</v>
      </c>
      <c r="F17" s="7">
        <v>52.0</v>
      </c>
      <c r="G17" s="7">
        <v>41.0</v>
      </c>
      <c r="H17" s="7">
        <v>11.0</v>
      </c>
      <c r="I17" s="7">
        <v>50.0</v>
      </c>
      <c r="J17" s="1">
        <v>5.0</v>
      </c>
      <c r="K17" s="1">
        <v>16.0</v>
      </c>
      <c r="L17" s="13">
        <f t="shared" ref="L17:M17" si="16">N17 / 10^6</f>
        <v>12.438866</v>
      </c>
      <c r="M17" s="13">
        <f t="shared" si="16"/>
        <v>0.444245</v>
      </c>
      <c r="N17" s="17">
        <v>1.2438866E7</v>
      </c>
      <c r="O17" s="15">
        <v>444245.0</v>
      </c>
      <c r="P17" s="1">
        <v>23.0</v>
      </c>
      <c r="Q17" s="1">
        <v>28.7</v>
      </c>
      <c r="R17" s="1">
        <v>46.3</v>
      </c>
      <c r="S17" s="1">
        <v>34.0</v>
      </c>
      <c r="T17" s="1">
        <v>374.0</v>
      </c>
      <c r="U17" s="6">
        <v>3060.0</v>
      </c>
      <c r="V17" s="1">
        <v>34.0</v>
      </c>
      <c r="W17" s="1">
        <v>52.0</v>
      </c>
      <c r="X17" s="1">
        <v>37.0</v>
      </c>
      <c r="Y17" s="1">
        <v>89.0</v>
      </c>
      <c r="Z17" s="1">
        <v>45.0</v>
      </c>
      <c r="AA17" s="1">
        <v>7.0</v>
      </c>
      <c r="AB17" s="1">
        <v>9.0</v>
      </c>
      <c r="AC17" s="1">
        <v>73.0</v>
      </c>
      <c r="AD17" s="1">
        <v>2.0</v>
      </c>
      <c r="AE17" s="1">
        <v>52.4</v>
      </c>
      <c r="AF17" s="1">
        <v>45.6</v>
      </c>
      <c r="AG17" s="1">
        <v>36.1</v>
      </c>
      <c r="AH17" s="1">
        <v>81.7</v>
      </c>
      <c r="AI17" s="1">
        <v>488.0</v>
      </c>
      <c r="AJ17" s="1">
        <v>1205.0</v>
      </c>
      <c r="AK17" s="1">
        <v>1.53</v>
      </c>
      <c r="AL17" s="1">
        <v>1.09</v>
      </c>
      <c r="AM17" s="1">
        <v>2.62</v>
      </c>
      <c r="AN17" s="1">
        <v>1.32</v>
      </c>
      <c r="AO17" s="1">
        <v>2.41</v>
      </c>
      <c r="AP17" s="1">
        <v>1.54</v>
      </c>
      <c r="AQ17" s="1">
        <v>1.06</v>
      </c>
      <c r="AR17" s="1">
        <v>2.6</v>
      </c>
      <c r="AS17" s="1">
        <v>1.34</v>
      </c>
      <c r="AT17" s="1">
        <v>2.4</v>
      </c>
    </row>
    <row r="18">
      <c r="A18" s="1" t="s">
        <v>53</v>
      </c>
      <c r="B18" s="1">
        <v>34.0</v>
      </c>
      <c r="C18" s="1">
        <v>10.0</v>
      </c>
      <c r="D18" s="1">
        <v>12.0</v>
      </c>
      <c r="E18" s="1">
        <v>12.0</v>
      </c>
      <c r="F18" s="1">
        <v>47.0</v>
      </c>
      <c r="G18" s="1">
        <v>50.0</v>
      </c>
      <c r="H18" s="1">
        <v>-3.0</v>
      </c>
      <c r="I18" s="1">
        <v>42.0</v>
      </c>
      <c r="J18" s="1">
        <v>10.0</v>
      </c>
      <c r="K18" s="1" t="s">
        <v>56</v>
      </c>
      <c r="L18" s="13">
        <f t="shared" ref="L18:M18" si="17">N18 / 10^6</f>
        <v>16.911916</v>
      </c>
      <c r="M18" s="13">
        <f t="shared" si="17"/>
        <v>0.545546</v>
      </c>
      <c r="N18" s="17">
        <v>1.6911916E7</v>
      </c>
      <c r="O18" s="15">
        <v>545546.0</v>
      </c>
      <c r="P18" s="1">
        <v>32.0</v>
      </c>
      <c r="Q18" s="1">
        <v>27.1</v>
      </c>
      <c r="R18" s="1">
        <v>51.3</v>
      </c>
      <c r="S18" s="1">
        <v>34.0</v>
      </c>
      <c r="T18" s="1">
        <v>374.0</v>
      </c>
      <c r="U18" s="6">
        <v>3060.0</v>
      </c>
      <c r="V18" s="1">
        <v>34.0</v>
      </c>
      <c r="W18" s="1">
        <v>47.0</v>
      </c>
      <c r="X18" s="1">
        <v>36.0</v>
      </c>
      <c r="Y18" s="1">
        <v>83.0</v>
      </c>
      <c r="Z18" s="1">
        <v>41.0</v>
      </c>
      <c r="AA18" s="1">
        <v>6.0</v>
      </c>
      <c r="AB18" s="1">
        <v>6.0</v>
      </c>
      <c r="AC18" s="1">
        <v>56.0</v>
      </c>
      <c r="AD18" s="1">
        <v>2.0</v>
      </c>
      <c r="AE18" s="1">
        <v>44.7</v>
      </c>
      <c r="AF18" s="1">
        <v>40.3</v>
      </c>
      <c r="AG18" s="1">
        <v>33.8</v>
      </c>
      <c r="AH18" s="1">
        <v>74.2</v>
      </c>
      <c r="AI18" s="1">
        <v>602.0</v>
      </c>
      <c r="AJ18" s="1">
        <v>1554.0</v>
      </c>
      <c r="AK18" s="1">
        <v>1.38</v>
      </c>
      <c r="AL18" s="1">
        <v>1.06</v>
      </c>
      <c r="AM18" s="1">
        <v>2.44</v>
      </c>
      <c r="AN18" s="1">
        <v>1.21</v>
      </c>
      <c r="AO18" s="1">
        <v>2.26</v>
      </c>
      <c r="AP18" s="1">
        <v>1.32</v>
      </c>
      <c r="AQ18" s="1">
        <v>0.99</v>
      </c>
      <c r="AR18" s="1">
        <v>2.31</v>
      </c>
      <c r="AS18" s="1">
        <v>1.19</v>
      </c>
      <c r="AT18" s="1">
        <v>2.18</v>
      </c>
    </row>
    <row r="19">
      <c r="A19" s="1" t="s">
        <v>48</v>
      </c>
      <c r="B19" s="1">
        <v>34.0</v>
      </c>
      <c r="C19" s="1">
        <v>16.0</v>
      </c>
      <c r="D19" s="1">
        <v>7.0</v>
      </c>
      <c r="E19" s="1">
        <v>7.0</v>
      </c>
      <c r="F19" s="1">
        <v>57.0</v>
      </c>
      <c r="G19" s="1">
        <v>41.0</v>
      </c>
      <c r="H19" s="1">
        <v>16.0</v>
      </c>
      <c r="I19" s="1">
        <v>55.0</v>
      </c>
      <c r="J19" s="1">
        <v>3.0</v>
      </c>
      <c r="K19" s="1">
        <v>4.0</v>
      </c>
      <c r="L19" s="13">
        <f t="shared" ref="L19:M19" si="18">N19 / 10^6</f>
        <v>11.622276</v>
      </c>
      <c r="M19" s="13">
        <f t="shared" si="18"/>
        <v>0.415081</v>
      </c>
      <c r="N19" s="16">
        <v>1.1622276E7</v>
      </c>
      <c r="O19" s="18">
        <v>415081.0</v>
      </c>
      <c r="P19" s="1">
        <v>25.0</v>
      </c>
      <c r="Q19" s="1">
        <v>25.9</v>
      </c>
      <c r="R19" s="1">
        <v>56.4</v>
      </c>
      <c r="S19" s="1">
        <v>34.0</v>
      </c>
      <c r="T19" s="1">
        <v>374.0</v>
      </c>
      <c r="U19" s="6">
        <v>3060.0</v>
      </c>
      <c r="V19" s="1">
        <v>34.0</v>
      </c>
      <c r="W19" s="1">
        <v>56.0</v>
      </c>
      <c r="X19" s="1">
        <v>39.0</v>
      </c>
      <c r="Y19" s="1">
        <v>95.0</v>
      </c>
      <c r="Z19" s="1">
        <v>49.0</v>
      </c>
      <c r="AA19" s="1">
        <v>7.0</v>
      </c>
      <c r="AB19" s="1">
        <v>9.0</v>
      </c>
      <c r="AC19" s="1">
        <v>81.0</v>
      </c>
      <c r="AD19" s="1">
        <v>2.0</v>
      </c>
      <c r="AE19" s="1">
        <v>58.5</v>
      </c>
      <c r="AF19" s="1">
        <v>52.8</v>
      </c>
      <c r="AG19" s="1">
        <v>41.3</v>
      </c>
      <c r="AH19" s="1">
        <v>94.1</v>
      </c>
      <c r="AI19" s="1">
        <v>678.0</v>
      </c>
      <c r="AJ19" s="1">
        <v>1486.0</v>
      </c>
      <c r="AK19" s="1">
        <v>1.65</v>
      </c>
      <c r="AL19" s="1">
        <v>1.15</v>
      </c>
      <c r="AM19" s="1">
        <v>2.79</v>
      </c>
      <c r="AN19" s="1">
        <v>1.44</v>
      </c>
      <c r="AO19" s="1">
        <v>2.59</v>
      </c>
      <c r="AP19" s="1">
        <v>1.72</v>
      </c>
      <c r="AQ19" s="1">
        <v>1.21</v>
      </c>
      <c r="AR19" s="1">
        <v>2.94</v>
      </c>
      <c r="AS19" s="1">
        <v>1.55</v>
      </c>
      <c r="AT19" s="1">
        <v>2.77</v>
      </c>
    </row>
    <row r="20">
      <c r="A20" s="1" t="s">
        <v>50</v>
      </c>
      <c r="B20" s="1">
        <v>34.0</v>
      </c>
      <c r="C20" s="1">
        <v>15.0</v>
      </c>
      <c r="D20" s="1">
        <v>11.0</v>
      </c>
      <c r="E20" s="1">
        <v>11.0</v>
      </c>
      <c r="F20" s="1">
        <v>51.0</v>
      </c>
      <c r="G20" s="1">
        <v>41.0</v>
      </c>
      <c r="H20" s="1">
        <v>9.0</v>
      </c>
      <c r="I20" s="1">
        <v>53.0</v>
      </c>
      <c r="J20" s="1">
        <v>4.0</v>
      </c>
      <c r="K20" s="1">
        <v>16.0</v>
      </c>
      <c r="L20" s="13">
        <f t="shared" ref="L20:M20" si="19">N20 / 10^6</f>
        <v>8.36446</v>
      </c>
      <c r="M20" s="13">
        <f t="shared" si="19"/>
        <v>0.298731</v>
      </c>
      <c r="N20" s="14">
        <v>8364460.0</v>
      </c>
      <c r="O20" s="14">
        <v>298731.0</v>
      </c>
      <c r="P20" s="1">
        <v>28.0</v>
      </c>
      <c r="Q20" s="1">
        <v>23.6</v>
      </c>
      <c r="R20" s="1">
        <v>42.9</v>
      </c>
      <c r="S20" s="1">
        <v>34.0</v>
      </c>
      <c r="T20" s="1">
        <v>374.0</v>
      </c>
      <c r="U20" s="6">
        <v>3060.0</v>
      </c>
      <c r="V20" s="1">
        <v>34.0</v>
      </c>
      <c r="W20" s="1">
        <v>48.0</v>
      </c>
      <c r="X20" s="1">
        <v>29.0</v>
      </c>
      <c r="Y20" s="1">
        <v>77.0</v>
      </c>
      <c r="Z20" s="1">
        <v>39.0</v>
      </c>
      <c r="AA20" s="1">
        <v>9.0</v>
      </c>
      <c r="AB20" s="1">
        <v>10.0</v>
      </c>
      <c r="AC20" s="1">
        <v>85.0</v>
      </c>
      <c r="AD20" s="1">
        <v>5.0</v>
      </c>
      <c r="AE20" s="1">
        <v>45.5</v>
      </c>
      <c r="AF20" s="1">
        <v>37.7</v>
      </c>
      <c r="AG20" s="1">
        <v>26.4</v>
      </c>
      <c r="AH20" s="1">
        <v>64.0</v>
      </c>
      <c r="AI20" s="1">
        <v>481.0</v>
      </c>
      <c r="AJ20" s="1">
        <v>1192.0</v>
      </c>
      <c r="AK20" s="1">
        <v>1.41</v>
      </c>
      <c r="AL20" s="1">
        <v>0.85</v>
      </c>
      <c r="AM20" s="1">
        <v>2.26</v>
      </c>
      <c r="AN20" s="1">
        <v>1.15</v>
      </c>
      <c r="AO20" s="1">
        <v>2.0</v>
      </c>
      <c r="AP20" s="1">
        <v>1.34</v>
      </c>
      <c r="AQ20" s="1">
        <v>0.78</v>
      </c>
      <c r="AR20" s="1">
        <v>2.11</v>
      </c>
      <c r="AS20" s="1">
        <v>1.11</v>
      </c>
      <c r="AT20" s="1">
        <v>1.88</v>
      </c>
    </row>
    <row r="21">
      <c r="A21" s="1" t="s">
        <v>46</v>
      </c>
      <c r="B21" s="1">
        <v>34.0</v>
      </c>
      <c r="C21" s="1">
        <v>14.0</v>
      </c>
      <c r="D21" s="1">
        <v>6.0</v>
      </c>
      <c r="E21" s="1">
        <v>6.0</v>
      </c>
      <c r="F21" s="1">
        <v>44.0</v>
      </c>
      <c r="G21" s="1">
        <v>53.0</v>
      </c>
      <c r="H21" s="1">
        <v>-9.0</v>
      </c>
      <c r="I21" s="1">
        <v>48.0</v>
      </c>
      <c r="J21" s="1">
        <v>7.0</v>
      </c>
      <c r="K21" s="1">
        <v>16.0</v>
      </c>
      <c r="L21" s="13">
        <f t="shared" ref="L21:M21" si="20">N21 / 10^6</f>
        <v>10.2105</v>
      </c>
      <c r="M21" s="13">
        <f t="shared" si="20"/>
        <v>0.352086</v>
      </c>
      <c r="N21" s="14">
        <v>1.02105E7</v>
      </c>
      <c r="O21" s="14">
        <v>352086.0</v>
      </c>
      <c r="P21" s="1">
        <v>27.0</v>
      </c>
      <c r="Q21" s="1">
        <v>27.1</v>
      </c>
      <c r="R21" s="1">
        <v>50.4</v>
      </c>
      <c r="S21" s="1">
        <v>34.0</v>
      </c>
      <c r="T21" s="1">
        <v>374.0</v>
      </c>
      <c r="U21" s="6">
        <v>3060.0</v>
      </c>
      <c r="V21" s="1">
        <v>34.0</v>
      </c>
      <c r="W21" s="1">
        <v>42.0</v>
      </c>
      <c r="X21" s="1">
        <v>34.0</v>
      </c>
      <c r="Y21" s="1">
        <v>76.0</v>
      </c>
      <c r="Z21" s="1">
        <v>39.0</v>
      </c>
      <c r="AA21" s="1">
        <v>3.0</v>
      </c>
      <c r="AB21" s="1">
        <v>4.0</v>
      </c>
      <c r="AC21" s="1">
        <v>81.0</v>
      </c>
      <c r="AD21" s="1">
        <v>3.0</v>
      </c>
      <c r="AE21" s="1">
        <v>40.1</v>
      </c>
      <c r="AF21" s="1">
        <v>37.1</v>
      </c>
      <c r="AG21" s="1">
        <v>29.9</v>
      </c>
      <c r="AH21" s="1">
        <v>66.9</v>
      </c>
      <c r="AI21" s="1">
        <v>517.0</v>
      </c>
      <c r="AJ21" s="1">
        <v>1406.0</v>
      </c>
      <c r="AK21" s="1">
        <v>1.24</v>
      </c>
      <c r="AL21" s="1">
        <v>1.0</v>
      </c>
      <c r="AM21" s="1">
        <v>2.24</v>
      </c>
      <c r="AN21" s="1">
        <v>1.15</v>
      </c>
      <c r="AO21" s="1">
        <v>2.15</v>
      </c>
      <c r="AP21" s="1">
        <v>1.18</v>
      </c>
      <c r="AQ21" s="1">
        <v>0.88</v>
      </c>
      <c r="AR21" s="1">
        <v>2.06</v>
      </c>
      <c r="AS21" s="1">
        <v>1.09</v>
      </c>
      <c r="AT21" s="1">
        <v>1.97</v>
      </c>
    </row>
    <row r="22">
      <c r="A22" s="1" t="s">
        <v>39</v>
      </c>
      <c r="B22" s="1">
        <v>34.0</v>
      </c>
      <c r="C22" s="1">
        <v>19.0</v>
      </c>
      <c r="D22" s="1">
        <v>10.0</v>
      </c>
      <c r="E22" s="1">
        <v>5.0</v>
      </c>
      <c r="F22" s="1">
        <v>72.0</v>
      </c>
      <c r="G22" s="1">
        <v>26.0</v>
      </c>
      <c r="H22" s="1">
        <v>46.0</v>
      </c>
      <c r="I22" s="1">
        <v>67.0</v>
      </c>
      <c r="J22" s="1">
        <v>1.0</v>
      </c>
      <c r="K22" s="1">
        <v>2.0</v>
      </c>
      <c r="L22" s="13">
        <f t="shared" ref="L22:M22" si="21">N22 / 10^6</f>
        <v>8.897466</v>
      </c>
      <c r="M22" s="13">
        <f t="shared" si="21"/>
        <v>0.370728</v>
      </c>
      <c r="N22" s="15">
        <v>8897466.0</v>
      </c>
      <c r="O22" s="16">
        <v>370728.0</v>
      </c>
      <c r="P22" s="1">
        <v>22.0</v>
      </c>
      <c r="Q22" s="1">
        <v>26.1</v>
      </c>
      <c r="R22" s="1">
        <v>43.9</v>
      </c>
      <c r="S22" s="1">
        <v>34.0</v>
      </c>
      <c r="T22" s="1">
        <v>374.0</v>
      </c>
      <c r="U22" s="6">
        <v>3060.0</v>
      </c>
      <c r="V22" s="1">
        <v>34.0</v>
      </c>
      <c r="W22" s="1">
        <v>70.0</v>
      </c>
      <c r="X22" s="1">
        <v>49.0</v>
      </c>
      <c r="Y22" s="1">
        <v>119.0</v>
      </c>
      <c r="Z22" s="1">
        <v>61.0</v>
      </c>
      <c r="AA22" s="1">
        <v>9.0</v>
      </c>
      <c r="AB22" s="1">
        <v>10.0</v>
      </c>
      <c r="AC22" s="1">
        <v>68.0</v>
      </c>
      <c r="AD22" s="1">
        <v>3.0</v>
      </c>
      <c r="AE22" s="1">
        <v>59.3</v>
      </c>
      <c r="AF22" s="1">
        <v>51.6</v>
      </c>
      <c r="AG22" s="1">
        <v>38.7</v>
      </c>
      <c r="AH22" s="1">
        <v>90.3</v>
      </c>
      <c r="AI22" s="1">
        <v>451.0</v>
      </c>
      <c r="AJ22" s="1">
        <v>1236.0</v>
      </c>
      <c r="AK22" s="1">
        <v>2.06</v>
      </c>
      <c r="AL22" s="1">
        <v>1.44</v>
      </c>
      <c r="AM22" s="1">
        <v>3.5</v>
      </c>
      <c r="AN22" s="1">
        <v>1.79</v>
      </c>
      <c r="AO22" s="1">
        <v>3.24</v>
      </c>
      <c r="AP22" s="1">
        <v>1.74</v>
      </c>
      <c r="AQ22" s="1">
        <v>1.14</v>
      </c>
      <c r="AR22" s="1">
        <v>2.88</v>
      </c>
      <c r="AS22" s="1">
        <v>1.52</v>
      </c>
      <c r="AT22" s="1">
        <v>2.66</v>
      </c>
    </row>
    <row r="23">
      <c r="A23" s="3" t="s">
        <v>44</v>
      </c>
      <c r="B23" s="7">
        <v>34.0</v>
      </c>
      <c r="C23" s="7">
        <v>11.0</v>
      </c>
      <c r="D23" s="7">
        <v>13.0</v>
      </c>
      <c r="E23" s="7">
        <v>10.0</v>
      </c>
      <c r="F23" s="7">
        <v>53.0</v>
      </c>
      <c r="G23" s="7">
        <v>53.0</v>
      </c>
      <c r="H23" s="7">
        <v>0.0</v>
      </c>
      <c r="I23" s="7">
        <v>46.0</v>
      </c>
      <c r="J23" s="1">
        <v>8.0</v>
      </c>
      <c r="K23" s="1" t="s">
        <v>56</v>
      </c>
      <c r="L23" s="13">
        <f t="shared" ref="L23:M23" si="22">N23 / 10^6</f>
        <v>9.758444</v>
      </c>
      <c r="M23" s="13">
        <f t="shared" si="22"/>
        <v>0.325281</v>
      </c>
      <c r="N23" s="17">
        <v>9758444.0</v>
      </c>
      <c r="O23" s="17">
        <v>325281.0</v>
      </c>
      <c r="P23" s="1">
        <v>27.0</v>
      </c>
      <c r="Q23" s="1">
        <v>27.9</v>
      </c>
      <c r="R23" s="1">
        <v>48.2</v>
      </c>
      <c r="S23" s="1">
        <v>34.0</v>
      </c>
      <c r="T23" s="1">
        <v>374.0</v>
      </c>
      <c r="U23" s="6">
        <v>3060.0</v>
      </c>
      <c r="V23" s="1">
        <v>34.0</v>
      </c>
      <c r="W23" s="1">
        <v>52.0</v>
      </c>
      <c r="X23" s="1">
        <v>35.0</v>
      </c>
      <c r="Y23" s="1">
        <v>87.0</v>
      </c>
      <c r="Z23" s="1">
        <v>42.0</v>
      </c>
      <c r="AA23" s="1">
        <v>10.0</v>
      </c>
      <c r="AB23" s="1">
        <v>11.0</v>
      </c>
      <c r="AC23" s="1">
        <v>94.0</v>
      </c>
      <c r="AD23" s="1">
        <v>5.0</v>
      </c>
      <c r="AE23" s="1">
        <v>50.3</v>
      </c>
      <c r="AF23" s="1">
        <v>41.6</v>
      </c>
      <c r="AG23" s="1">
        <v>34.3</v>
      </c>
      <c r="AH23" s="1">
        <v>75.9</v>
      </c>
      <c r="AI23" s="1">
        <v>518.0</v>
      </c>
      <c r="AJ23" s="1">
        <v>1326.0</v>
      </c>
      <c r="AK23" s="1">
        <v>1.53</v>
      </c>
      <c r="AL23" s="1">
        <v>1.03</v>
      </c>
      <c r="AM23" s="1">
        <v>2.56</v>
      </c>
      <c r="AN23" s="1">
        <v>1.24</v>
      </c>
      <c r="AO23" s="1">
        <v>2.26</v>
      </c>
      <c r="AP23" s="1">
        <v>1.48</v>
      </c>
      <c r="AQ23" s="1">
        <v>1.01</v>
      </c>
      <c r="AR23" s="1">
        <v>2.49</v>
      </c>
      <c r="AS23" s="1">
        <v>1.22</v>
      </c>
      <c r="AT23" s="1">
        <v>2.23</v>
      </c>
    </row>
    <row r="24">
      <c r="A24" s="3" t="s">
        <v>61</v>
      </c>
      <c r="B24" s="7">
        <v>34.0</v>
      </c>
      <c r="C24" s="7">
        <v>12.0</v>
      </c>
      <c r="D24" s="7">
        <v>11.0</v>
      </c>
      <c r="E24" s="7">
        <v>11.0</v>
      </c>
      <c r="F24" s="7">
        <v>43.0</v>
      </c>
      <c r="G24" s="7">
        <v>45.0</v>
      </c>
      <c r="H24" s="7">
        <v>-2.0</v>
      </c>
      <c r="I24" s="7">
        <v>47.0</v>
      </c>
      <c r="J24" s="1">
        <v>7.0</v>
      </c>
      <c r="K24" s="1">
        <v>16.0</v>
      </c>
      <c r="L24" s="13">
        <f t="shared" ref="L24:M24" si="23">N24 / 10^6</f>
        <v>12.964121</v>
      </c>
      <c r="M24" s="13">
        <f t="shared" si="23"/>
        <v>0.392852</v>
      </c>
      <c r="N24" s="15">
        <v>1.2964121E7</v>
      </c>
      <c r="O24" s="15">
        <v>392852.0</v>
      </c>
      <c r="P24" s="1">
        <v>31.0</v>
      </c>
      <c r="Q24" s="1">
        <v>27.6</v>
      </c>
      <c r="R24" s="1">
        <v>47.4</v>
      </c>
      <c r="S24" s="1">
        <v>34.0</v>
      </c>
      <c r="T24" s="1">
        <v>374.0</v>
      </c>
      <c r="U24" s="6">
        <v>3060.0</v>
      </c>
      <c r="V24" s="1">
        <v>34.0</v>
      </c>
      <c r="W24" s="1">
        <v>43.0</v>
      </c>
      <c r="X24" s="1">
        <v>33.0</v>
      </c>
      <c r="Y24" s="1">
        <v>76.0</v>
      </c>
      <c r="Z24" s="1">
        <v>42.0</v>
      </c>
      <c r="AA24" s="1">
        <v>1.0</v>
      </c>
      <c r="AB24" s="1">
        <v>2.0</v>
      </c>
      <c r="AC24" s="1">
        <v>69.0</v>
      </c>
      <c r="AD24" s="1">
        <v>1.0</v>
      </c>
      <c r="AE24" s="1">
        <v>45.1</v>
      </c>
      <c r="AF24" s="1">
        <v>43.6</v>
      </c>
      <c r="AG24" s="1">
        <v>33.7</v>
      </c>
      <c r="AH24" s="1">
        <v>77.3</v>
      </c>
      <c r="AI24" s="1">
        <v>531.0</v>
      </c>
      <c r="AJ24" s="1">
        <v>1278.0</v>
      </c>
      <c r="AK24" s="1">
        <v>1.26</v>
      </c>
      <c r="AL24" s="1">
        <v>0.97</v>
      </c>
      <c r="AM24" s="1">
        <v>2.24</v>
      </c>
      <c r="AN24" s="1">
        <v>1.24</v>
      </c>
      <c r="AO24" s="1">
        <v>2.21</v>
      </c>
      <c r="AP24" s="1">
        <v>1.33</v>
      </c>
      <c r="AQ24" s="1">
        <v>0.99</v>
      </c>
      <c r="AR24" s="1">
        <v>2.32</v>
      </c>
      <c r="AS24" s="1">
        <v>1.28</v>
      </c>
      <c r="AT24" s="1">
        <v>2.27</v>
      </c>
    </row>
    <row r="25">
      <c r="A25" s="3" t="s">
        <v>54</v>
      </c>
      <c r="B25" s="7">
        <v>34.0</v>
      </c>
      <c r="C25" s="7">
        <v>8.0</v>
      </c>
      <c r="D25" s="7">
        <v>11.0</v>
      </c>
      <c r="E25" s="7">
        <v>15.0</v>
      </c>
      <c r="F25" s="7">
        <v>52.0</v>
      </c>
      <c r="G25" s="7">
        <v>69.0</v>
      </c>
      <c r="H25" s="7">
        <v>-17.0</v>
      </c>
      <c r="I25" s="7">
        <v>35.0</v>
      </c>
      <c r="J25" s="1">
        <v>14.0</v>
      </c>
      <c r="K25" s="1" t="s">
        <v>56</v>
      </c>
      <c r="L25" s="13">
        <f t="shared" ref="L25:M25" si="24">N25 / 10^6</f>
        <v>9.051508</v>
      </c>
      <c r="M25" s="13">
        <f t="shared" si="24"/>
        <v>0.348135</v>
      </c>
      <c r="N25" s="14">
        <v>9051508.0</v>
      </c>
      <c r="O25" s="14">
        <v>348135.0</v>
      </c>
      <c r="P25" s="1">
        <v>27.0</v>
      </c>
      <c r="Q25" s="1">
        <v>25.7</v>
      </c>
      <c r="R25" s="1">
        <v>56.4</v>
      </c>
      <c r="S25" s="1">
        <v>34.0</v>
      </c>
      <c r="T25" s="1">
        <v>374.0</v>
      </c>
      <c r="U25" s="6">
        <v>3060.0</v>
      </c>
      <c r="V25" s="1">
        <v>34.0</v>
      </c>
      <c r="W25" s="1">
        <v>52.0</v>
      </c>
      <c r="X25" s="1">
        <v>35.0</v>
      </c>
      <c r="Y25" s="1">
        <v>87.0</v>
      </c>
      <c r="Z25" s="1">
        <v>45.0</v>
      </c>
      <c r="AA25" s="1">
        <v>7.0</v>
      </c>
      <c r="AB25" s="1">
        <v>7.0</v>
      </c>
      <c r="AC25" s="1">
        <v>66.0</v>
      </c>
      <c r="AD25" s="1">
        <v>1.0</v>
      </c>
      <c r="AE25" s="1">
        <v>44.9</v>
      </c>
      <c r="AF25" s="1">
        <v>39.5</v>
      </c>
      <c r="AG25" s="1">
        <v>30.8</v>
      </c>
      <c r="AH25" s="1">
        <v>70.3</v>
      </c>
      <c r="AI25" s="1">
        <v>581.0</v>
      </c>
      <c r="AJ25" s="1">
        <v>1426.0</v>
      </c>
      <c r="AK25" s="1">
        <v>1.53</v>
      </c>
      <c r="AL25" s="1">
        <v>1.03</v>
      </c>
      <c r="AM25" s="1">
        <v>2.56</v>
      </c>
      <c r="AN25" s="1">
        <v>1.32</v>
      </c>
      <c r="AO25" s="1">
        <v>2.35</v>
      </c>
      <c r="AP25" s="1">
        <v>1.32</v>
      </c>
      <c r="AQ25" s="1">
        <v>0.91</v>
      </c>
      <c r="AR25" s="1">
        <v>2.23</v>
      </c>
      <c r="AS25" s="1">
        <v>1.16</v>
      </c>
      <c r="AT25" s="1">
        <v>2.07</v>
      </c>
    </row>
    <row r="26">
      <c r="A26" s="3" t="s">
        <v>41</v>
      </c>
      <c r="B26" s="7">
        <v>34.0</v>
      </c>
      <c r="C26" s="7">
        <v>12.0</v>
      </c>
      <c r="D26" s="7">
        <v>5.0</v>
      </c>
      <c r="E26" s="7">
        <v>17.0</v>
      </c>
      <c r="F26" s="7">
        <v>47.0</v>
      </c>
      <c r="G26" s="7">
        <v>46.0</v>
      </c>
      <c r="H26" s="7">
        <v>1.0</v>
      </c>
      <c r="I26" s="7">
        <v>41.0</v>
      </c>
      <c r="J26" s="1">
        <v>11.0</v>
      </c>
      <c r="K26" s="1" t="s">
        <v>56</v>
      </c>
      <c r="L26" s="13">
        <f t="shared" ref="L26:M26" si="25">N26 / 10^6</f>
        <v>14.978944</v>
      </c>
      <c r="M26" s="13">
        <f t="shared" si="25"/>
        <v>0.534962</v>
      </c>
      <c r="N26" s="17">
        <v>1.4978944E7</v>
      </c>
      <c r="O26" s="16">
        <v>534962.0</v>
      </c>
      <c r="P26" s="1">
        <v>26.0</v>
      </c>
      <c r="Q26" s="1">
        <v>27.7</v>
      </c>
      <c r="R26" s="1">
        <v>52.9</v>
      </c>
      <c r="S26" s="1">
        <v>34.0</v>
      </c>
      <c r="T26" s="1">
        <v>374.0</v>
      </c>
      <c r="U26" s="6">
        <v>3060.0</v>
      </c>
      <c r="V26" s="1">
        <v>34.0</v>
      </c>
      <c r="W26" s="1">
        <v>44.0</v>
      </c>
      <c r="X26" s="1">
        <v>27.0</v>
      </c>
      <c r="Y26" s="1">
        <v>71.0</v>
      </c>
      <c r="Z26" s="1">
        <v>38.0</v>
      </c>
      <c r="AA26" s="1">
        <v>6.0</v>
      </c>
      <c r="AB26" s="1">
        <v>7.0</v>
      </c>
      <c r="AC26" s="1">
        <v>64.0</v>
      </c>
      <c r="AD26" s="1">
        <v>4.0</v>
      </c>
      <c r="AE26" s="1">
        <v>47.8</v>
      </c>
      <c r="AF26" s="1">
        <v>42.5</v>
      </c>
      <c r="AG26" s="1">
        <v>33.1</v>
      </c>
      <c r="AH26" s="1">
        <v>75.6</v>
      </c>
      <c r="AI26" s="1">
        <v>516.0</v>
      </c>
      <c r="AJ26" s="1">
        <v>1458.0</v>
      </c>
      <c r="AK26" s="1">
        <v>1.29</v>
      </c>
      <c r="AL26" s="1">
        <v>0.79</v>
      </c>
      <c r="AM26" s="1">
        <v>2.09</v>
      </c>
      <c r="AN26" s="1">
        <v>1.12</v>
      </c>
      <c r="AO26" s="1">
        <v>1.91</v>
      </c>
      <c r="AP26" s="1">
        <v>1.4</v>
      </c>
      <c r="AQ26" s="1">
        <v>0.97</v>
      </c>
      <c r="AR26" s="1">
        <v>2.38</v>
      </c>
      <c r="AS26" s="1">
        <v>1.25</v>
      </c>
      <c r="AT26" s="1">
        <v>2.22</v>
      </c>
    </row>
    <row r="27">
      <c r="A27" s="3" t="s">
        <v>40</v>
      </c>
      <c r="B27" s="7">
        <v>34.0</v>
      </c>
      <c r="C27" s="7">
        <v>11.0</v>
      </c>
      <c r="D27" s="7">
        <v>7.0</v>
      </c>
      <c r="E27" s="7">
        <v>16.0</v>
      </c>
      <c r="F27" s="7">
        <v>42.0</v>
      </c>
      <c r="G27" s="7">
        <v>54.0</v>
      </c>
      <c r="H27" s="7">
        <v>-12.0</v>
      </c>
      <c r="I27" s="7">
        <v>40.0</v>
      </c>
      <c r="J27" s="1">
        <v>12.0</v>
      </c>
      <c r="K27" s="1" t="s">
        <v>56</v>
      </c>
      <c r="L27" s="13">
        <f t="shared" ref="L27:M27" si="26">N27 / 10^6</f>
        <v>11.20316</v>
      </c>
      <c r="M27" s="13">
        <f t="shared" si="26"/>
        <v>0.414932</v>
      </c>
      <c r="N27" s="17">
        <v>1.120316E7</v>
      </c>
      <c r="O27" s="11">
        <v>414932.0</v>
      </c>
      <c r="P27" s="1">
        <v>25.0</v>
      </c>
      <c r="Q27" s="1">
        <v>28.0</v>
      </c>
      <c r="R27" s="1">
        <v>50.0</v>
      </c>
      <c r="S27" s="1">
        <v>34.0</v>
      </c>
      <c r="T27" s="1">
        <v>374.0</v>
      </c>
      <c r="U27" s="6">
        <v>3060.0</v>
      </c>
      <c r="V27" s="1">
        <v>34.0</v>
      </c>
      <c r="W27" s="1">
        <v>40.0</v>
      </c>
      <c r="X27" s="1">
        <v>21.0</v>
      </c>
      <c r="Y27" s="1">
        <v>61.0</v>
      </c>
      <c r="Z27" s="1">
        <v>37.0</v>
      </c>
      <c r="AA27" s="1">
        <v>3.0</v>
      </c>
      <c r="AB27" s="1">
        <v>5.0</v>
      </c>
      <c r="AC27" s="1">
        <v>64.0</v>
      </c>
      <c r="AD27" s="1">
        <v>6.0</v>
      </c>
      <c r="AE27" s="1">
        <v>38.8</v>
      </c>
      <c r="AF27" s="1">
        <v>34.9</v>
      </c>
      <c r="AG27" s="1">
        <v>26.1</v>
      </c>
      <c r="AH27" s="1">
        <v>61.0</v>
      </c>
      <c r="AI27" s="1">
        <v>619.0</v>
      </c>
      <c r="AJ27" s="1">
        <v>1197.0</v>
      </c>
      <c r="AK27" s="1">
        <v>1.18</v>
      </c>
      <c r="AL27" s="1">
        <v>0.62</v>
      </c>
      <c r="AM27" s="1">
        <v>1.79</v>
      </c>
      <c r="AN27" s="1">
        <v>1.09</v>
      </c>
      <c r="AO27" s="1">
        <v>1.71</v>
      </c>
      <c r="AP27" s="1">
        <v>1.14</v>
      </c>
      <c r="AQ27" s="1">
        <v>0.77</v>
      </c>
      <c r="AR27" s="1">
        <v>1.91</v>
      </c>
      <c r="AS27" s="1">
        <v>1.03</v>
      </c>
      <c r="AT27" s="1">
        <v>1.8</v>
      </c>
    </row>
    <row r="28">
      <c r="A28" s="1" t="s">
        <v>42</v>
      </c>
      <c r="B28" s="1">
        <v>34.0</v>
      </c>
      <c r="C28" s="1">
        <v>9.0</v>
      </c>
      <c r="D28" s="1">
        <v>7.0</v>
      </c>
      <c r="E28" s="1">
        <v>18.0</v>
      </c>
      <c r="F28" s="1">
        <v>49.0</v>
      </c>
      <c r="G28" s="1">
        <v>66.0</v>
      </c>
      <c r="H28" s="1">
        <v>-17.0</v>
      </c>
      <c r="I28" s="1">
        <v>34.0</v>
      </c>
      <c r="J28" s="1">
        <v>13.0</v>
      </c>
      <c r="K28" s="1" t="s">
        <v>56</v>
      </c>
      <c r="L28" s="13">
        <f t="shared" ref="L28:M28" si="27">N28 / 10^6</f>
        <v>27.660402</v>
      </c>
      <c r="M28" s="13">
        <f t="shared" si="27"/>
        <v>0.838194</v>
      </c>
      <c r="N28" s="15">
        <v>2.7660402E7</v>
      </c>
      <c r="O28" s="15">
        <v>838194.0</v>
      </c>
      <c r="P28" s="1">
        <v>33.0</v>
      </c>
      <c r="Q28" s="1">
        <v>26.9</v>
      </c>
      <c r="R28" s="1">
        <v>51.0</v>
      </c>
      <c r="S28" s="1">
        <v>34.0</v>
      </c>
      <c r="T28" s="1">
        <v>374.0</v>
      </c>
      <c r="U28" s="6">
        <v>3060.0</v>
      </c>
      <c r="V28" s="1">
        <v>34.0</v>
      </c>
      <c r="W28" s="1">
        <v>48.0</v>
      </c>
      <c r="X28" s="1">
        <v>31.0</v>
      </c>
      <c r="Y28" s="1">
        <v>79.0</v>
      </c>
      <c r="Z28" s="1">
        <v>42.0</v>
      </c>
      <c r="AA28" s="1">
        <v>6.0</v>
      </c>
      <c r="AB28" s="1">
        <v>8.0</v>
      </c>
      <c r="AC28" s="1">
        <v>66.0</v>
      </c>
      <c r="AD28" s="1">
        <v>2.0</v>
      </c>
      <c r="AE28" s="1">
        <v>42.3</v>
      </c>
      <c r="AF28" s="1">
        <v>36.0</v>
      </c>
      <c r="AG28" s="1">
        <v>28.5</v>
      </c>
      <c r="AH28" s="1">
        <v>64.5</v>
      </c>
      <c r="AI28" s="1">
        <v>575.0</v>
      </c>
      <c r="AJ28" s="1">
        <v>1415.0</v>
      </c>
      <c r="AK28" s="1">
        <v>1.41</v>
      </c>
      <c r="AL28" s="1">
        <v>0.91</v>
      </c>
      <c r="AM28" s="1">
        <v>2.32</v>
      </c>
      <c r="AN28" s="1">
        <v>1.24</v>
      </c>
      <c r="AO28" s="1">
        <v>2.15</v>
      </c>
      <c r="AP28" s="1">
        <v>1.24</v>
      </c>
      <c r="AQ28" s="1">
        <v>0.84</v>
      </c>
      <c r="AR28" s="1">
        <v>2.08</v>
      </c>
      <c r="AS28" s="1">
        <v>1.06</v>
      </c>
      <c r="AT28" s="1">
        <v>1.9</v>
      </c>
    </row>
    <row r="29">
      <c r="A29" s="3" t="s">
        <v>57</v>
      </c>
      <c r="B29" s="7">
        <v>34.0</v>
      </c>
      <c r="C29" s="7">
        <v>12.0</v>
      </c>
      <c r="D29" s="7">
        <v>7.0</v>
      </c>
      <c r="E29" s="7">
        <v>15.0</v>
      </c>
      <c r="F29" s="7">
        <v>40.0</v>
      </c>
      <c r="G29" s="7">
        <v>57.0</v>
      </c>
      <c r="H29" s="7">
        <v>-17.0</v>
      </c>
      <c r="I29" s="7">
        <v>43.0</v>
      </c>
      <c r="J29" s="1">
        <v>9.0</v>
      </c>
      <c r="K29" s="1" t="s">
        <v>56</v>
      </c>
      <c r="L29" s="13">
        <f t="shared" ref="L29:M29" si="28">N29 / 10^6</f>
        <v>13.286859</v>
      </c>
      <c r="M29" s="13">
        <f t="shared" si="28"/>
        <v>0.349654</v>
      </c>
      <c r="N29" s="17">
        <v>1.3286859E7</v>
      </c>
      <c r="O29" s="17">
        <v>349654.0</v>
      </c>
      <c r="P29" s="1">
        <v>33.0</v>
      </c>
      <c r="Q29" s="1">
        <v>25.6</v>
      </c>
      <c r="R29" s="1">
        <v>41.9</v>
      </c>
      <c r="S29" s="1">
        <v>34.0</v>
      </c>
      <c r="T29" s="1">
        <v>374.0</v>
      </c>
      <c r="U29" s="6">
        <v>3060.0</v>
      </c>
      <c r="V29" s="1">
        <v>34.0</v>
      </c>
      <c r="W29" s="1">
        <v>40.0</v>
      </c>
      <c r="X29" s="1">
        <v>23.0</v>
      </c>
      <c r="Y29" s="1">
        <v>63.0</v>
      </c>
      <c r="Z29" s="1">
        <v>36.0</v>
      </c>
      <c r="AA29" s="1">
        <v>4.0</v>
      </c>
      <c r="AB29" s="1">
        <v>5.0</v>
      </c>
      <c r="AC29" s="1">
        <v>70.0</v>
      </c>
      <c r="AD29" s="1">
        <v>3.0</v>
      </c>
      <c r="AE29" s="1">
        <v>38.3</v>
      </c>
      <c r="AF29" s="1">
        <v>34.3</v>
      </c>
      <c r="AG29" s="1">
        <v>26.1</v>
      </c>
      <c r="AH29" s="1">
        <v>60.5</v>
      </c>
      <c r="AI29" s="1">
        <v>471.0</v>
      </c>
      <c r="AJ29" s="1">
        <v>1294.0</v>
      </c>
      <c r="AK29" s="1">
        <v>1.18</v>
      </c>
      <c r="AL29" s="1">
        <v>0.68</v>
      </c>
      <c r="AM29" s="1">
        <v>1.85</v>
      </c>
      <c r="AN29" s="1">
        <v>1.06</v>
      </c>
      <c r="AO29" s="1">
        <v>1.74</v>
      </c>
      <c r="AP29" s="1">
        <v>1.13</v>
      </c>
      <c r="AQ29" s="1">
        <v>0.77</v>
      </c>
      <c r="AR29" s="1">
        <v>1.89</v>
      </c>
      <c r="AS29" s="1">
        <v>1.01</v>
      </c>
      <c r="AT29" s="1">
        <v>1.78</v>
      </c>
    </row>
    <row r="30">
      <c r="L30" s="13"/>
      <c r="M30" s="13"/>
    </row>
  </sheetData>
  <autoFilter ref="$A$1:$Z$29">
    <sortState ref="A1:Z29">
      <sortCondition ref="A1:A2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6" max="8" width="12.63"/>
    <col customWidth="1" min="12" max="12" width="30.38"/>
    <col customWidth="1" min="13" max="13" width="25.25"/>
    <col customWidth="1" min="14" max="14" width="22.63"/>
    <col customWidth="1" min="15" max="15" width="24.5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21" t="s">
        <v>14</v>
      </c>
      <c r="N1" s="21" t="s">
        <v>15</v>
      </c>
      <c r="O1" s="3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6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37</v>
      </c>
      <c r="AP1" s="1" t="s">
        <v>31</v>
      </c>
      <c r="AQ1" s="1" t="s">
        <v>33</v>
      </c>
      <c r="AR1" s="1" t="s">
        <v>38</v>
      </c>
      <c r="AS1" s="1" t="s">
        <v>32</v>
      </c>
      <c r="AT1" s="1" t="s">
        <v>34</v>
      </c>
    </row>
    <row r="2">
      <c r="A2" s="1" t="s">
        <v>62</v>
      </c>
      <c r="B2" s="1">
        <v>34.0</v>
      </c>
      <c r="C2" s="1">
        <v>13.0</v>
      </c>
      <c r="D2" s="1">
        <v>12.0</v>
      </c>
      <c r="E2" s="1">
        <v>9.0</v>
      </c>
      <c r="F2" s="1">
        <v>66.0</v>
      </c>
      <c r="G2" s="1">
        <v>53.0</v>
      </c>
      <c r="H2" s="1">
        <v>13.0</v>
      </c>
      <c r="I2" s="1">
        <v>51.0</v>
      </c>
      <c r="J2" s="1">
        <v>6.0</v>
      </c>
      <c r="K2" s="1">
        <v>16.0</v>
      </c>
      <c r="L2" s="22">
        <f t="shared" ref="L2:M2" si="1">N2/1000000</f>
        <v>14.517897</v>
      </c>
      <c r="M2" s="22">
        <f t="shared" si="1"/>
        <v>0.5377</v>
      </c>
      <c r="N2" s="23">
        <v>1.4517897E7</v>
      </c>
      <c r="O2" s="23">
        <v>537700.0</v>
      </c>
      <c r="P2" s="1">
        <v>33.0</v>
      </c>
      <c r="Q2" s="1">
        <v>25.8</v>
      </c>
      <c r="R2" s="1">
        <v>55.6</v>
      </c>
      <c r="S2" s="1">
        <v>34.0</v>
      </c>
      <c r="T2" s="1">
        <v>374.0</v>
      </c>
      <c r="U2" s="6">
        <v>3060.0</v>
      </c>
      <c r="V2" s="1">
        <v>34.0</v>
      </c>
      <c r="W2" s="1">
        <v>64.0</v>
      </c>
      <c r="X2" s="1">
        <v>44.0</v>
      </c>
      <c r="Y2" s="1">
        <v>108.0</v>
      </c>
      <c r="Z2" s="1">
        <v>62.0</v>
      </c>
      <c r="AA2" s="1">
        <v>2.0</v>
      </c>
      <c r="AB2" s="1">
        <v>4.0</v>
      </c>
      <c r="AC2" s="1">
        <v>73.0</v>
      </c>
      <c r="AD2" s="1">
        <v>4.0</v>
      </c>
      <c r="AE2" s="1">
        <v>48.7</v>
      </c>
      <c r="AF2" s="1">
        <v>45.6</v>
      </c>
      <c r="AG2" s="1">
        <v>36.4</v>
      </c>
      <c r="AH2" s="1">
        <v>82.0</v>
      </c>
      <c r="AI2" s="1">
        <v>635.0</v>
      </c>
      <c r="AJ2" s="1">
        <v>1384.0</v>
      </c>
      <c r="AK2" s="1">
        <v>1.88</v>
      </c>
      <c r="AL2" s="1">
        <v>1.29</v>
      </c>
      <c r="AM2" s="1">
        <v>3.18</v>
      </c>
      <c r="AN2" s="1">
        <v>1.82</v>
      </c>
      <c r="AO2" s="1">
        <v>3.12</v>
      </c>
      <c r="AP2" s="1">
        <v>1.43</v>
      </c>
      <c r="AQ2" s="1">
        <v>1.07</v>
      </c>
      <c r="AR2" s="1">
        <v>2.5</v>
      </c>
      <c r="AS2" s="1">
        <v>1.34</v>
      </c>
      <c r="AT2" s="1">
        <v>2.41</v>
      </c>
    </row>
    <row r="3">
      <c r="A3" s="3" t="s">
        <v>66</v>
      </c>
      <c r="B3" s="7">
        <v>34.0</v>
      </c>
      <c r="C3" s="7">
        <v>10.0</v>
      </c>
      <c r="D3" s="7">
        <v>9.0</v>
      </c>
      <c r="E3" s="7">
        <v>15.0</v>
      </c>
      <c r="F3" s="7">
        <v>49.0</v>
      </c>
      <c r="G3" s="7">
        <v>55.0</v>
      </c>
      <c r="H3" s="7">
        <v>-6.0</v>
      </c>
      <c r="I3" s="7">
        <v>39.0</v>
      </c>
      <c r="J3" s="1">
        <v>12.0</v>
      </c>
      <c r="K3" s="1" t="s">
        <v>56</v>
      </c>
      <c r="L3" s="22">
        <f t="shared" ref="L3:M3" si="2">N3/1000000</f>
        <v>14.77087</v>
      </c>
      <c r="M3" s="22">
        <f t="shared" si="2"/>
        <v>0.50934</v>
      </c>
      <c r="N3" s="23">
        <v>1.477087E7</v>
      </c>
      <c r="O3" s="23">
        <v>509340.0</v>
      </c>
      <c r="P3" s="1">
        <v>26.0</v>
      </c>
      <c r="Q3" s="1">
        <v>27.9</v>
      </c>
      <c r="R3" s="1">
        <v>51.2</v>
      </c>
      <c r="S3" s="1">
        <v>34.0</v>
      </c>
      <c r="T3" s="1">
        <v>374.0</v>
      </c>
      <c r="U3" s="6">
        <v>3060.0</v>
      </c>
      <c r="V3" s="1">
        <v>34.0</v>
      </c>
      <c r="W3" s="1">
        <v>48.0</v>
      </c>
      <c r="X3" s="1">
        <v>37.0</v>
      </c>
      <c r="Y3" s="1">
        <v>85.0</v>
      </c>
      <c r="Z3" s="1">
        <v>46.0</v>
      </c>
      <c r="AA3" s="1">
        <v>2.0</v>
      </c>
      <c r="AB3" s="1">
        <v>2.0</v>
      </c>
      <c r="AC3" s="1">
        <v>59.0</v>
      </c>
      <c r="AD3" s="1">
        <v>2.0</v>
      </c>
      <c r="AE3" s="1">
        <v>42.5</v>
      </c>
      <c r="AF3" s="1">
        <v>41.0</v>
      </c>
      <c r="AG3" s="1">
        <v>32.3</v>
      </c>
      <c r="AH3" s="1">
        <v>73.3</v>
      </c>
      <c r="AI3" s="1">
        <v>503.0</v>
      </c>
      <c r="AJ3" s="1">
        <v>1239.0</v>
      </c>
      <c r="AK3" s="1">
        <v>1.41</v>
      </c>
      <c r="AL3" s="1">
        <v>1.09</v>
      </c>
      <c r="AM3" s="1">
        <v>2.5</v>
      </c>
      <c r="AN3" s="1">
        <v>1.35</v>
      </c>
      <c r="AO3" s="1">
        <v>2.44</v>
      </c>
      <c r="AP3" s="1">
        <v>1.25</v>
      </c>
      <c r="AQ3" s="1">
        <v>0.95</v>
      </c>
      <c r="AR3" s="1">
        <v>2.2</v>
      </c>
      <c r="AS3" s="1">
        <v>1.21</v>
      </c>
      <c r="AT3" s="1">
        <v>2.15</v>
      </c>
    </row>
    <row r="4">
      <c r="A4" s="1" t="s">
        <v>67</v>
      </c>
      <c r="B4" s="1">
        <v>34.0</v>
      </c>
      <c r="C4" s="1">
        <v>10.0</v>
      </c>
      <c r="D4" s="1">
        <v>13.0</v>
      </c>
      <c r="E4" s="1">
        <v>11.0</v>
      </c>
      <c r="F4" s="1">
        <v>45.0</v>
      </c>
      <c r="G4" s="1">
        <v>52.0</v>
      </c>
      <c r="H4" s="1">
        <v>-7.0</v>
      </c>
      <c r="I4" s="1">
        <v>43.0</v>
      </c>
      <c r="J4" s="1">
        <v>9.0</v>
      </c>
      <c r="K4" s="1" t="s">
        <v>56</v>
      </c>
      <c r="L4" s="22">
        <f t="shared" ref="L4:M4" si="3">N4/1000000</f>
        <v>12.686347</v>
      </c>
      <c r="M4" s="22">
        <f t="shared" si="3"/>
        <v>0.373128</v>
      </c>
      <c r="N4" s="23">
        <v>1.2686347E7</v>
      </c>
      <c r="O4" s="23">
        <v>373128.0</v>
      </c>
      <c r="P4" s="1">
        <v>32.0</v>
      </c>
      <c r="Q4" s="1">
        <v>27.2</v>
      </c>
      <c r="R4" s="1">
        <v>52.6</v>
      </c>
      <c r="S4" s="1">
        <v>34.0</v>
      </c>
      <c r="T4" s="1">
        <v>374.0</v>
      </c>
      <c r="U4" s="6">
        <v>3060.0</v>
      </c>
      <c r="V4" s="1">
        <v>34.0</v>
      </c>
      <c r="W4" s="1">
        <v>43.0</v>
      </c>
      <c r="X4" s="1">
        <v>29.0</v>
      </c>
      <c r="Y4" s="1">
        <v>72.0</v>
      </c>
      <c r="Z4" s="1">
        <v>38.0</v>
      </c>
      <c r="AA4" s="1">
        <v>5.0</v>
      </c>
      <c r="AB4" s="1">
        <v>5.0</v>
      </c>
      <c r="AC4" s="1">
        <v>88.0</v>
      </c>
      <c r="AD4" s="1">
        <v>0.0</v>
      </c>
      <c r="AE4" s="1">
        <v>37.0</v>
      </c>
      <c r="AF4" s="1">
        <v>33.1</v>
      </c>
      <c r="AG4" s="1">
        <v>26.9</v>
      </c>
      <c r="AH4" s="1">
        <v>60.0</v>
      </c>
      <c r="AI4" s="1">
        <v>454.0</v>
      </c>
      <c r="AJ4" s="1">
        <v>1360.0</v>
      </c>
      <c r="AK4" s="1">
        <v>1.26</v>
      </c>
      <c r="AL4" s="1">
        <v>0.85</v>
      </c>
      <c r="AM4" s="1">
        <v>2.12</v>
      </c>
      <c r="AN4" s="1">
        <v>1.12</v>
      </c>
      <c r="AO4" s="1">
        <v>1.97</v>
      </c>
      <c r="AP4" s="1">
        <v>1.09</v>
      </c>
      <c r="AQ4" s="1">
        <v>0.79</v>
      </c>
      <c r="AR4" s="1">
        <v>1.88</v>
      </c>
      <c r="AS4" s="1">
        <v>0.97</v>
      </c>
      <c r="AT4" s="1">
        <v>1.76</v>
      </c>
    </row>
    <row r="5">
      <c r="A5" s="1" t="s">
        <v>60</v>
      </c>
      <c r="B5" s="1">
        <v>34.0</v>
      </c>
      <c r="C5" s="1">
        <v>10.0</v>
      </c>
      <c r="D5" s="1">
        <v>10.0</v>
      </c>
      <c r="E5" s="1">
        <v>14.0</v>
      </c>
      <c r="F5" s="1">
        <v>39.0</v>
      </c>
      <c r="G5" s="1">
        <v>51.0</v>
      </c>
      <c r="H5" s="1">
        <v>-12.0</v>
      </c>
      <c r="I5" s="1">
        <v>40.0</v>
      </c>
      <c r="J5" s="1">
        <v>13.0</v>
      </c>
      <c r="K5" s="1" t="s">
        <v>56</v>
      </c>
      <c r="L5" s="22">
        <f t="shared" ref="L5:M5" si="4">N5/1000000</f>
        <v>18.36476</v>
      </c>
      <c r="M5" s="22">
        <f t="shared" si="4"/>
        <v>0.592412</v>
      </c>
      <c r="N5" s="23">
        <v>1.836476E7</v>
      </c>
      <c r="O5" s="23">
        <v>592412.0</v>
      </c>
      <c r="P5" s="1">
        <v>26.0</v>
      </c>
      <c r="Q5" s="1">
        <v>26.5</v>
      </c>
      <c r="R5" s="1">
        <v>46.1</v>
      </c>
      <c r="S5" s="1">
        <v>34.0</v>
      </c>
      <c r="T5" s="1">
        <v>374.0</v>
      </c>
      <c r="U5" s="6">
        <v>3060.0</v>
      </c>
      <c r="V5" s="1">
        <v>34.0</v>
      </c>
      <c r="W5" s="1">
        <v>36.0</v>
      </c>
      <c r="X5" s="1">
        <v>29.0</v>
      </c>
      <c r="Y5" s="1">
        <v>65.0</v>
      </c>
      <c r="Z5" s="1">
        <v>34.0</v>
      </c>
      <c r="AA5" s="1">
        <v>2.0</v>
      </c>
      <c r="AB5" s="1">
        <v>2.0</v>
      </c>
      <c r="AC5" s="1">
        <v>86.0</v>
      </c>
      <c r="AD5" s="1">
        <v>6.0</v>
      </c>
      <c r="AE5" s="1">
        <v>38.2</v>
      </c>
      <c r="AF5" s="1">
        <v>36.6</v>
      </c>
      <c r="AG5" s="1">
        <v>28.1</v>
      </c>
      <c r="AH5" s="1">
        <v>64.8</v>
      </c>
      <c r="AI5" s="1">
        <v>510.0</v>
      </c>
      <c r="AJ5" s="1">
        <v>1217.0</v>
      </c>
      <c r="AK5" s="1">
        <v>1.06</v>
      </c>
      <c r="AL5" s="1">
        <v>0.85</v>
      </c>
      <c r="AM5" s="1">
        <v>1.91</v>
      </c>
      <c r="AN5" s="1">
        <v>1.0</v>
      </c>
      <c r="AO5" s="1">
        <v>1.85</v>
      </c>
      <c r="AP5" s="1">
        <v>1.12</v>
      </c>
      <c r="AQ5" s="1">
        <v>0.83</v>
      </c>
      <c r="AR5" s="1">
        <v>1.95</v>
      </c>
      <c r="AS5" s="1">
        <v>1.08</v>
      </c>
      <c r="AT5" s="1">
        <v>1.9</v>
      </c>
    </row>
    <row r="6">
      <c r="A6" s="1" t="s">
        <v>65</v>
      </c>
      <c r="B6" s="1">
        <v>34.0</v>
      </c>
      <c r="C6" s="1">
        <v>20.0</v>
      </c>
      <c r="D6" s="1">
        <v>9.0</v>
      </c>
      <c r="E6" s="1">
        <v>5.0</v>
      </c>
      <c r="F6" s="1">
        <v>57.0</v>
      </c>
      <c r="G6" s="1">
        <v>39.0</v>
      </c>
      <c r="H6" s="1">
        <v>18.0</v>
      </c>
      <c r="I6" s="1">
        <v>69.0</v>
      </c>
      <c r="J6" s="1">
        <v>1.0</v>
      </c>
      <c r="K6" s="1">
        <v>4.0</v>
      </c>
      <c r="L6" s="22">
        <f t="shared" ref="L6:M6" si="5">N6/1000000</f>
        <v>12.420234</v>
      </c>
      <c r="M6" s="22">
        <f t="shared" si="5"/>
        <v>0.428284</v>
      </c>
      <c r="N6" s="23">
        <v>1.2420234E7</v>
      </c>
      <c r="O6" s="23">
        <v>428284.0</v>
      </c>
      <c r="P6" s="1">
        <v>27.0</v>
      </c>
      <c r="Q6" s="1">
        <v>26.3</v>
      </c>
      <c r="R6" s="1">
        <v>48.8</v>
      </c>
      <c r="S6" s="1">
        <v>34.0</v>
      </c>
      <c r="T6" s="1">
        <v>374.0</v>
      </c>
      <c r="U6" s="6">
        <v>3060.0</v>
      </c>
      <c r="V6" s="1">
        <v>34.0</v>
      </c>
      <c r="W6" s="1">
        <v>56.0</v>
      </c>
      <c r="X6" s="1">
        <v>35.0</v>
      </c>
      <c r="Y6" s="1">
        <v>91.0</v>
      </c>
      <c r="Z6" s="1">
        <v>48.0</v>
      </c>
      <c r="AA6" s="1">
        <v>8.0</v>
      </c>
      <c r="AB6" s="1">
        <v>9.0</v>
      </c>
      <c r="AC6" s="1">
        <v>79.0</v>
      </c>
      <c r="AD6" s="1">
        <v>5.0</v>
      </c>
      <c r="AE6" s="1">
        <v>56.3</v>
      </c>
      <c r="AF6" s="1">
        <v>49.2</v>
      </c>
      <c r="AG6" s="1">
        <v>39.5</v>
      </c>
      <c r="AH6" s="1">
        <v>88.6</v>
      </c>
      <c r="AI6" s="1">
        <v>504.0</v>
      </c>
      <c r="AJ6" s="1">
        <v>1241.0</v>
      </c>
      <c r="AK6" s="1">
        <v>1.65</v>
      </c>
      <c r="AL6" s="1">
        <v>1.03</v>
      </c>
      <c r="AM6" s="1">
        <v>2.68</v>
      </c>
      <c r="AN6" s="1">
        <v>1.41</v>
      </c>
      <c r="AO6" s="1">
        <v>2.44</v>
      </c>
      <c r="AP6" s="1">
        <v>1.65</v>
      </c>
      <c r="AQ6" s="1">
        <v>1.16</v>
      </c>
      <c r="AR6" s="1">
        <v>2.82</v>
      </c>
      <c r="AS6" s="1">
        <v>1.45</v>
      </c>
      <c r="AT6" s="1">
        <v>2.61</v>
      </c>
    </row>
    <row r="7">
      <c r="A7" s="3" t="s">
        <v>47</v>
      </c>
      <c r="B7" s="7">
        <v>34.0</v>
      </c>
      <c r="C7" s="7">
        <v>5.0</v>
      </c>
      <c r="D7" s="7">
        <v>12.0</v>
      </c>
      <c r="E7" s="7">
        <v>17.0</v>
      </c>
      <c r="F7" s="7">
        <v>26.0</v>
      </c>
      <c r="G7" s="7">
        <v>54.0</v>
      </c>
      <c r="H7" s="7">
        <v>-28.0</v>
      </c>
      <c r="I7" s="7">
        <v>27.0</v>
      </c>
      <c r="J7" s="1">
        <v>14.0</v>
      </c>
      <c r="K7" s="1" t="s">
        <v>56</v>
      </c>
      <c r="L7" s="22">
        <f t="shared" ref="L7:M7" si="6">N7/1000000</f>
        <v>12.878724</v>
      </c>
      <c r="M7" s="22">
        <f t="shared" si="6"/>
        <v>0.40246</v>
      </c>
      <c r="N7" s="23">
        <v>1.2878724E7</v>
      </c>
      <c r="O7" s="23">
        <v>402460.0</v>
      </c>
      <c r="P7" s="1">
        <v>35.0</v>
      </c>
      <c r="Q7" s="1">
        <v>26.5</v>
      </c>
      <c r="R7" s="1">
        <v>46.6</v>
      </c>
      <c r="S7" s="1">
        <v>34.0</v>
      </c>
      <c r="T7" s="1">
        <v>374.0</v>
      </c>
      <c r="U7" s="6">
        <v>3060.0</v>
      </c>
      <c r="V7" s="1">
        <v>34.0</v>
      </c>
      <c r="W7" s="1">
        <v>26.0</v>
      </c>
      <c r="X7" s="1">
        <v>20.0</v>
      </c>
      <c r="Y7" s="1">
        <v>46.0</v>
      </c>
      <c r="Z7" s="1">
        <v>24.0</v>
      </c>
      <c r="AA7" s="1">
        <v>2.0</v>
      </c>
      <c r="AB7" s="1">
        <v>4.0</v>
      </c>
      <c r="AC7" s="1">
        <v>83.0</v>
      </c>
      <c r="AD7" s="1">
        <v>4.0</v>
      </c>
      <c r="AE7" s="1">
        <v>37.9</v>
      </c>
      <c r="AF7" s="1">
        <v>34.8</v>
      </c>
      <c r="AG7" s="1">
        <v>28.9</v>
      </c>
      <c r="AH7" s="1">
        <v>63.6</v>
      </c>
      <c r="AI7" s="1">
        <v>489.0</v>
      </c>
      <c r="AJ7" s="1">
        <v>1088.0</v>
      </c>
      <c r="AK7" s="1">
        <v>0.76</v>
      </c>
      <c r="AL7" s="1">
        <v>0.59</v>
      </c>
      <c r="AM7" s="1">
        <v>1.35</v>
      </c>
      <c r="AN7" s="1">
        <v>0.71</v>
      </c>
      <c r="AO7" s="1">
        <v>1.29</v>
      </c>
      <c r="AP7" s="1">
        <v>1.12</v>
      </c>
      <c r="AQ7" s="1">
        <v>0.85</v>
      </c>
      <c r="AR7" s="1">
        <v>1.96</v>
      </c>
      <c r="AS7" s="1">
        <v>1.02</v>
      </c>
      <c r="AT7" s="1">
        <v>1.87</v>
      </c>
    </row>
    <row r="8">
      <c r="A8" s="1" t="s">
        <v>43</v>
      </c>
      <c r="B8" s="1">
        <v>34.0</v>
      </c>
      <c r="C8" s="1">
        <v>16.0</v>
      </c>
      <c r="D8" s="1">
        <v>9.0</v>
      </c>
      <c r="E8" s="1">
        <v>9.0</v>
      </c>
      <c r="F8" s="1">
        <v>67.0</v>
      </c>
      <c r="G8" s="1">
        <v>46.0</v>
      </c>
      <c r="H8" s="1">
        <v>21.0</v>
      </c>
      <c r="I8" s="1">
        <v>57.0</v>
      </c>
      <c r="J8" s="1">
        <v>3.0</v>
      </c>
      <c r="K8" s="1">
        <v>1.0</v>
      </c>
      <c r="L8" s="22">
        <f t="shared" ref="L8:M8" si="7">N8/1000000</f>
        <v>14.218495</v>
      </c>
      <c r="M8" s="22">
        <f t="shared" si="7"/>
        <v>0.546865</v>
      </c>
      <c r="N8" s="23">
        <v>1.4218495E7</v>
      </c>
      <c r="O8" s="23">
        <v>546865.0</v>
      </c>
      <c r="P8" s="1">
        <v>28.0</v>
      </c>
      <c r="Q8" s="1">
        <v>25.8</v>
      </c>
      <c r="R8" s="1">
        <v>57.1</v>
      </c>
      <c r="S8" s="1">
        <v>34.0</v>
      </c>
      <c r="T8" s="1">
        <v>374.0</v>
      </c>
      <c r="U8" s="6">
        <v>3060.0</v>
      </c>
      <c r="V8" s="1">
        <v>34.0</v>
      </c>
      <c r="W8" s="1">
        <v>63.0</v>
      </c>
      <c r="X8" s="1">
        <v>49.0</v>
      </c>
      <c r="Y8" s="1">
        <v>112.0</v>
      </c>
      <c r="Z8" s="1">
        <v>56.0</v>
      </c>
      <c r="AA8" s="1">
        <v>7.0</v>
      </c>
      <c r="AB8" s="1">
        <v>7.0</v>
      </c>
      <c r="AC8" s="1">
        <v>61.0</v>
      </c>
      <c r="AD8" s="1">
        <v>1.0</v>
      </c>
      <c r="AE8" s="1">
        <v>57.7</v>
      </c>
      <c r="AF8" s="1">
        <v>52.2</v>
      </c>
      <c r="AG8" s="1">
        <v>42.7</v>
      </c>
      <c r="AH8" s="1">
        <v>94.9</v>
      </c>
      <c r="AI8" s="1">
        <v>746.0</v>
      </c>
      <c r="AJ8" s="1">
        <v>1703.0</v>
      </c>
      <c r="AK8" s="1">
        <v>1.85</v>
      </c>
      <c r="AL8" s="1">
        <v>1.44</v>
      </c>
      <c r="AM8" s="1">
        <v>3.29</v>
      </c>
      <c r="AN8" s="1">
        <v>1.65</v>
      </c>
      <c r="AO8" s="1">
        <v>3.09</v>
      </c>
      <c r="AP8" s="1">
        <v>1.7</v>
      </c>
      <c r="AQ8" s="1">
        <v>1.26</v>
      </c>
      <c r="AR8" s="1">
        <v>2.95</v>
      </c>
      <c r="AS8" s="1">
        <v>1.54</v>
      </c>
      <c r="AT8" s="1">
        <v>2.79</v>
      </c>
    </row>
    <row r="9">
      <c r="A9" s="1" t="s">
        <v>64</v>
      </c>
      <c r="B9" s="1">
        <v>34.0</v>
      </c>
      <c r="C9" s="1">
        <v>10.0</v>
      </c>
      <c r="D9" s="1">
        <v>10.0</v>
      </c>
      <c r="E9" s="1">
        <v>14.0</v>
      </c>
      <c r="F9" s="1">
        <v>45.0</v>
      </c>
      <c r="G9" s="1">
        <v>49.0</v>
      </c>
      <c r="H9" s="1">
        <v>-4.0</v>
      </c>
      <c r="I9" s="1">
        <v>40.0</v>
      </c>
      <c r="J9" s="1">
        <v>12.0</v>
      </c>
      <c r="K9" s="1" t="s">
        <v>56</v>
      </c>
      <c r="L9" s="22">
        <f t="shared" ref="L9:M9" si="8">N9/1000000</f>
        <v>16.840628</v>
      </c>
      <c r="M9" s="22">
        <f t="shared" si="8"/>
        <v>0.543246</v>
      </c>
      <c r="N9" s="23">
        <v>1.6840628E7</v>
      </c>
      <c r="O9" s="23">
        <v>543246.0</v>
      </c>
      <c r="P9" s="1">
        <v>31.0</v>
      </c>
      <c r="Q9" s="1">
        <v>28.4</v>
      </c>
      <c r="R9" s="1">
        <v>49.5</v>
      </c>
      <c r="S9" s="1">
        <v>34.0</v>
      </c>
      <c r="T9" s="1">
        <v>374.0</v>
      </c>
      <c r="U9" s="6">
        <v>3060.0</v>
      </c>
      <c r="V9" s="1">
        <v>34.0</v>
      </c>
      <c r="W9" s="1">
        <v>44.0</v>
      </c>
      <c r="X9" s="1">
        <v>27.0</v>
      </c>
      <c r="Y9" s="1">
        <v>71.0</v>
      </c>
      <c r="Z9" s="1">
        <v>42.0</v>
      </c>
      <c r="AA9" s="1">
        <v>2.0</v>
      </c>
      <c r="AB9" s="1">
        <v>2.0</v>
      </c>
      <c r="AC9" s="1">
        <v>70.0</v>
      </c>
      <c r="AD9" s="1">
        <v>2.0</v>
      </c>
      <c r="AE9" s="1">
        <v>45.8</v>
      </c>
      <c r="AF9" s="1">
        <v>44.3</v>
      </c>
      <c r="AG9" s="1">
        <v>33.1</v>
      </c>
      <c r="AH9" s="1">
        <v>77.4</v>
      </c>
      <c r="AI9" s="1">
        <v>482.0</v>
      </c>
      <c r="AJ9" s="1">
        <v>1263.0</v>
      </c>
      <c r="AK9" s="1">
        <v>1.29</v>
      </c>
      <c r="AL9" s="1">
        <v>0.79</v>
      </c>
      <c r="AM9" s="1">
        <v>2.09</v>
      </c>
      <c r="AN9" s="1">
        <v>1.24</v>
      </c>
      <c r="AO9" s="1">
        <v>2.03</v>
      </c>
      <c r="AP9" s="1">
        <v>1.35</v>
      </c>
      <c r="AQ9" s="1">
        <v>0.97</v>
      </c>
      <c r="AR9" s="1">
        <v>2.32</v>
      </c>
      <c r="AS9" s="1">
        <v>1.3</v>
      </c>
      <c r="AT9" s="1">
        <v>2.28</v>
      </c>
    </row>
    <row r="10">
      <c r="A10" s="3" t="s">
        <v>49</v>
      </c>
      <c r="B10" s="7">
        <v>34.0</v>
      </c>
      <c r="C10" s="7">
        <v>11.0</v>
      </c>
      <c r="D10" s="7">
        <v>13.0</v>
      </c>
      <c r="E10" s="7">
        <v>10.0</v>
      </c>
      <c r="F10" s="7">
        <v>41.0</v>
      </c>
      <c r="G10" s="7">
        <v>37.0</v>
      </c>
      <c r="H10" s="7">
        <v>4.0</v>
      </c>
      <c r="I10" s="7">
        <v>46.0</v>
      </c>
      <c r="J10" s="1">
        <v>7.0</v>
      </c>
      <c r="K10" s="1">
        <v>16.0</v>
      </c>
      <c r="L10" s="22">
        <f t="shared" ref="L10:M10" si="9">N10/1000000</f>
        <v>12.868994</v>
      </c>
      <c r="M10" s="22">
        <f t="shared" si="9"/>
        <v>0.443758</v>
      </c>
      <c r="N10" s="23">
        <v>1.2868994E7</v>
      </c>
      <c r="O10" s="23">
        <v>443758.0</v>
      </c>
      <c r="P10" s="1">
        <v>29.0</v>
      </c>
      <c r="Q10" s="1">
        <v>25.8</v>
      </c>
      <c r="R10" s="1">
        <v>48.8</v>
      </c>
      <c r="S10" s="1">
        <v>34.0</v>
      </c>
      <c r="T10" s="1">
        <v>374.0</v>
      </c>
      <c r="U10" s="6">
        <v>3060.0</v>
      </c>
      <c r="V10" s="1">
        <v>34.0</v>
      </c>
      <c r="W10" s="1">
        <v>41.0</v>
      </c>
      <c r="X10" s="1">
        <v>34.0</v>
      </c>
      <c r="Y10" s="1">
        <v>75.0</v>
      </c>
      <c r="Z10" s="1">
        <v>40.0</v>
      </c>
      <c r="AA10" s="1">
        <v>1.0</v>
      </c>
      <c r="AB10" s="1">
        <v>1.0</v>
      </c>
      <c r="AC10" s="1">
        <v>69.0</v>
      </c>
      <c r="AD10" s="1">
        <v>2.0</v>
      </c>
      <c r="AE10" s="1">
        <v>37.8</v>
      </c>
      <c r="AF10" s="1">
        <v>37.1</v>
      </c>
      <c r="AG10" s="1">
        <v>30.9</v>
      </c>
      <c r="AH10" s="1">
        <v>67.9</v>
      </c>
      <c r="AI10" s="1">
        <v>495.0</v>
      </c>
      <c r="AJ10" s="1">
        <v>1150.0</v>
      </c>
      <c r="AK10" s="1">
        <v>1.21</v>
      </c>
      <c r="AL10" s="1">
        <v>1.0</v>
      </c>
      <c r="AM10" s="1">
        <v>2.21</v>
      </c>
      <c r="AN10" s="1">
        <v>1.18</v>
      </c>
      <c r="AO10" s="1">
        <v>2.18</v>
      </c>
      <c r="AP10" s="1">
        <v>1.11</v>
      </c>
      <c r="AQ10" s="1">
        <v>0.91</v>
      </c>
      <c r="AR10" s="1">
        <v>2.02</v>
      </c>
      <c r="AS10" s="1">
        <v>1.09</v>
      </c>
      <c r="AT10" s="1">
        <v>2.0</v>
      </c>
    </row>
    <row r="11">
      <c r="A11" s="3" t="s">
        <v>63</v>
      </c>
      <c r="B11" s="7">
        <v>34.0</v>
      </c>
      <c r="C11" s="7">
        <v>14.0</v>
      </c>
      <c r="D11" s="7">
        <v>9.0</v>
      </c>
      <c r="E11" s="7">
        <v>11.0</v>
      </c>
      <c r="F11" s="7">
        <v>51.0</v>
      </c>
      <c r="G11" s="7">
        <v>38.0</v>
      </c>
      <c r="H11" s="7">
        <v>13.0</v>
      </c>
      <c r="I11" s="7">
        <v>51.0</v>
      </c>
      <c r="J11" s="1">
        <v>4.0</v>
      </c>
      <c r="K11" s="1">
        <v>4.0</v>
      </c>
      <c r="L11" s="22">
        <f t="shared" ref="L11:M11" si="10">N11/1000000</f>
        <v>13.027816</v>
      </c>
      <c r="M11" s="22">
        <f t="shared" si="10"/>
        <v>0.465279</v>
      </c>
      <c r="N11" s="23">
        <v>1.3027816E7</v>
      </c>
      <c r="O11" s="23">
        <v>465279.0</v>
      </c>
      <c r="P11" s="1">
        <v>25.0</v>
      </c>
      <c r="Q11" s="1">
        <v>27.2</v>
      </c>
      <c r="R11" s="1">
        <v>51.6</v>
      </c>
      <c r="S11" s="1">
        <v>34.0</v>
      </c>
      <c r="T11" s="1">
        <v>374.0</v>
      </c>
      <c r="U11" s="6">
        <v>3060.0</v>
      </c>
      <c r="V11" s="1">
        <v>34.0</v>
      </c>
      <c r="W11" s="1">
        <v>51.0</v>
      </c>
      <c r="X11" s="1">
        <v>36.0</v>
      </c>
      <c r="Y11" s="1">
        <v>87.0</v>
      </c>
      <c r="Z11" s="1">
        <v>45.0</v>
      </c>
      <c r="AA11" s="1">
        <v>6.0</v>
      </c>
      <c r="AB11" s="1">
        <v>6.0</v>
      </c>
      <c r="AC11" s="1">
        <v>95.0</v>
      </c>
      <c r="AD11" s="1">
        <v>5.0</v>
      </c>
      <c r="AE11" s="1">
        <v>44.9</v>
      </c>
      <c r="AF11" s="1">
        <v>40.2</v>
      </c>
      <c r="AG11" s="1">
        <v>31.7</v>
      </c>
      <c r="AH11" s="1">
        <v>71.9</v>
      </c>
      <c r="AI11" s="1">
        <v>487.0</v>
      </c>
      <c r="AJ11" s="1">
        <v>1202.0</v>
      </c>
      <c r="AK11" s="1">
        <v>1.5</v>
      </c>
      <c r="AL11" s="1">
        <v>1.06</v>
      </c>
      <c r="AM11" s="1">
        <v>2.56</v>
      </c>
      <c r="AN11" s="1">
        <v>1.32</v>
      </c>
      <c r="AO11" s="1">
        <v>2.38</v>
      </c>
      <c r="AP11" s="1">
        <v>1.32</v>
      </c>
      <c r="AQ11" s="1">
        <v>0.93</v>
      </c>
      <c r="AR11" s="1">
        <v>2.25</v>
      </c>
      <c r="AS11" s="1">
        <v>1.18</v>
      </c>
      <c r="AT11" s="1">
        <v>2.12</v>
      </c>
    </row>
    <row r="12">
      <c r="A12" s="1" t="s">
        <v>58</v>
      </c>
      <c r="B12" s="1">
        <v>34.0</v>
      </c>
      <c r="C12" s="1">
        <v>9.0</v>
      </c>
      <c r="D12" s="1">
        <v>7.0</v>
      </c>
      <c r="E12" s="1">
        <v>18.0</v>
      </c>
      <c r="F12" s="1">
        <v>41.0</v>
      </c>
      <c r="G12" s="1">
        <v>54.0</v>
      </c>
      <c r="H12" s="1">
        <v>-13.0</v>
      </c>
      <c r="I12" s="1">
        <v>34.0</v>
      </c>
      <c r="J12" s="1">
        <v>14.0</v>
      </c>
      <c r="K12" s="1" t="s">
        <v>56</v>
      </c>
      <c r="L12" s="22">
        <f t="shared" ref="L12:M12" si="11">N12/1000000</f>
        <v>27.219344</v>
      </c>
      <c r="M12" s="22">
        <f t="shared" si="11"/>
        <v>0.824829</v>
      </c>
      <c r="N12" s="23">
        <v>2.7219344E7</v>
      </c>
      <c r="O12" s="23">
        <v>824829.0</v>
      </c>
      <c r="P12" s="1">
        <v>36.0</v>
      </c>
      <c r="Q12" s="1">
        <v>26.1</v>
      </c>
      <c r="R12" s="1">
        <v>54.6</v>
      </c>
      <c r="S12" s="1">
        <v>34.0</v>
      </c>
      <c r="T12" s="1">
        <v>374.0</v>
      </c>
      <c r="U12" s="6">
        <v>3060.0</v>
      </c>
      <c r="V12" s="1">
        <v>34.0</v>
      </c>
      <c r="W12" s="1">
        <v>41.0</v>
      </c>
      <c r="X12" s="1">
        <v>29.0</v>
      </c>
      <c r="Y12" s="1">
        <v>70.0</v>
      </c>
      <c r="Z12" s="1">
        <v>36.0</v>
      </c>
      <c r="AA12" s="1">
        <v>5.0</v>
      </c>
      <c r="AB12" s="1">
        <v>6.0</v>
      </c>
      <c r="AC12" s="1">
        <v>83.0</v>
      </c>
      <c r="AD12" s="1">
        <v>3.0</v>
      </c>
      <c r="AE12" s="1">
        <v>38.2</v>
      </c>
      <c r="AF12" s="1">
        <v>33.6</v>
      </c>
      <c r="AG12" s="1">
        <v>24.9</v>
      </c>
      <c r="AH12" s="1">
        <v>58.5</v>
      </c>
      <c r="AI12" s="1">
        <v>540.0</v>
      </c>
      <c r="AJ12" s="1">
        <v>1304.0</v>
      </c>
      <c r="AK12" s="1">
        <v>1.21</v>
      </c>
      <c r="AL12" s="1">
        <v>0.85</v>
      </c>
      <c r="AM12" s="1">
        <v>2.06</v>
      </c>
      <c r="AN12" s="1">
        <v>1.06</v>
      </c>
      <c r="AO12" s="1">
        <v>1.91</v>
      </c>
      <c r="AP12" s="1">
        <v>1.12</v>
      </c>
      <c r="AQ12" s="1">
        <v>0.73</v>
      </c>
      <c r="AR12" s="1">
        <v>1.86</v>
      </c>
      <c r="AS12" s="1">
        <v>0.99</v>
      </c>
      <c r="AT12" s="1">
        <v>1.72</v>
      </c>
    </row>
    <row r="13">
      <c r="A13" s="3" t="s">
        <v>59</v>
      </c>
      <c r="B13" s="7">
        <v>34.0</v>
      </c>
      <c r="C13" s="7">
        <v>8.0</v>
      </c>
      <c r="D13" s="7">
        <v>12.0</v>
      </c>
      <c r="E13" s="7">
        <v>14.0</v>
      </c>
      <c r="F13" s="7">
        <v>51.0</v>
      </c>
      <c r="G13" s="7">
        <v>67.0</v>
      </c>
      <c r="H13" s="7">
        <v>-16.0</v>
      </c>
      <c r="I13" s="7">
        <v>36.0</v>
      </c>
      <c r="J13" s="1">
        <v>13.0</v>
      </c>
      <c r="K13" s="1" t="s">
        <v>56</v>
      </c>
      <c r="L13" s="22">
        <f t="shared" ref="L13:M13" si="12">N13/1000000</f>
        <v>21.067711</v>
      </c>
      <c r="M13" s="22">
        <f t="shared" si="12"/>
        <v>0.658366</v>
      </c>
      <c r="N13" s="23">
        <v>2.1067711E7</v>
      </c>
      <c r="O13" s="23">
        <v>658366.0</v>
      </c>
      <c r="P13" s="1">
        <v>34.0</v>
      </c>
      <c r="Q13" s="1">
        <v>27.4</v>
      </c>
      <c r="R13" s="1">
        <v>55.2</v>
      </c>
      <c r="S13" s="1">
        <v>34.0</v>
      </c>
      <c r="T13" s="1">
        <v>374.0</v>
      </c>
      <c r="U13" s="6">
        <v>3060.0</v>
      </c>
      <c r="V13" s="1">
        <v>34.0</v>
      </c>
      <c r="W13" s="1">
        <v>50.0</v>
      </c>
      <c r="X13" s="1">
        <v>37.0</v>
      </c>
      <c r="Y13" s="1">
        <v>87.0</v>
      </c>
      <c r="Z13" s="1">
        <v>45.0</v>
      </c>
      <c r="AA13" s="1">
        <v>5.0</v>
      </c>
      <c r="AB13" s="1">
        <v>5.0</v>
      </c>
      <c r="AC13" s="1">
        <v>76.0</v>
      </c>
      <c r="AD13" s="1">
        <v>4.0</v>
      </c>
      <c r="AE13" s="1">
        <v>51.2</v>
      </c>
      <c r="AF13" s="1">
        <v>47.3</v>
      </c>
      <c r="AG13" s="1">
        <v>38.6</v>
      </c>
      <c r="AH13" s="1">
        <v>85.9</v>
      </c>
      <c r="AI13" s="1">
        <v>704.0</v>
      </c>
      <c r="AJ13" s="1">
        <v>1547.0</v>
      </c>
      <c r="AK13" s="1">
        <v>1.47</v>
      </c>
      <c r="AL13" s="1">
        <v>1.09</v>
      </c>
      <c r="AM13" s="1">
        <v>2.56</v>
      </c>
      <c r="AN13" s="1">
        <v>1.32</v>
      </c>
      <c r="AO13" s="1">
        <v>2.41</v>
      </c>
      <c r="AP13" s="1">
        <v>1.51</v>
      </c>
      <c r="AQ13" s="1">
        <v>1.13</v>
      </c>
      <c r="AR13" s="1">
        <v>2.64</v>
      </c>
      <c r="AS13" s="1">
        <v>1.39</v>
      </c>
      <c r="AT13" s="1">
        <v>2.53</v>
      </c>
    </row>
    <row r="14">
      <c r="A14" s="3" t="s">
        <v>51</v>
      </c>
      <c r="B14" s="7">
        <v>34.0</v>
      </c>
      <c r="C14" s="7">
        <v>14.0</v>
      </c>
      <c r="D14" s="7">
        <v>10.0</v>
      </c>
      <c r="E14" s="7">
        <v>10.0</v>
      </c>
      <c r="F14" s="7">
        <v>54.0</v>
      </c>
      <c r="G14" s="7">
        <v>39.0</v>
      </c>
      <c r="H14" s="7">
        <v>15.0</v>
      </c>
      <c r="I14" s="7">
        <v>52.0</v>
      </c>
      <c r="J14" s="1">
        <v>3.0</v>
      </c>
      <c r="K14" s="1">
        <v>2.0</v>
      </c>
      <c r="L14" s="22">
        <f t="shared" ref="L14:M14" si="13">N14/1000000</f>
        <v>17.685661</v>
      </c>
      <c r="M14" s="22">
        <f t="shared" si="13"/>
        <v>0.570505</v>
      </c>
      <c r="N14" s="23">
        <v>1.7685661E7</v>
      </c>
      <c r="O14" s="23">
        <v>570505.0</v>
      </c>
      <c r="P14" s="1">
        <v>28.0</v>
      </c>
      <c r="Q14" s="1">
        <v>27.5</v>
      </c>
      <c r="R14" s="1">
        <v>51.2</v>
      </c>
      <c r="S14" s="1">
        <v>34.0</v>
      </c>
      <c r="T14" s="1">
        <v>374.0</v>
      </c>
      <c r="U14" s="6">
        <v>3060.0</v>
      </c>
      <c r="V14" s="1">
        <v>34.0</v>
      </c>
      <c r="W14" s="1">
        <v>53.0</v>
      </c>
      <c r="X14" s="1">
        <v>32.0</v>
      </c>
      <c r="Y14" s="1">
        <v>85.0</v>
      </c>
      <c r="Z14" s="1">
        <v>46.0</v>
      </c>
      <c r="AA14" s="1">
        <v>7.0</v>
      </c>
      <c r="AB14" s="1">
        <v>9.0</v>
      </c>
      <c r="AC14" s="1">
        <v>73.0</v>
      </c>
      <c r="AD14" s="1">
        <v>1.0</v>
      </c>
      <c r="AE14" s="1">
        <v>55.6</v>
      </c>
      <c r="AF14" s="1">
        <v>48.5</v>
      </c>
      <c r="AG14" s="1">
        <v>38.6</v>
      </c>
      <c r="AH14" s="1">
        <v>87.1</v>
      </c>
      <c r="AI14" s="1">
        <v>692.0</v>
      </c>
      <c r="AJ14" s="1">
        <v>1543.0</v>
      </c>
      <c r="AK14" s="1">
        <v>1.56</v>
      </c>
      <c r="AL14" s="1">
        <v>0.94</v>
      </c>
      <c r="AM14" s="1">
        <v>2.5</v>
      </c>
      <c r="AN14" s="1">
        <v>1.35</v>
      </c>
      <c r="AO14" s="1">
        <v>2.29</v>
      </c>
      <c r="AP14" s="1">
        <v>1.64</v>
      </c>
      <c r="AQ14" s="1">
        <v>1.13</v>
      </c>
      <c r="AR14" s="1">
        <v>2.77</v>
      </c>
      <c r="AS14" s="1">
        <v>1.43</v>
      </c>
      <c r="AT14" s="1">
        <v>2.56</v>
      </c>
    </row>
    <row r="15">
      <c r="A15" s="3" t="s">
        <v>45</v>
      </c>
      <c r="B15" s="7">
        <v>34.0</v>
      </c>
      <c r="C15" s="7">
        <v>10.0</v>
      </c>
      <c r="D15" s="7">
        <v>11.0</v>
      </c>
      <c r="E15" s="7">
        <v>13.0</v>
      </c>
      <c r="F15" s="7">
        <v>46.0</v>
      </c>
      <c r="G15" s="7">
        <v>51.0</v>
      </c>
      <c r="H15" s="7">
        <v>-5.0</v>
      </c>
      <c r="I15" s="7">
        <v>41.0</v>
      </c>
      <c r="J15" s="1">
        <v>11.0</v>
      </c>
      <c r="K15" s="1" t="s">
        <v>56</v>
      </c>
      <c r="L15" s="22">
        <f t="shared" ref="L15:M15" si="14">N15/1000000</f>
        <v>12.551017</v>
      </c>
      <c r="M15" s="22">
        <f t="shared" si="14"/>
        <v>0.448251</v>
      </c>
      <c r="N15" s="23">
        <v>1.2551017E7</v>
      </c>
      <c r="O15" s="23">
        <v>448251.0</v>
      </c>
      <c r="P15" s="1">
        <v>30.0</v>
      </c>
      <c r="Q15" s="1">
        <v>27.5</v>
      </c>
      <c r="R15" s="1">
        <v>47.1</v>
      </c>
      <c r="S15" s="1">
        <v>34.0</v>
      </c>
      <c r="T15" s="1">
        <v>374.0</v>
      </c>
      <c r="U15" s="6">
        <v>3060.0</v>
      </c>
      <c r="V15" s="1">
        <v>34.0</v>
      </c>
      <c r="W15" s="1">
        <v>43.0</v>
      </c>
      <c r="X15" s="1">
        <v>23.0</v>
      </c>
      <c r="Y15" s="1">
        <v>66.0</v>
      </c>
      <c r="Z15" s="1">
        <v>39.0</v>
      </c>
      <c r="AA15" s="1">
        <v>4.0</v>
      </c>
      <c r="AB15" s="1">
        <v>5.0</v>
      </c>
      <c r="AC15" s="1">
        <v>57.0</v>
      </c>
      <c r="AD15" s="1">
        <v>1.0</v>
      </c>
      <c r="AE15" s="1">
        <v>53.4</v>
      </c>
      <c r="AF15" s="1">
        <v>49.4</v>
      </c>
      <c r="AG15" s="1">
        <v>38.4</v>
      </c>
      <c r="AH15" s="1">
        <v>87.8</v>
      </c>
      <c r="AI15" s="1">
        <v>525.0</v>
      </c>
      <c r="AJ15" s="1">
        <v>1405.0</v>
      </c>
      <c r="AK15" s="1">
        <v>1.26</v>
      </c>
      <c r="AL15" s="1">
        <v>0.68</v>
      </c>
      <c r="AM15" s="1">
        <v>1.94</v>
      </c>
      <c r="AN15" s="1">
        <v>1.15</v>
      </c>
      <c r="AO15" s="1">
        <v>1.82</v>
      </c>
      <c r="AP15" s="1">
        <v>1.57</v>
      </c>
      <c r="AQ15" s="1">
        <v>1.13</v>
      </c>
      <c r="AR15" s="1">
        <v>2.7</v>
      </c>
      <c r="AS15" s="1">
        <v>1.45</v>
      </c>
      <c r="AT15" s="1">
        <v>2.58</v>
      </c>
    </row>
    <row r="16">
      <c r="A16" s="1" t="s">
        <v>55</v>
      </c>
      <c r="B16" s="1">
        <v>34.0</v>
      </c>
      <c r="C16" s="1">
        <v>12.0</v>
      </c>
      <c r="D16" s="1">
        <v>5.0</v>
      </c>
      <c r="E16" s="1">
        <v>17.0</v>
      </c>
      <c r="F16" s="1">
        <v>36.0</v>
      </c>
      <c r="G16" s="1">
        <v>52.0</v>
      </c>
      <c r="H16" s="1">
        <v>-16.0</v>
      </c>
      <c r="I16" s="1">
        <v>41.0</v>
      </c>
      <c r="J16" s="1">
        <v>10.0</v>
      </c>
      <c r="K16" s="1" t="s">
        <v>56</v>
      </c>
      <c r="L16" s="22">
        <f t="shared" ref="L16:M16" si="15">N16/1000000</f>
        <v>8.99936</v>
      </c>
      <c r="M16" s="22">
        <f t="shared" si="15"/>
        <v>0.321406</v>
      </c>
      <c r="N16" s="23">
        <v>8999360.0</v>
      </c>
      <c r="O16" s="23">
        <v>321406.0</v>
      </c>
      <c r="P16" s="1">
        <v>31.0</v>
      </c>
      <c r="Q16" s="1">
        <v>24.4</v>
      </c>
      <c r="R16" s="1">
        <v>48.3</v>
      </c>
      <c r="S16" s="1">
        <v>34.0</v>
      </c>
      <c r="T16" s="1">
        <v>374.0</v>
      </c>
      <c r="U16" s="6">
        <v>3060.0</v>
      </c>
      <c r="V16" s="1">
        <v>34.0</v>
      </c>
      <c r="W16" s="1">
        <v>33.0</v>
      </c>
      <c r="X16" s="1">
        <v>22.0</v>
      </c>
      <c r="Y16" s="1">
        <v>55.0</v>
      </c>
      <c r="Z16" s="1">
        <v>31.0</v>
      </c>
      <c r="AA16" s="1">
        <v>2.0</v>
      </c>
      <c r="AB16" s="1">
        <v>3.0</v>
      </c>
      <c r="AC16" s="1">
        <v>68.0</v>
      </c>
      <c r="AD16" s="1">
        <v>3.0</v>
      </c>
      <c r="AE16" s="1">
        <v>37.8</v>
      </c>
      <c r="AF16" s="1">
        <v>35.6</v>
      </c>
      <c r="AG16" s="1">
        <v>27.8</v>
      </c>
      <c r="AH16" s="1">
        <v>63.4</v>
      </c>
      <c r="AI16" s="1">
        <v>511.0</v>
      </c>
      <c r="AJ16" s="1">
        <v>1265.0</v>
      </c>
      <c r="AK16" s="1">
        <v>0.97</v>
      </c>
      <c r="AL16" s="1">
        <v>0.65</v>
      </c>
      <c r="AM16" s="1">
        <v>1.62</v>
      </c>
      <c r="AN16" s="1">
        <v>0.91</v>
      </c>
      <c r="AO16" s="1">
        <v>1.56</v>
      </c>
      <c r="AP16" s="1">
        <v>1.11</v>
      </c>
      <c r="AQ16" s="1">
        <v>0.82</v>
      </c>
      <c r="AR16" s="1">
        <v>1.93</v>
      </c>
      <c r="AS16" s="1">
        <v>1.05</v>
      </c>
      <c r="AT16" s="1">
        <v>1.87</v>
      </c>
    </row>
    <row r="17">
      <c r="A17" s="1" t="s">
        <v>52</v>
      </c>
      <c r="B17" s="1">
        <v>34.0</v>
      </c>
      <c r="C17" s="1">
        <v>13.0</v>
      </c>
      <c r="D17" s="1">
        <v>10.0</v>
      </c>
      <c r="E17" s="1">
        <v>11.0</v>
      </c>
      <c r="F17" s="1">
        <v>39.0</v>
      </c>
      <c r="G17" s="1">
        <v>32.0</v>
      </c>
      <c r="H17" s="1">
        <v>7.0</v>
      </c>
      <c r="I17" s="1">
        <v>49.0</v>
      </c>
      <c r="J17" s="1">
        <v>7.0</v>
      </c>
      <c r="K17" s="1">
        <v>16.0</v>
      </c>
      <c r="L17" s="22">
        <f t="shared" ref="L17:M17" si="16">N17/1000000</f>
        <v>15.257262</v>
      </c>
      <c r="M17" s="22">
        <f t="shared" si="16"/>
        <v>0.526112</v>
      </c>
      <c r="N17" s="23">
        <v>1.5257262E7</v>
      </c>
      <c r="O17" s="23">
        <v>526112.0</v>
      </c>
      <c r="P17" s="1">
        <v>24.0</v>
      </c>
      <c r="Q17" s="1">
        <v>29.2</v>
      </c>
      <c r="R17" s="1">
        <v>47.7</v>
      </c>
      <c r="S17" s="1">
        <v>34.0</v>
      </c>
      <c r="T17" s="1">
        <v>374.0</v>
      </c>
      <c r="U17" s="6">
        <v>3060.0</v>
      </c>
      <c r="V17" s="1">
        <v>34.0</v>
      </c>
      <c r="W17" s="1">
        <v>38.0</v>
      </c>
      <c r="X17" s="1">
        <v>23.0</v>
      </c>
      <c r="Y17" s="1">
        <v>61.0</v>
      </c>
      <c r="Z17" s="1">
        <v>33.0</v>
      </c>
      <c r="AA17" s="1">
        <v>5.0</v>
      </c>
      <c r="AB17" s="1">
        <v>5.0</v>
      </c>
      <c r="AC17" s="1">
        <v>74.0</v>
      </c>
      <c r="AD17" s="1">
        <v>6.0</v>
      </c>
      <c r="AE17" s="1">
        <v>41.8</v>
      </c>
      <c r="AF17" s="1">
        <v>38.1</v>
      </c>
      <c r="AG17" s="1">
        <v>30.7</v>
      </c>
      <c r="AH17" s="1">
        <v>68.8</v>
      </c>
      <c r="AI17" s="1">
        <v>441.0</v>
      </c>
      <c r="AJ17" s="1">
        <v>1123.0</v>
      </c>
      <c r="AK17" s="1">
        <v>1.12</v>
      </c>
      <c r="AL17" s="1">
        <v>0.68</v>
      </c>
      <c r="AM17" s="1">
        <v>1.79</v>
      </c>
      <c r="AN17" s="1">
        <v>0.97</v>
      </c>
      <c r="AO17" s="1">
        <v>1.65</v>
      </c>
      <c r="AP17" s="1">
        <v>1.23</v>
      </c>
      <c r="AQ17" s="1">
        <v>0.9</v>
      </c>
      <c r="AR17" s="1">
        <v>2.13</v>
      </c>
      <c r="AS17" s="1">
        <v>1.12</v>
      </c>
      <c r="AT17" s="1">
        <v>2.02</v>
      </c>
    </row>
    <row r="18">
      <c r="A18" s="1" t="s">
        <v>53</v>
      </c>
      <c r="B18" s="1">
        <v>34.0</v>
      </c>
      <c r="C18" s="1">
        <v>15.0</v>
      </c>
      <c r="D18" s="1">
        <v>10.0</v>
      </c>
      <c r="E18" s="1">
        <v>9.0</v>
      </c>
      <c r="F18" s="1">
        <v>58.0</v>
      </c>
      <c r="G18" s="1">
        <v>46.0</v>
      </c>
      <c r="H18" s="1">
        <v>12.0</v>
      </c>
      <c r="I18" s="1">
        <v>55.0</v>
      </c>
      <c r="J18" s="1">
        <v>5.0</v>
      </c>
      <c r="K18" s="1">
        <v>16.0</v>
      </c>
      <c r="L18" s="22">
        <f t="shared" ref="L18:M18" si="17">N18/1000000</f>
        <v>15.328331</v>
      </c>
      <c r="M18" s="22">
        <f t="shared" si="17"/>
        <v>0.510944</v>
      </c>
      <c r="N18" s="23">
        <v>1.5328331E7</v>
      </c>
      <c r="O18" s="23">
        <v>510944.0</v>
      </c>
      <c r="P18" s="1">
        <v>32.0</v>
      </c>
      <c r="Q18" s="1">
        <v>27.3</v>
      </c>
      <c r="R18" s="1">
        <v>49.7</v>
      </c>
      <c r="S18" s="1">
        <v>34.0</v>
      </c>
      <c r="T18" s="1">
        <v>374.0</v>
      </c>
      <c r="U18" s="6">
        <v>3060.0</v>
      </c>
      <c r="V18" s="1">
        <v>34.0</v>
      </c>
      <c r="W18" s="1">
        <v>55.0</v>
      </c>
      <c r="X18" s="1">
        <v>37.0</v>
      </c>
      <c r="Y18" s="1">
        <v>92.0</v>
      </c>
      <c r="Z18" s="1">
        <v>52.0</v>
      </c>
      <c r="AA18" s="1">
        <v>3.0</v>
      </c>
      <c r="AB18" s="1">
        <v>3.0</v>
      </c>
      <c r="AC18" s="1">
        <v>49.0</v>
      </c>
      <c r="AD18" s="1">
        <v>2.0</v>
      </c>
      <c r="AE18" s="1">
        <v>42.5</v>
      </c>
      <c r="AF18" s="1">
        <v>40.3</v>
      </c>
      <c r="AG18" s="1">
        <v>29.0</v>
      </c>
      <c r="AH18" s="1">
        <v>69.4</v>
      </c>
      <c r="AI18" s="1">
        <v>669.0</v>
      </c>
      <c r="AJ18" s="1">
        <v>1308.0</v>
      </c>
      <c r="AK18" s="1">
        <v>1.62</v>
      </c>
      <c r="AL18" s="1">
        <v>1.09</v>
      </c>
      <c r="AM18" s="1">
        <v>2.71</v>
      </c>
      <c r="AN18" s="1">
        <v>1.53</v>
      </c>
      <c r="AO18" s="1">
        <v>2.62</v>
      </c>
      <c r="AP18" s="1">
        <v>1.25</v>
      </c>
      <c r="AQ18" s="1">
        <v>0.85</v>
      </c>
      <c r="AR18" s="1">
        <v>2.1</v>
      </c>
      <c r="AS18" s="1">
        <v>1.19</v>
      </c>
      <c r="AT18" s="1">
        <v>2.04</v>
      </c>
    </row>
    <row r="19">
      <c r="A19" s="1" t="s">
        <v>48</v>
      </c>
      <c r="B19" s="1">
        <v>34.0</v>
      </c>
      <c r="C19" s="1">
        <v>9.0</v>
      </c>
      <c r="D19" s="1">
        <v>14.0</v>
      </c>
      <c r="E19" s="1">
        <v>11.0</v>
      </c>
      <c r="F19" s="1">
        <v>35.0</v>
      </c>
      <c r="G19" s="1">
        <v>39.0</v>
      </c>
      <c r="H19" s="1">
        <v>-4.0</v>
      </c>
      <c r="I19" s="1">
        <v>41.0</v>
      </c>
      <c r="J19" s="1">
        <v>11.0</v>
      </c>
      <c r="K19" s="1" t="s">
        <v>56</v>
      </c>
      <c r="L19" s="22">
        <f t="shared" ref="L19:M19" si="18">N19/1000000</f>
        <v>12.629372</v>
      </c>
      <c r="M19" s="22">
        <f t="shared" si="18"/>
        <v>0.394668</v>
      </c>
      <c r="N19" s="23">
        <v>1.2629372E7</v>
      </c>
      <c r="O19" s="23">
        <v>394668.0</v>
      </c>
      <c r="P19" s="1">
        <v>29.0</v>
      </c>
      <c r="Q19" s="1">
        <v>24.3</v>
      </c>
      <c r="R19" s="1">
        <v>52.6</v>
      </c>
      <c r="S19" s="1">
        <v>34.0</v>
      </c>
      <c r="T19" s="1">
        <v>374.0</v>
      </c>
      <c r="U19" s="6">
        <v>3060.0</v>
      </c>
      <c r="V19" s="1">
        <v>34.0</v>
      </c>
      <c r="W19" s="1">
        <v>34.0</v>
      </c>
      <c r="X19" s="1">
        <v>26.0</v>
      </c>
      <c r="Y19" s="1">
        <v>60.0</v>
      </c>
      <c r="Z19" s="1">
        <v>33.0</v>
      </c>
      <c r="AA19" s="1">
        <v>1.0</v>
      </c>
      <c r="AB19" s="1">
        <v>3.0</v>
      </c>
      <c r="AC19" s="1">
        <v>79.0</v>
      </c>
      <c r="AD19" s="1">
        <v>1.0</v>
      </c>
      <c r="AE19" s="1">
        <v>42.0</v>
      </c>
      <c r="AF19" s="1">
        <v>39.9</v>
      </c>
      <c r="AG19" s="1">
        <v>33.0</v>
      </c>
      <c r="AH19" s="1">
        <v>73.0</v>
      </c>
      <c r="AI19" s="1">
        <v>557.0</v>
      </c>
      <c r="AJ19" s="1">
        <v>1418.0</v>
      </c>
      <c r="AK19" s="1">
        <v>1.0</v>
      </c>
      <c r="AL19" s="1">
        <v>0.76</v>
      </c>
      <c r="AM19" s="1">
        <v>1.76</v>
      </c>
      <c r="AN19" s="1">
        <v>0.97</v>
      </c>
      <c r="AO19" s="1">
        <v>1.74</v>
      </c>
      <c r="AP19" s="1">
        <v>1.24</v>
      </c>
      <c r="AQ19" s="1">
        <v>0.97</v>
      </c>
      <c r="AR19" s="1">
        <v>2.21</v>
      </c>
      <c r="AS19" s="1">
        <v>1.17</v>
      </c>
      <c r="AT19" s="1">
        <v>2.15</v>
      </c>
    </row>
    <row r="20">
      <c r="A20" s="1" t="s">
        <v>50</v>
      </c>
      <c r="B20" s="1">
        <v>34.0</v>
      </c>
      <c r="C20" s="1">
        <v>11.0</v>
      </c>
      <c r="D20" s="1">
        <v>10.0</v>
      </c>
      <c r="E20" s="1">
        <v>13.0</v>
      </c>
      <c r="F20" s="1">
        <v>36.0</v>
      </c>
      <c r="G20" s="1">
        <v>39.0</v>
      </c>
      <c r="H20" s="1">
        <v>-3.0</v>
      </c>
      <c r="I20" s="1">
        <v>43.0</v>
      </c>
      <c r="J20" s="1">
        <v>8.0</v>
      </c>
      <c r="K20" s="1">
        <v>16.0</v>
      </c>
      <c r="L20" s="22">
        <f t="shared" ref="L20:M20" si="19">N20/1000000</f>
        <v>10.031919</v>
      </c>
      <c r="M20" s="22">
        <f t="shared" si="19"/>
        <v>0.32361</v>
      </c>
      <c r="N20" s="23">
        <v>1.0031919E7</v>
      </c>
      <c r="O20" s="23">
        <v>323610.0</v>
      </c>
      <c r="P20" s="1">
        <v>28.0</v>
      </c>
      <c r="Q20" s="1">
        <v>23.8</v>
      </c>
      <c r="R20" s="1">
        <v>46.7</v>
      </c>
      <c r="S20" s="1">
        <v>34.0</v>
      </c>
      <c r="T20" s="1">
        <v>374.0</v>
      </c>
      <c r="U20" s="6">
        <v>3060.0</v>
      </c>
      <c r="V20" s="1">
        <v>34.0</v>
      </c>
      <c r="W20" s="1">
        <v>35.0</v>
      </c>
      <c r="X20" s="1">
        <v>24.0</v>
      </c>
      <c r="Y20" s="1">
        <v>59.0</v>
      </c>
      <c r="Z20" s="1">
        <v>32.0</v>
      </c>
      <c r="AA20" s="1">
        <v>3.0</v>
      </c>
      <c r="AB20" s="1">
        <v>4.0</v>
      </c>
      <c r="AC20" s="1">
        <v>90.0</v>
      </c>
      <c r="AD20" s="1">
        <v>4.0</v>
      </c>
      <c r="AE20" s="1">
        <v>46.3</v>
      </c>
      <c r="AF20" s="1">
        <v>43.2</v>
      </c>
      <c r="AG20" s="1">
        <v>31.7</v>
      </c>
      <c r="AH20" s="1">
        <v>74.9</v>
      </c>
      <c r="AI20" s="1">
        <v>553.0</v>
      </c>
      <c r="AJ20" s="1">
        <v>1159.0</v>
      </c>
      <c r="AK20" s="1">
        <v>1.03</v>
      </c>
      <c r="AL20" s="1">
        <v>0.71</v>
      </c>
      <c r="AM20" s="1">
        <v>1.74</v>
      </c>
      <c r="AN20" s="1">
        <v>0.94</v>
      </c>
      <c r="AO20" s="1">
        <v>1.65</v>
      </c>
      <c r="AP20" s="1">
        <v>1.36</v>
      </c>
      <c r="AQ20" s="1">
        <v>0.93</v>
      </c>
      <c r="AR20" s="1">
        <v>2.3</v>
      </c>
      <c r="AS20" s="1">
        <v>1.27</v>
      </c>
      <c r="AT20" s="1">
        <v>2.2</v>
      </c>
    </row>
    <row r="21">
      <c r="A21" s="1" t="s">
        <v>46</v>
      </c>
      <c r="B21" s="1">
        <v>34.0</v>
      </c>
      <c r="C21" s="1">
        <v>18.0</v>
      </c>
      <c r="D21" s="1">
        <v>7.0</v>
      </c>
      <c r="E21" s="1">
        <v>9.0</v>
      </c>
      <c r="F21" s="1">
        <v>55.0</v>
      </c>
      <c r="G21" s="1">
        <v>39.0</v>
      </c>
      <c r="H21" s="1">
        <v>16.0</v>
      </c>
      <c r="I21" s="1">
        <v>63.0</v>
      </c>
      <c r="J21" s="1">
        <v>2.0</v>
      </c>
      <c r="K21" s="1">
        <v>8.0</v>
      </c>
      <c r="L21" s="22">
        <f t="shared" ref="L21:M21" si="20">N21/1000000</f>
        <v>8.477421</v>
      </c>
      <c r="M21" s="22">
        <f t="shared" si="20"/>
        <v>0.282581</v>
      </c>
      <c r="N21" s="23">
        <v>8477421.0</v>
      </c>
      <c r="O21" s="23">
        <v>282581.0</v>
      </c>
      <c r="P21" s="1">
        <v>28.0</v>
      </c>
      <c r="Q21" s="1">
        <v>26.5</v>
      </c>
      <c r="R21" s="1">
        <v>50.4</v>
      </c>
      <c r="S21" s="1">
        <v>34.0</v>
      </c>
      <c r="T21" s="1">
        <v>374.0</v>
      </c>
      <c r="U21" s="6">
        <v>3060.0</v>
      </c>
      <c r="V21" s="1">
        <v>34.0</v>
      </c>
      <c r="W21" s="1">
        <v>54.0</v>
      </c>
      <c r="X21" s="1">
        <v>41.0</v>
      </c>
      <c r="Y21" s="1">
        <v>95.0</v>
      </c>
      <c r="Z21" s="1">
        <v>49.0</v>
      </c>
      <c r="AA21" s="1">
        <v>5.0</v>
      </c>
      <c r="AB21" s="1">
        <v>5.0</v>
      </c>
      <c r="AC21" s="1">
        <v>67.0</v>
      </c>
      <c r="AD21" s="1">
        <v>1.0</v>
      </c>
      <c r="AE21" s="1">
        <v>42.1</v>
      </c>
      <c r="AF21" s="1">
        <v>38.2</v>
      </c>
      <c r="AG21" s="1">
        <v>31.5</v>
      </c>
      <c r="AH21" s="1">
        <v>69.7</v>
      </c>
      <c r="AI21" s="1">
        <v>513.0</v>
      </c>
      <c r="AJ21" s="1">
        <v>1361.0</v>
      </c>
      <c r="AK21" s="1">
        <v>1.59</v>
      </c>
      <c r="AL21" s="1">
        <v>1.21</v>
      </c>
      <c r="AM21" s="1">
        <v>2.79</v>
      </c>
      <c r="AN21" s="1">
        <v>1.44</v>
      </c>
      <c r="AO21" s="1">
        <v>2.65</v>
      </c>
      <c r="AP21" s="1">
        <v>1.24</v>
      </c>
      <c r="AQ21" s="1">
        <v>0.93</v>
      </c>
      <c r="AR21" s="1">
        <v>2.16</v>
      </c>
      <c r="AS21" s="1">
        <v>1.12</v>
      </c>
      <c r="AT21" s="1">
        <v>2.05</v>
      </c>
    </row>
    <row r="22">
      <c r="A22" s="1" t="s">
        <v>39</v>
      </c>
      <c r="B22" s="1">
        <v>34.0</v>
      </c>
      <c r="C22" s="1">
        <v>15.0</v>
      </c>
      <c r="D22" s="1">
        <v>10.0</v>
      </c>
      <c r="E22" s="1">
        <v>9.0</v>
      </c>
      <c r="F22" s="1">
        <v>57.0</v>
      </c>
      <c r="G22" s="1">
        <v>41.0</v>
      </c>
      <c r="H22" s="1">
        <v>16.0</v>
      </c>
      <c r="I22" s="1">
        <v>55.0</v>
      </c>
      <c r="J22" s="1">
        <v>4.0</v>
      </c>
      <c r="K22" s="1">
        <v>8.0</v>
      </c>
      <c r="L22" s="22">
        <f t="shared" ref="L22:M22" si="21">N22/1000000</f>
        <v>11.408939</v>
      </c>
      <c r="M22" s="22">
        <f t="shared" si="21"/>
        <v>0.438805</v>
      </c>
      <c r="N22" s="23">
        <v>1.1408939E7</v>
      </c>
      <c r="O22" s="23">
        <v>438805.0</v>
      </c>
      <c r="P22" s="1">
        <v>23.0</v>
      </c>
      <c r="Q22" s="1">
        <v>26.7</v>
      </c>
      <c r="R22" s="1">
        <v>46.1</v>
      </c>
      <c r="S22" s="1">
        <v>34.0</v>
      </c>
      <c r="T22" s="1">
        <v>374.0</v>
      </c>
      <c r="U22" s="6">
        <v>3060.0</v>
      </c>
      <c r="V22" s="1">
        <v>34.0</v>
      </c>
      <c r="W22" s="1">
        <v>54.0</v>
      </c>
      <c r="X22" s="1">
        <v>35.0</v>
      </c>
      <c r="Y22" s="1">
        <v>89.0</v>
      </c>
      <c r="Z22" s="1">
        <v>43.0</v>
      </c>
      <c r="AA22" s="1">
        <v>11.0</v>
      </c>
      <c r="AB22" s="1">
        <v>11.0</v>
      </c>
      <c r="AC22" s="1">
        <v>85.0</v>
      </c>
      <c r="AD22" s="1">
        <v>5.0</v>
      </c>
      <c r="AE22" s="1">
        <v>49.4</v>
      </c>
      <c r="AF22" s="1">
        <v>41.0</v>
      </c>
      <c r="AG22" s="1">
        <v>32.2</v>
      </c>
      <c r="AH22" s="1">
        <v>73.1</v>
      </c>
      <c r="AI22" s="1">
        <v>452.0</v>
      </c>
      <c r="AJ22" s="1">
        <v>1197.0</v>
      </c>
      <c r="AK22" s="1">
        <v>1.59</v>
      </c>
      <c r="AL22" s="1">
        <v>1.03</v>
      </c>
      <c r="AM22" s="1">
        <v>2.62</v>
      </c>
      <c r="AN22" s="1">
        <v>1.26</v>
      </c>
      <c r="AO22" s="1">
        <v>2.29</v>
      </c>
      <c r="AP22" s="1">
        <v>1.45</v>
      </c>
      <c r="AQ22" s="1">
        <v>0.95</v>
      </c>
      <c r="AR22" s="1">
        <v>2.4</v>
      </c>
      <c r="AS22" s="1">
        <v>1.21</v>
      </c>
      <c r="AT22" s="1">
        <v>2.15</v>
      </c>
    </row>
    <row r="23">
      <c r="A23" s="3" t="s">
        <v>44</v>
      </c>
      <c r="B23" s="7">
        <v>34.0</v>
      </c>
      <c r="C23" s="7">
        <v>11.0</v>
      </c>
      <c r="D23" s="7">
        <v>10.0</v>
      </c>
      <c r="E23" s="7">
        <v>13.0</v>
      </c>
      <c r="F23" s="7">
        <v>46.0</v>
      </c>
      <c r="G23" s="7">
        <v>58.0</v>
      </c>
      <c r="H23" s="7">
        <v>-12.0</v>
      </c>
      <c r="I23" s="7">
        <v>43.0</v>
      </c>
      <c r="J23" s="1">
        <v>10.0</v>
      </c>
      <c r="K23" s="1" t="s">
        <v>56</v>
      </c>
      <c r="L23" s="22">
        <f t="shared" ref="L23:M23" si="22">N23/1000000</f>
        <v>13.656183</v>
      </c>
      <c r="M23" s="22">
        <f t="shared" si="22"/>
        <v>0.470903</v>
      </c>
      <c r="N23" s="23">
        <v>1.3656183E7</v>
      </c>
      <c r="O23" s="23">
        <v>470903.0</v>
      </c>
      <c r="P23" s="1">
        <v>31.0</v>
      </c>
      <c r="Q23" s="1">
        <v>27.8</v>
      </c>
      <c r="R23" s="1">
        <v>46.0</v>
      </c>
      <c r="S23" s="1">
        <v>34.0</v>
      </c>
      <c r="T23" s="1">
        <v>374.0</v>
      </c>
      <c r="U23" s="6">
        <v>3060.0</v>
      </c>
      <c r="V23" s="1">
        <v>34.0</v>
      </c>
      <c r="W23" s="1">
        <v>45.0</v>
      </c>
      <c r="X23" s="1">
        <v>36.0</v>
      </c>
      <c r="Y23" s="1">
        <v>81.0</v>
      </c>
      <c r="Z23" s="1">
        <v>44.0</v>
      </c>
      <c r="AA23" s="1">
        <v>1.0</v>
      </c>
      <c r="AB23" s="1">
        <v>1.0</v>
      </c>
      <c r="AC23" s="1">
        <v>82.0</v>
      </c>
      <c r="AD23" s="1">
        <v>0.0</v>
      </c>
      <c r="AE23" s="1">
        <v>41.2</v>
      </c>
      <c r="AF23" s="1">
        <v>40.7</v>
      </c>
      <c r="AG23" s="1">
        <v>29.4</v>
      </c>
      <c r="AH23" s="1">
        <v>70.1</v>
      </c>
      <c r="AI23" s="1">
        <v>511.0</v>
      </c>
      <c r="AJ23" s="1">
        <v>1247.0</v>
      </c>
      <c r="AK23" s="1">
        <v>1.32</v>
      </c>
      <c r="AL23" s="1">
        <v>1.06</v>
      </c>
      <c r="AM23" s="1">
        <v>2.38</v>
      </c>
      <c r="AN23" s="1">
        <v>1.29</v>
      </c>
      <c r="AO23" s="1">
        <v>2.35</v>
      </c>
      <c r="AP23" s="1">
        <v>1.21</v>
      </c>
      <c r="AQ23" s="1">
        <v>0.86</v>
      </c>
      <c r="AR23" s="1">
        <v>2.08</v>
      </c>
      <c r="AS23" s="1">
        <v>1.2</v>
      </c>
      <c r="AT23" s="1">
        <v>2.06</v>
      </c>
    </row>
    <row r="24">
      <c r="A24" s="3" t="s">
        <v>61</v>
      </c>
      <c r="B24" s="7">
        <v>34.0</v>
      </c>
      <c r="C24" s="7">
        <v>14.0</v>
      </c>
      <c r="D24" s="7">
        <v>8.0</v>
      </c>
      <c r="E24" s="7">
        <v>12.0</v>
      </c>
      <c r="F24" s="7">
        <v>48.0</v>
      </c>
      <c r="G24" s="7">
        <v>50.0</v>
      </c>
      <c r="H24" s="7">
        <v>-2.0</v>
      </c>
      <c r="I24" s="7">
        <v>50.0</v>
      </c>
      <c r="J24" s="1">
        <v>5.0</v>
      </c>
      <c r="K24" s="1">
        <v>16.0</v>
      </c>
      <c r="L24" s="22">
        <f t="shared" ref="L24:M24" si="23">N24/1000000</f>
        <v>12.837859</v>
      </c>
      <c r="M24" s="22">
        <f t="shared" si="23"/>
        <v>0.377584</v>
      </c>
      <c r="N24" s="23">
        <v>1.2837859E7</v>
      </c>
      <c r="O24" s="23">
        <v>377584.0</v>
      </c>
      <c r="P24" s="1">
        <v>31.0</v>
      </c>
      <c r="Q24" s="1">
        <v>26.4</v>
      </c>
      <c r="R24" s="1">
        <v>49.3</v>
      </c>
      <c r="S24" s="1">
        <v>34.0</v>
      </c>
      <c r="T24" s="1">
        <v>374.0</v>
      </c>
      <c r="U24" s="6">
        <v>3060.0</v>
      </c>
      <c r="V24" s="1">
        <v>34.0</v>
      </c>
      <c r="W24" s="1">
        <v>48.0</v>
      </c>
      <c r="X24" s="1">
        <v>36.0</v>
      </c>
      <c r="Y24" s="1">
        <v>84.0</v>
      </c>
      <c r="Z24" s="1">
        <v>48.0</v>
      </c>
      <c r="AA24" s="1">
        <v>0.0</v>
      </c>
      <c r="AB24" s="1">
        <v>0.0</v>
      </c>
      <c r="AC24" s="1">
        <v>75.0</v>
      </c>
      <c r="AD24" s="1">
        <v>2.0</v>
      </c>
      <c r="AE24" s="1">
        <v>43.3</v>
      </c>
      <c r="AF24" s="1">
        <v>43.3</v>
      </c>
      <c r="AG24" s="1">
        <v>33.9</v>
      </c>
      <c r="AH24" s="1">
        <v>77.2</v>
      </c>
      <c r="AI24" s="1">
        <v>562.0</v>
      </c>
      <c r="AJ24" s="1">
        <v>1325.0</v>
      </c>
      <c r="AK24" s="1">
        <v>1.41</v>
      </c>
      <c r="AL24" s="1">
        <v>1.06</v>
      </c>
      <c r="AM24" s="1">
        <v>2.47</v>
      </c>
      <c r="AN24" s="1">
        <v>1.41</v>
      </c>
      <c r="AO24" s="1">
        <v>2.47</v>
      </c>
      <c r="AP24" s="1">
        <v>1.27</v>
      </c>
      <c r="AQ24" s="1">
        <v>1.0</v>
      </c>
      <c r="AR24" s="1">
        <v>2.27</v>
      </c>
      <c r="AS24" s="1">
        <v>1.27</v>
      </c>
      <c r="AT24" s="1">
        <v>2.27</v>
      </c>
    </row>
    <row r="25">
      <c r="A25" s="3" t="s">
        <v>54</v>
      </c>
      <c r="B25" s="7">
        <v>34.0</v>
      </c>
      <c r="C25" s="7">
        <v>10.0</v>
      </c>
      <c r="D25" s="7">
        <v>14.0</v>
      </c>
      <c r="E25" s="7">
        <v>10.0</v>
      </c>
      <c r="F25" s="7">
        <v>39.0</v>
      </c>
      <c r="G25" s="7">
        <v>43.0</v>
      </c>
      <c r="H25" s="7">
        <v>-4.0</v>
      </c>
      <c r="I25" s="7">
        <v>44.0</v>
      </c>
      <c r="J25" s="1">
        <v>9.0</v>
      </c>
      <c r="K25" s="1" t="s">
        <v>56</v>
      </c>
      <c r="L25" s="22">
        <f t="shared" ref="L25:M25" si="24">N25/1000000</f>
        <v>13.251731</v>
      </c>
      <c r="M25" s="22">
        <f t="shared" si="24"/>
        <v>0.414117</v>
      </c>
      <c r="N25" s="23">
        <v>1.3251731E7</v>
      </c>
      <c r="O25" s="23">
        <v>414117.0</v>
      </c>
      <c r="P25" s="1">
        <v>25.0</v>
      </c>
      <c r="Q25" s="1">
        <v>27.0</v>
      </c>
      <c r="R25" s="1">
        <v>47.5</v>
      </c>
      <c r="S25" s="1">
        <v>34.0</v>
      </c>
      <c r="T25" s="1">
        <v>374.0</v>
      </c>
      <c r="U25" s="6">
        <v>3060.0</v>
      </c>
      <c r="V25" s="1">
        <v>34.0</v>
      </c>
      <c r="W25" s="1">
        <v>38.0</v>
      </c>
      <c r="X25" s="1">
        <v>28.0</v>
      </c>
      <c r="Y25" s="1">
        <v>66.0</v>
      </c>
      <c r="Z25" s="1">
        <v>33.0</v>
      </c>
      <c r="AA25" s="1">
        <v>5.0</v>
      </c>
      <c r="AB25" s="1">
        <v>6.0</v>
      </c>
      <c r="AC25" s="1">
        <v>73.0</v>
      </c>
      <c r="AD25" s="1">
        <v>4.0</v>
      </c>
      <c r="AE25" s="1">
        <v>44.3</v>
      </c>
      <c r="AF25" s="1">
        <v>39.5</v>
      </c>
      <c r="AG25" s="1">
        <v>31.0</v>
      </c>
      <c r="AH25" s="1">
        <v>70.5</v>
      </c>
      <c r="AI25" s="1">
        <v>555.0</v>
      </c>
      <c r="AJ25" s="1">
        <v>1282.0</v>
      </c>
      <c r="AK25" s="1">
        <v>1.12</v>
      </c>
      <c r="AL25" s="1">
        <v>0.82</v>
      </c>
      <c r="AM25" s="1">
        <v>1.94</v>
      </c>
      <c r="AN25" s="1">
        <v>0.97</v>
      </c>
      <c r="AO25" s="1">
        <v>1.79</v>
      </c>
      <c r="AP25" s="1">
        <v>1.3</v>
      </c>
      <c r="AQ25" s="1">
        <v>0.91</v>
      </c>
      <c r="AR25" s="1">
        <v>2.21</v>
      </c>
      <c r="AS25" s="1">
        <v>1.16</v>
      </c>
      <c r="AT25" s="1">
        <v>2.07</v>
      </c>
    </row>
    <row r="26">
      <c r="A26" s="3" t="s">
        <v>41</v>
      </c>
      <c r="B26" s="7">
        <v>34.0</v>
      </c>
      <c r="C26" s="7">
        <v>14.0</v>
      </c>
      <c r="D26" s="7">
        <v>11.0</v>
      </c>
      <c r="E26" s="7">
        <v>9.0</v>
      </c>
      <c r="F26" s="7">
        <v>41.0</v>
      </c>
      <c r="G26" s="7">
        <v>32.0</v>
      </c>
      <c r="H26" s="7">
        <v>9.0</v>
      </c>
      <c r="I26" s="7">
        <v>53.0</v>
      </c>
      <c r="J26" s="1">
        <v>2.0</v>
      </c>
      <c r="K26" s="1">
        <v>8.0</v>
      </c>
      <c r="L26" s="22">
        <f t="shared" ref="L26:M26" si="25">N26/1000000</f>
        <v>17.181123</v>
      </c>
      <c r="M26" s="22">
        <f t="shared" si="25"/>
        <v>0.613612</v>
      </c>
      <c r="N26" s="23">
        <v>1.7181123E7</v>
      </c>
      <c r="O26" s="23">
        <v>613612.0</v>
      </c>
      <c r="P26" s="1">
        <v>27.0</v>
      </c>
      <c r="Q26" s="1">
        <v>28.2</v>
      </c>
      <c r="R26" s="1">
        <v>54.2</v>
      </c>
      <c r="S26" s="1">
        <v>34.0</v>
      </c>
      <c r="T26" s="1">
        <v>374.0</v>
      </c>
      <c r="U26" s="6">
        <v>3060.0</v>
      </c>
      <c r="V26" s="1">
        <v>34.0</v>
      </c>
      <c r="W26" s="1">
        <v>38.0</v>
      </c>
      <c r="X26" s="1">
        <v>29.0</v>
      </c>
      <c r="Y26" s="1">
        <v>67.0</v>
      </c>
      <c r="Z26" s="1">
        <v>37.0</v>
      </c>
      <c r="AA26" s="1">
        <v>1.0</v>
      </c>
      <c r="AB26" s="1">
        <v>1.0</v>
      </c>
      <c r="AC26" s="1">
        <v>61.0</v>
      </c>
      <c r="AD26" s="1">
        <v>2.0</v>
      </c>
      <c r="AE26" s="1">
        <v>48.1</v>
      </c>
      <c r="AF26" s="1">
        <v>47.3</v>
      </c>
      <c r="AG26" s="1">
        <v>35.6</v>
      </c>
      <c r="AH26" s="1">
        <v>82.9</v>
      </c>
      <c r="AI26" s="1">
        <v>559.0</v>
      </c>
      <c r="AJ26" s="1">
        <v>1523.0</v>
      </c>
      <c r="AK26" s="1">
        <v>1.12</v>
      </c>
      <c r="AL26" s="1">
        <v>0.85</v>
      </c>
      <c r="AM26" s="1">
        <v>1.97</v>
      </c>
      <c r="AN26" s="1">
        <v>1.09</v>
      </c>
      <c r="AO26" s="1">
        <v>1.94</v>
      </c>
      <c r="AP26" s="1">
        <v>1.41</v>
      </c>
      <c r="AQ26" s="1">
        <v>1.05</v>
      </c>
      <c r="AR26" s="1">
        <v>2.46</v>
      </c>
      <c r="AS26" s="1">
        <v>1.39</v>
      </c>
      <c r="AT26" s="1">
        <v>2.44</v>
      </c>
    </row>
    <row r="27">
      <c r="A27" s="3" t="s">
        <v>40</v>
      </c>
      <c r="B27" s="7">
        <v>34.0</v>
      </c>
      <c r="C27" s="7">
        <v>12.0</v>
      </c>
      <c r="D27" s="7">
        <v>8.0</v>
      </c>
      <c r="E27" s="7">
        <v>14.0</v>
      </c>
      <c r="F27" s="7">
        <v>48.0</v>
      </c>
      <c r="G27" s="7">
        <v>51.0</v>
      </c>
      <c r="H27" s="7">
        <v>-3.0</v>
      </c>
      <c r="I27" s="7">
        <v>44.0</v>
      </c>
      <c r="J27" s="1">
        <v>8.0</v>
      </c>
      <c r="K27" s="1">
        <v>8.0</v>
      </c>
      <c r="L27" s="22">
        <f t="shared" ref="L27:M27" si="26">N27/1000000</f>
        <v>14.4578</v>
      </c>
      <c r="M27" s="22">
        <f t="shared" si="26"/>
        <v>0.466381</v>
      </c>
      <c r="N27" s="23">
        <v>1.44578E7</v>
      </c>
      <c r="O27" s="23">
        <v>466381.0</v>
      </c>
      <c r="P27" s="1">
        <v>30.0</v>
      </c>
      <c r="Q27" s="1">
        <v>28.6</v>
      </c>
      <c r="R27" s="1">
        <v>52.1</v>
      </c>
      <c r="S27" s="1">
        <v>34.0</v>
      </c>
      <c r="T27" s="1">
        <v>374.0</v>
      </c>
      <c r="U27" s="6">
        <v>3060.0</v>
      </c>
      <c r="V27" s="1">
        <v>34.0</v>
      </c>
      <c r="W27" s="1">
        <v>47.0</v>
      </c>
      <c r="X27" s="1">
        <v>33.0</v>
      </c>
      <c r="Y27" s="1">
        <v>80.0</v>
      </c>
      <c r="Z27" s="1">
        <v>43.0</v>
      </c>
      <c r="AA27" s="1">
        <v>4.0</v>
      </c>
      <c r="AB27" s="1">
        <v>6.0</v>
      </c>
      <c r="AC27" s="1">
        <v>58.0</v>
      </c>
      <c r="AD27" s="1">
        <v>4.0</v>
      </c>
      <c r="AE27" s="1">
        <v>41.1</v>
      </c>
      <c r="AF27" s="1">
        <v>36.3</v>
      </c>
      <c r="AG27" s="1">
        <v>28.7</v>
      </c>
      <c r="AH27" s="1">
        <v>65.0</v>
      </c>
      <c r="AI27" s="1">
        <v>706.0</v>
      </c>
      <c r="AJ27" s="1">
        <v>1471.0</v>
      </c>
      <c r="AK27" s="1">
        <v>1.38</v>
      </c>
      <c r="AL27" s="1">
        <v>0.97</v>
      </c>
      <c r="AM27" s="1">
        <v>2.35</v>
      </c>
      <c r="AN27" s="1">
        <v>1.26</v>
      </c>
      <c r="AO27" s="1">
        <v>2.24</v>
      </c>
      <c r="AP27" s="1">
        <v>1.21</v>
      </c>
      <c r="AQ27" s="1">
        <v>0.85</v>
      </c>
      <c r="AR27" s="1">
        <v>2.05</v>
      </c>
      <c r="AS27" s="1">
        <v>1.07</v>
      </c>
      <c r="AT27" s="1">
        <v>1.91</v>
      </c>
    </row>
    <row r="28">
      <c r="A28" s="3" t="s">
        <v>68</v>
      </c>
      <c r="B28" s="7">
        <v>34.0</v>
      </c>
      <c r="C28" s="7">
        <v>17.0</v>
      </c>
      <c r="D28" s="7">
        <v>5.0</v>
      </c>
      <c r="E28" s="7">
        <v>12.0</v>
      </c>
      <c r="F28" s="7">
        <v>62.0</v>
      </c>
      <c r="G28" s="7">
        <v>45.0</v>
      </c>
      <c r="H28" s="7">
        <v>17.0</v>
      </c>
      <c r="I28" s="7">
        <v>56.0</v>
      </c>
      <c r="J28" s="1">
        <v>1.0</v>
      </c>
      <c r="K28" s="1">
        <v>16.0</v>
      </c>
      <c r="L28" s="22">
        <f t="shared" ref="L28:M28" si="27">N28/1000000</f>
        <v>10.084508</v>
      </c>
      <c r="M28" s="22">
        <f t="shared" si="27"/>
        <v>0.33615</v>
      </c>
      <c r="N28" s="23">
        <v>1.0084508E7</v>
      </c>
      <c r="O28" s="23">
        <v>336150.0</v>
      </c>
      <c r="P28" s="1">
        <v>29.0</v>
      </c>
      <c r="Q28" s="1">
        <v>25.7</v>
      </c>
      <c r="R28" s="1">
        <v>44.2</v>
      </c>
      <c r="S28" s="1">
        <v>34.0</v>
      </c>
      <c r="T28" s="1">
        <v>374.0</v>
      </c>
      <c r="U28" s="6">
        <v>3060.0</v>
      </c>
      <c r="V28" s="1">
        <v>34.0</v>
      </c>
      <c r="W28" s="1">
        <v>59.0</v>
      </c>
      <c r="X28" s="1">
        <v>34.0</v>
      </c>
      <c r="Y28" s="1">
        <v>93.0</v>
      </c>
      <c r="Z28" s="1">
        <v>54.0</v>
      </c>
      <c r="AA28" s="1">
        <v>5.0</v>
      </c>
      <c r="AB28" s="1">
        <v>5.0</v>
      </c>
      <c r="AC28" s="1">
        <v>80.0</v>
      </c>
      <c r="AD28" s="1">
        <v>4.0</v>
      </c>
      <c r="AE28" s="1">
        <v>42.6</v>
      </c>
      <c r="AF28" s="1">
        <v>38.7</v>
      </c>
      <c r="AG28" s="1">
        <v>26.9</v>
      </c>
      <c r="AH28" s="1">
        <v>65.6</v>
      </c>
      <c r="AI28" s="1">
        <v>518.0</v>
      </c>
      <c r="AJ28" s="1">
        <v>1160.0</v>
      </c>
      <c r="AK28" s="1">
        <v>1.74</v>
      </c>
      <c r="AL28" s="1">
        <v>1.0</v>
      </c>
      <c r="AM28" s="1">
        <v>2.74</v>
      </c>
      <c r="AN28" s="1">
        <v>1.59</v>
      </c>
      <c r="AO28" s="1">
        <v>2.59</v>
      </c>
      <c r="AP28" s="1">
        <v>1.25</v>
      </c>
      <c r="AQ28" s="1">
        <v>0.79</v>
      </c>
      <c r="AR28" s="1">
        <v>2.05</v>
      </c>
      <c r="AS28" s="1">
        <v>1.14</v>
      </c>
      <c r="AT28" s="1">
        <v>1.93</v>
      </c>
    </row>
    <row r="29">
      <c r="A29" s="1" t="s">
        <v>42</v>
      </c>
      <c r="B29" s="1">
        <v>34.0</v>
      </c>
      <c r="C29" s="1">
        <v>4.0</v>
      </c>
      <c r="D29" s="1">
        <v>10.0</v>
      </c>
      <c r="E29" s="1">
        <v>20.0</v>
      </c>
      <c r="F29" s="1">
        <v>26.0</v>
      </c>
      <c r="G29" s="1">
        <v>59.0</v>
      </c>
      <c r="H29" s="1">
        <v>-33.0</v>
      </c>
      <c r="I29" s="1">
        <v>22.0</v>
      </c>
      <c r="J29" s="1">
        <v>15.0</v>
      </c>
      <c r="K29" s="1" t="s">
        <v>56</v>
      </c>
      <c r="L29" s="22">
        <f t="shared" ref="L29:M29" si="28">N29/1000000</f>
        <v>19.93872</v>
      </c>
      <c r="M29" s="22">
        <f t="shared" si="28"/>
        <v>0.712097</v>
      </c>
      <c r="N29" s="23">
        <v>1.993872E7</v>
      </c>
      <c r="O29" s="23">
        <v>712097.0</v>
      </c>
      <c r="P29" s="1">
        <v>39.0</v>
      </c>
      <c r="Q29" s="1">
        <v>27.0</v>
      </c>
      <c r="R29" s="1">
        <v>50.1</v>
      </c>
      <c r="S29" s="1">
        <v>34.0</v>
      </c>
      <c r="T29" s="1">
        <v>374.0</v>
      </c>
      <c r="U29" s="6">
        <v>3060.0</v>
      </c>
      <c r="V29" s="1">
        <v>34.0</v>
      </c>
      <c r="W29" s="1">
        <v>26.0</v>
      </c>
      <c r="X29" s="1">
        <v>20.0</v>
      </c>
      <c r="Y29" s="1">
        <v>46.0</v>
      </c>
      <c r="Z29" s="1">
        <v>25.0</v>
      </c>
      <c r="AA29" s="1">
        <v>1.0</v>
      </c>
      <c r="AB29" s="1">
        <v>1.0</v>
      </c>
      <c r="AC29" s="1">
        <v>51.0</v>
      </c>
      <c r="AD29" s="1">
        <v>3.0</v>
      </c>
      <c r="AE29" s="1">
        <v>31.3</v>
      </c>
      <c r="AF29" s="1">
        <v>30.5</v>
      </c>
      <c r="AG29" s="1">
        <v>24.2</v>
      </c>
      <c r="AH29" s="1">
        <v>54.7</v>
      </c>
      <c r="AI29" s="1">
        <v>533.0</v>
      </c>
      <c r="AJ29" s="1">
        <v>1200.0</v>
      </c>
      <c r="AK29" s="1">
        <v>0.76</v>
      </c>
      <c r="AL29" s="1">
        <v>0.59</v>
      </c>
      <c r="AM29" s="1">
        <v>1.35</v>
      </c>
      <c r="AN29" s="1">
        <v>0.74</v>
      </c>
      <c r="AO29" s="1">
        <v>1.32</v>
      </c>
      <c r="AP29" s="1">
        <v>0.92</v>
      </c>
      <c r="AQ29" s="1">
        <v>0.71</v>
      </c>
      <c r="AR29" s="1">
        <v>1.63</v>
      </c>
      <c r="AS29" s="1">
        <v>0.9</v>
      </c>
      <c r="AT29" s="1">
        <v>1.61</v>
      </c>
    </row>
    <row r="30">
      <c r="A30" s="3" t="s">
        <v>57</v>
      </c>
      <c r="B30" s="7">
        <v>34.0</v>
      </c>
      <c r="C30" s="7">
        <v>12.0</v>
      </c>
      <c r="D30" s="7">
        <v>12.0</v>
      </c>
      <c r="E30" s="7">
        <v>10.0</v>
      </c>
      <c r="F30" s="7">
        <v>55.0</v>
      </c>
      <c r="G30" s="7">
        <v>48.0</v>
      </c>
      <c r="H30" s="7">
        <v>7.0</v>
      </c>
      <c r="I30" s="7">
        <v>48.0</v>
      </c>
      <c r="J30" s="1">
        <v>6.0</v>
      </c>
      <c r="K30" s="1">
        <v>16.0</v>
      </c>
      <c r="L30" s="22">
        <f t="shared" ref="L30:M30" si="29">N30/1000000</f>
        <v>11.450637</v>
      </c>
      <c r="M30" s="22">
        <f t="shared" si="29"/>
        <v>0.440409</v>
      </c>
      <c r="N30" s="23">
        <v>1.1450637E7</v>
      </c>
      <c r="O30" s="23">
        <v>440409.0</v>
      </c>
      <c r="P30" s="1">
        <v>28.0</v>
      </c>
      <c r="Q30" s="1">
        <v>25.8</v>
      </c>
      <c r="R30" s="1">
        <v>49.0</v>
      </c>
      <c r="S30" s="1">
        <v>34.0</v>
      </c>
      <c r="T30" s="1">
        <v>374.0</v>
      </c>
      <c r="U30" s="6">
        <v>3060.0</v>
      </c>
      <c r="V30" s="1">
        <v>34.0</v>
      </c>
      <c r="W30" s="1">
        <v>51.0</v>
      </c>
      <c r="X30" s="1">
        <v>34.0</v>
      </c>
      <c r="Y30" s="1">
        <v>85.0</v>
      </c>
      <c r="Z30" s="1">
        <v>45.0</v>
      </c>
      <c r="AA30" s="1">
        <v>6.0</v>
      </c>
      <c r="AB30" s="1">
        <v>8.0</v>
      </c>
      <c r="AC30" s="1">
        <v>66.0</v>
      </c>
      <c r="AD30" s="1">
        <v>1.0</v>
      </c>
      <c r="AE30" s="1">
        <v>54.6</v>
      </c>
      <c r="AF30" s="1">
        <v>48.3</v>
      </c>
      <c r="AG30" s="1">
        <v>40.0</v>
      </c>
      <c r="AH30" s="1">
        <v>88.3</v>
      </c>
      <c r="AI30" s="1">
        <v>532.0</v>
      </c>
      <c r="AJ30" s="1">
        <v>1387.0</v>
      </c>
      <c r="AK30" s="1">
        <v>1.5</v>
      </c>
      <c r="AL30" s="1">
        <v>1.0</v>
      </c>
      <c r="AM30" s="1">
        <v>2.5</v>
      </c>
      <c r="AN30" s="1">
        <v>1.32</v>
      </c>
      <c r="AO30" s="1">
        <v>2.32</v>
      </c>
      <c r="AP30" s="1">
        <v>1.6</v>
      </c>
      <c r="AQ30" s="1">
        <v>1.18</v>
      </c>
      <c r="AR30" s="1">
        <v>2.78</v>
      </c>
      <c r="AS30" s="1">
        <v>1.42</v>
      </c>
      <c r="AT30" s="1">
        <v>2.6</v>
      </c>
    </row>
  </sheetData>
  <autoFilter ref="$A$1:$Y$30">
    <sortState ref="A1:Y30">
      <sortCondition ref="A1:A3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12" max="12" width="27.88"/>
    <col customWidth="1" min="13" max="14" width="30.0"/>
    <col customWidth="1" min="15" max="15" width="24.38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21" t="s">
        <v>14</v>
      </c>
      <c r="N1" s="24" t="s">
        <v>15</v>
      </c>
      <c r="O1" s="3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37</v>
      </c>
      <c r="AP1" s="1" t="s">
        <v>31</v>
      </c>
      <c r="AQ1" s="1" t="s">
        <v>33</v>
      </c>
      <c r="AR1" s="1" t="s">
        <v>38</v>
      </c>
      <c r="AS1" s="1" t="s">
        <v>32</v>
      </c>
      <c r="AT1" s="1" t="s">
        <v>34</v>
      </c>
    </row>
    <row r="2">
      <c r="A2" s="3" t="s">
        <v>62</v>
      </c>
      <c r="B2" s="7">
        <v>34.0</v>
      </c>
      <c r="C2" s="7">
        <v>10.0</v>
      </c>
      <c r="D2" s="7">
        <v>10.0</v>
      </c>
      <c r="E2" s="7">
        <v>14.0</v>
      </c>
      <c r="F2" s="7">
        <v>46.0</v>
      </c>
      <c r="G2" s="7">
        <v>49.0</v>
      </c>
      <c r="H2" s="7">
        <v>-3.0</v>
      </c>
      <c r="I2" s="7">
        <v>40.0</v>
      </c>
      <c r="J2" s="1">
        <v>9.0</v>
      </c>
      <c r="K2" s="1">
        <v>8.0</v>
      </c>
      <c r="L2" s="22">
        <f t="shared" ref="L2:M2" si="1">N2/1000000</f>
        <v>11.400144</v>
      </c>
      <c r="M2" s="25">
        <f t="shared" si="1"/>
        <v>0.438467</v>
      </c>
      <c r="N2" s="26">
        <v>1.1400144E7</v>
      </c>
      <c r="O2" s="23">
        <v>438467.0</v>
      </c>
      <c r="P2" s="1">
        <v>28.0</v>
      </c>
      <c r="Q2" s="1">
        <v>27.4</v>
      </c>
      <c r="R2" s="1">
        <v>49.5</v>
      </c>
      <c r="S2" s="1">
        <v>34.0</v>
      </c>
      <c r="T2" s="1">
        <v>374.0</v>
      </c>
      <c r="U2" s="6">
        <v>3060.0</v>
      </c>
      <c r="V2" s="1">
        <v>34.0</v>
      </c>
      <c r="W2" s="1">
        <v>45.0</v>
      </c>
      <c r="X2" s="1">
        <v>30.0</v>
      </c>
      <c r="Y2" s="1">
        <v>75.0</v>
      </c>
      <c r="Z2" s="1">
        <v>40.0</v>
      </c>
      <c r="AA2" s="1">
        <v>5.0</v>
      </c>
      <c r="AB2" s="1">
        <v>7.0</v>
      </c>
      <c r="AC2" s="1">
        <v>54.0</v>
      </c>
      <c r="AD2" s="1">
        <v>2.0</v>
      </c>
      <c r="AE2" s="1">
        <v>51.4</v>
      </c>
      <c r="AF2" s="1">
        <v>45.9</v>
      </c>
      <c r="AG2" s="1">
        <v>37.2</v>
      </c>
      <c r="AH2" s="1">
        <v>83.0</v>
      </c>
      <c r="AI2" s="1">
        <v>667.0</v>
      </c>
      <c r="AJ2" s="1">
        <v>1303.0</v>
      </c>
      <c r="AK2" s="1">
        <v>1.32</v>
      </c>
      <c r="AL2" s="1">
        <v>0.88</v>
      </c>
      <c r="AM2" s="1">
        <v>2.21</v>
      </c>
      <c r="AN2" s="1">
        <v>1.18</v>
      </c>
      <c r="AO2" s="1">
        <v>2.06</v>
      </c>
      <c r="AP2" s="1">
        <v>1.51</v>
      </c>
      <c r="AQ2" s="1">
        <v>1.09</v>
      </c>
      <c r="AR2" s="1">
        <v>2.61</v>
      </c>
      <c r="AS2" s="1">
        <v>1.35</v>
      </c>
      <c r="AT2" s="1">
        <v>2.44</v>
      </c>
    </row>
    <row r="3">
      <c r="A3" s="1" t="s">
        <v>66</v>
      </c>
      <c r="B3" s="1">
        <v>34.0</v>
      </c>
      <c r="C3" s="1">
        <v>11.0</v>
      </c>
      <c r="D3" s="1">
        <v>9.0</v>
      </c>
      <c r="E3" s="1">
        <v>14.0</v>
      </c>
      <c r="F3" s="1">
        <v>39.0</v>
      </c>
      <c r="G3" s="1">
        <v>48.0</v>
      </c>
      <c r="H3" s="1">
        <v>-9.0</v>
      </c>
      <c r="I3" s="1">
        <v>42.0</v>
      </c>
      <c r="J3" s="1">
        <v>10.0</v>
      </c>
      <c r="K3" s="1" t="s">
        <v>56</v>
      </c>
      <c r="L3" s="22">
        <f t="shared" ref="L3:M3" si="2">N3/1000000</f>
        <v>14.530638</v>
      </c>
      <c r="M3" s="25">
        <f t="shared" si="2"/>
        <v>0.581226</v>
      </c>
      <c r="N3" s="26">
        <v>1.4530638E7</v>
      </c>
      <c r="O3" s="23">
        <v>581226.0</v>
      </c>
      <c r="P3" s="1">
        <v>26.0</v>
      </c>
      <c r="Q3" s="1">
        <v>28.6</v>
      </c>
      <c r="R3" s="1">
        <v>49.9</v>
      </c>
      <c r="S3" s="1">
        <v>34.0</v>
      </c>
      <c r="T3" s="1">
        <v>374.0</v>
      </c>
      <c r="U3" s="6">
        <v>3060.0</v>
      </c>
      <c r="V3" s="1">
        <v>34.0</v>
      </c>
      <c r="W3" s="1">
        <v>39.0</v>
      </c>
      <c r="X3" s="1">
        <v>29.0</v>
      </c>
      <c r="Y3" s="1">
        <v>68.0</v>
      </c>
      <c r="Z3" s="1">
        <v>35.0</v>
      </c>
      <c r="AA3" s="1">
        <v>4.0</v>
      </c>
      <c r="AB3" s="1">
        <v>6.0</v>
      </c>
      <c r="AC3" s="1">
        <v>87.0</v>
      </c>
      <c r="AD3" s="1">
        <v>3.0</v>
      </c>
      <c r="AE3" s="1">
        <v>39.6</v>
      </c>
      <c r="AF3" s="1">
        <v>35.0</v>
      </c>
      <c r="AG3" s="1">
        <v>26.2</v>
      </c>
      <c r="AH3" s="1">
        <v>61.2</v>
      </c>
      <c r="AI3" s="1">
        <v>442.0</v>
      </c>
      <c r="AJ3" s="1">
        <v>1263.0</v>
      </c>
      <c r="AK3" s="1">
        <v>1.15</v>
      </c>
      <c r="AL3" s="1">
        <v>0.85</v>
      </c>
      <c r="AM3" s="1">
        <v>2.0</v>
      </c>
      <c r="AN3" s="1">
        <v>1.03</v>
      </c>
      <c r="AO3" s="1">
        <v>1.88</v>
      </c>
      <c r="AP3" s="1">
        <v>1.16</v>
      </c>
      <c r="AQ3" s="1">
        <v>0.77</v>
      </c>
      <c r="AR3" s="1">
        <v>1.94</v>
      </c>
      <c r="AS3" s="1">
        <v>1.03</v>
      </c>
      <c r="AT3" s="1">
        <v>1.8</v>
      </c>
    </row>
    <row r="4">
      <c r="A4" s="3" t="s">
        <v>67</v>
      </c>
      <c r="B4" s="7">
        <v>34.0</v>
      </c>
      <c r="C4" s="7">
        <v>14.0</v>
      </c>
      <c r="D4" s="7">
        <v>9.0</v>
      </c>
      <c r="E4" s="7">
        <v>11.0</v>
      </c>
      <c r="F4" s="7">
        <v>46.0</v>
      </c>
      <c r="G4" s="7">
        <v>37.0</v>
      </c>
      <c r="H4" s="7">
        <v>9.0</v>
      </c>
      <c r="I4" s="7">
        <v>51.0</v>
      </c>
      <c r="J4" s="1">
        <v>5.0</v>
      </c>
      <c r="K4" s="1">
        <v>16.0</v>
      </c>
      <c r="L4" s="22">
        <f t="shared" ref="L4:M4" si="3">N4/1000000</f>
        <v>13.278103</v>
      </c>
      <c r="M4" s="25">
        <f t="shared" si="3"/>
        <v>0.428326</v>
      </c>
      <c r="N4" s="26">
        <v>1.3278103E7</v>
      </c>
      <c r="O4" s="23">
        <v>428326.0</v>
      </c>
      <c r="P4" s="1">
        <v>30.0</v>
      </c>
      <c r="Q4" s="1">
        <v>27.5</v>
      </c>
      <c r="R4" s="1">
        <v>44.2</v>
      </c>
      <c r="S4" s="1">
        <v>34.0</v>
      </c>
      <c r="T4" s="1">
        <v>374.0</v>
      </c>
      <c r="U4" s="6">
        <v>3060.0</v>
      </c>
      <c r="V4" s="1">
        <v>34.0</v>
      </c>
      <c r="W4" s="1">
        <v>45.0</v>
      </c>
      <c r="X4" s="1">
        <v>34.0</v>
      </c>
      <c r="Y4" s="1">
        <v>79.0</v>
      </c>
      <c r="Z4" s="1">
        <v>42.0</v>
      </c>
      <c r="AA4" s="1">
        <v>3.0</v>
      </c>
      <c r="AB4" s="1">
        <v>5.0</v>
      </c>
      <c r="AC4" s="1">
        <v>76.0</v>
      </c>
      <c r="AD4" s="1">
        <v>2.0</v>
      </c>
      <c r="AE4" s="1">
        <v>46.7</v>
      </c>
      <c r="AF4" s="1">
        <v>42.8</v>
      </c>
      <c r="AG4" s="1">
        <v>31.0</v>
      </c>
      <c r="AH4" s="1">
        <v>73.8</v>
      </c>
      <c r="AI4" s="1">
        <v>572.0</v>
      </c>
      <c r="AJ4" s="1">
        <v>1298.0</v>
      </c>
      <c r="AK4" s="1">
        <v>1.32</v>
      </c>
      <c r="AL4" s="1">
        <v>1.0</v>
      </c>
      <c r="AM4" s="1">
        <v>2.32</v>
      </c>
      <c r="AN4" s="1">
        <v>1.24</v>
      </c>
      <c r="AO4" s="1">
        <v>2.24</v>
      </c>
      <c r="AP4" s="1">
        <v>1.37</v>
      </c>
      <c r="AQ4" s="1">
        <v>0.91</v>
      </c>
      <c r="AR4" s="1">
        <v>2.29</v>
      </c>
      <c r="AS4" s="1">
        <v>1.26</v>
      </c>
      <c r="AT4" s="1">
        <v>2.17</v>
      </c>
    </row>
    <row r="5">
      <c r="A5" s="3" t="s">
        <v>60</v>
      </c>
      <c r="B5" s="7">
        <v>34.0</v>
      </c>
      <c r="C5" s="7">
        <v>7.0</v>
      </c>
      <c r="D5" s="7">
        <v>9.0</v>
      </c>
      <c r="E5" s="7">
        <v>18.0</v>
      </c>
      <c r="F5" s="7">
        <v>40.0</v>
      </c>
      <c r="G5" s="7">
        <v>62.0</v>
      </c>
      <c r="H5" s="7">
        <v>-22.0</v>
      </c>
      <c r="I5" s="7">
        <v>30.0</v>
      </c>
      <c r="J5" s="1">
        <v>15.0</v>
      </c>
      <c r="K5" s="1" t="s">
        <v>56</v>
      </c>
      <c r="L5" s="22">
        <f t="shared" ref="L5:M5" si="4">N5/1000000</f>
        <v>15.679962</v>
      </c>
      <c r="M5" s="25">
        <f t="shared" si="4"/>
        <v>0.580739</v>
      </c>
      <c r="N5" s="26">
        <v>1.5679962E7</v>
      </c>
      <c r="O5" s="23">
        <v>580739.0</v>
      </c>
      <c r="P5" s="1">
        <v>27.0</v>
      </c>
      <c r="Q5" s="1">
        <v>26.9</v>
      </c>
      <c r="R5" s="1">
        <v>49.9</v>
      </c>
      <c r="S5" s="1">
        <v>34.0</v>
      </c>
      <c r="T5" s="1">
        <v>374.0</v>
      </c>
      <c r="U5" s="6">
        <v>3060.0</v>
      </c>
      <c r="V5" s="1">
        <v>34.0</v>
      </c>
      <c r="W5" s="1">
        <v>40.0</v>
      </c>
      <c r="X5" s="1">
        <v>28.0</v>
      </c>
      <c r="Y5" s="1">
        <v>68.0</v>
      </c>
      <c r="Z5" s="1">
        <v>35.0</v>
      </c>
      <c r="AA5" s="1">
        <v>5.0</v>
      </c>
      <c r="AB5" s="1">
        <v>5.0</v>
      </c>
      <c r="AC5" s="1">
        <v>68.0</v>
      </c>
      <c r="AD5" s="1">
        <v>1.0</v>
      </c>
      <c r="AE5" s="1">
        <v>44.0</v>
      </c>
      <c r="AF5" s="1">
        <v>40.1</v>
      </c>
      <c r="AG5" s="1">
        <v>31.3</v>
      </c>
      <c r="AH5" s="1">
        <v>71.4</v>
      </c>
      <c r="AI5" s="1">
        <v>568.0</v>
      </c>
      <c r="AJ5" s="1">
        <v>1243.0</v>
      </c>
      <c r="AK5" s="1">
        <v>1.18</v>
      </c>
      <c r="AL5" s="1">
        <v>0.82</v>
      </c>
      <c r="AM5" s="1">
        <v>2.0</v>
      </c>
      <c r="AN5" s="1">
        <v>1.03</v>
      </c>
      <c r="AO5" s="1">
        <v>1.85</v>
      </c>
      <c r="AP5" s="1">
        <v>1.3</v>
      </c>
      <c r="AQ5" s="1">
        <v>0.92</v>
      </c>
      <c r="AR5" s="1">
        <v>2.22</v>
      </c>
      <c r="AS5" s="1">
        <v>1.18</v>
      </c>
      <c r="AT5" s="1">
        <v>2.1</v>
      </c>
    </row>
    <row r="6">
      <c r="A6" s="3" t="s">
        <v>65</v>
      </c>
      <c r="B6" s="7">
        <v>34.0</v>
      </c>
      <c r="C6" s="7">
        <v>18.0</v>
      </c>
      <c r="D6" s="7">
        <v>5.0</v>
      </c>
      <c r="E6" s="7">
        <v>11.0</v>
      </c>
      <c r="F6" s="7">
        <v>58.0</v>
      </c>
      <c r="G6" s="7">
        <v>48.0</v>
      </c>
      <c r="H6" s="7">
        <v>10.0</v>
      </c>
      <c r="I6" s="7">
        <v>59.0</v>
      </c>
      <c r="J6" s="1">
        <v>3.0</v>
      </c>
      <c r="K6" s="1">
        <v>16.0</v>
      </c>
      <c r="L6" s="22">
        <f t="shared" ref="L6:M6" si="5">N6/1000000</f>
        <v>16.174191</v>
      </c>
      <c r="M6" s="25">
        <f t="shared" si="5"/>
        <v>0.57765</v>
      </c>
      <c r="N6" s="26">
        <v>1.6174191E7</v>
      </c>
      <c r="O6" s="23">
        <v>577650.0</v>
      </c>
      <c r="P6" s="1">
        <v>29.0</v>
      </c>
      <c r="Q6" s="1">
        <v>26.6</v>
      </c>
      <c r="R6" s="1">
        <v>53.7</v>
      </c>
      <c r="S6" s="1">
        <v>34.0</v>
      </c>
      <c r="T6" s="1">
        <v>374.0</v>
      </c>
      <c r="U6" s="6">
        <v>3060.0</v>
      </c>
      <c r="V6" s="1">
        <v>34.0</v>
      </c>
      <c r="W6" s="1">
        <v>57.0</v>
      </c>
      <c r="X6" s="1">
        <v>42.0</v>
      </c>
      <c r="Y6" s="1">
        <v>99.0</v>
      </c>
      <c r="Z6" s="1">
        <v>54.0</v>
      </c>
      <c r="AA6" s="1">
        <v>3.0</v>
      </c>
      <c r="AB6" s="1">
        <v>4.0</v>
      </c>
      <c r="AC6" s="1">
        <v>82.0</v>
      </c>
      <c r="AD6" s="1">
        <v>4.0</v>
      </c>
      <c r="AE6" s="1">
        <v>48.4</v>
      </c>
      <c r="AF6" s="1">
        <v>45.3</v>
      </c>
      <c r="AG6" s="1">
        <v>37.7</v>
      </c>
      <c r="AH6" s="1">
        <v>83.0</v>
      </c>
      <c r="AI6" s="1">
        <v>635.0</v>
      </c>
      <c r="AJ6" s="1">
        <v>1412.0</v>
      </c>
      <c r="AK6" s="1">
        <v>1.68</v>
      </c>
      <c r="AL6" s="1">
        <v>1.24</v>
      </c>
      <c r="AM6" s="1">
        <v>2.91</v>
      </c>
      <c r="AN6" s="1">
        <v>1.59</v>
      </c>
      <c r="AO6" s="1">
        <v>2.82</v>
      </c>
      <c r="AP6" s="1">
        <v>1.42</v>
      </c>
      <c r="AQ6" s="1">
        <v>1.11</v>
      </c>
      <c r="AR6" s="1">
        <v>2.53</v>
      </c>
      <c r="AS6" s="1">
        <v>1.33</v>
      </c>
      <c r="AT6" s="1">
        <v>2.44</v>
      </c>
    </row>
    <row r="7">
      <c r="A7" s="1" t="s">
        <v>47</v>
      </c>
      <c r="B7" s="1">
        <v>34.0</v>
      </c>
      <c r="C7" s="1">
        <v>15.0</v>
      </c>
      <c r="D7" s="1">
        <v>5.0</v>
      </c>
      <c r="E7" s="1">
        <v>14.0</v>
      </c>
      <c r="F7" s="1">
        <v>61.0</v>
      </c>
      <c r="G7" s="1">
        <v>60.0</v>
      </c>
      <c r="H7" s="1">
        <v>1.0</v>
      </c>
      <c r="I7" s="1">
        <v>50.0</v>
      </c>
      <c r="J7" s="1">
        <v>7.0</v>
      </c>
      <c r="K7" s="1">
        <v>16.0</v>
      </c>
      <c r="L7" s="22">
        <f t="shared" ref="L7:M7" si="6">N7/1000000</f>
        <v>12.581752</v>
      </c>
      <c r="M7" s="25">
        <f t="shared" si="6"/>
        <v>0.483914</v>
      </c>
      <c r="N7" s="26">
        <v>1.2581752E7</v>
      </c>
      <c r="O7" s="23">
        <v>483914.0</v>
      </c>
      <c r="P7" s="1">
        <v>25.0</v>
      </c>
      <c r="Q7" s="1">
        <v>25.5</v>
      </c>
      <c r="R7" s="1">
        <v>48.9</v>
      </c>
      <c r="S7" s="1">
        <v>34.0</v>
      </c>
      <c r="T7" s="1">
        <v>374.0</v>
      </c>
      <c r="U7" s="6">
        <v>3060.0</v>
      </c>
      <c r="V7" s="1">
        <v>34.0</v>
      </c>
      <c r="W7" s="1">
        <v>57.0</v>
      </c>
      <c r="X7" s="1">
        <v>37.0</v>
      </c>
      <c r="Y7" s="1">
        <v>94.0</v>
      </c>
      <c r="Z7" s="1">
        <v>47.0</v>
      </c>
      <c r="AA7" s="1">
        <v>10.0</v>
      </c>
      <c r="AB7" s="1">
        <v>15.0</v>
      </c>
      <c r="AC7" s="1">
        <v>51.0</v>
      </c>
      <c r="AD7" s="1">
        <v>2.0</v>
      </c>
      <c r="AE7" s="1">
        <v>57.5</v>
      </c>
      <c r="AF7" s="1">
        <v>45.6</v>
      </c>
      <c r="AG7" s="1">
        <v>35.8</v>
      </c>
      <c r="AH7" s="1">
        <v>81.4</v>
      </c>
      <c r="AI7" s="1">
        <v>560.0</v>
      </c>
      <c r="AJ7" s="1">
        <v>1568.0</v>
      </c>
      <c r="AK7" s="1">
        <v>1.68</v>
      </c>
      <c r="AL7" s="1">
        <v>1.09</v>
      </c>
      <c r="AM7" s="1">
        <v>2.76</v>
      </c>
      <c r="AN7" s="1">
        <v>1.38</v>
      </c>
      <c r="AO7" s="1">
        <v>2.47</v>
      </c>
      <c r="AP7" s="1">
        <v>1.69</v>
      </c>
      <c r="AQ7" s="1">
        <v>1.05</v>
      </c>
      <c r="AR7" s="1">
        <v>2.74</v>
      </c>
      <c r="AS7" s="1">
        <v>1.34</v>
      </c>
      <c r="AT7" s="1">
        <v>2.39</v>
      </c>
    </row>
    <row r="8">
      <c r="A8" s="3" t="s">
        <v>43</v>
      </c>
      <c r="B8" s="7">
        <v>34.0</v>
      </c>
      <c r="C8" s="7">
        <v>19.0</v>
      </c>
      <c r="D8" s="7">
        <v>9.0</v>
      </c>
      <c r="E8" s="7">
        <v>6.0</v>
      </c>
      <c r="F8" s="7">
        <v>72.0</v>
      </c>
      <c r="G8" s="7">
        <v>40.0</v>
      </c>
      <c r="H8" s="7">
        <v>32.0</v>
      </c>
      <c r="I8" s="7">
        <v>66.0</v>
      </c>
      <c r="J8" s="1">
        <v>2.0</v>
      </c>
      <c r="K8" s="1">
        <v>16.0</v>
      </c>
      <c r="L8" s="22">
        <f t="shared" ref="L8:M8" si="7">N8/1000000</f>
        <v>13.991639</v>
      </c>
      <c r="M8" s="25">
        <f t="shared" si="7"/>
        <v>0.559666</v>
      </c>
      <c r="N8" s="26">
        <v>1.3991639E7</v>
      </c>
      <c r="O8" s="23">
        <v>559666.0</v>
      </c>
      <c r="P8" s="1">
        <v>29.0</v>
      </c>
      <c r="Q8" s="1">
        <v>26.4</v>
      </c>
      <c r="R8" s="1">
        <v>58.7</v>
      </c>
      <c r="S8" s="1">
        <v>34.0</v>
      </c>
      <c r="T8" s="1">
        <v>374.0</v>
      </c>
      <c r="U8" s="6">
        <v>3060.0</v>
      </c>
      <c r="V8" s="1">
        <v>34.0</v>
      </c>
      <c r="W8" s="1">
        <v>72.0</v>
      </c>
      <c r="X8" s="1">
        <v>52.0</v>
      </c>
      <c r="Y8" s="1">
        <v>124.0</v>
      </c>
      <c r="Z8" s="1">
        <v>69.0</v>
      </c>
      <c r="AA8" s="1">
        <v>3.0</v>
      </c>
      <c r="AB8" s="1">
        <v>6.0</v>
      </c>
      <c r="AC8" s="1">
        <v>45.0</v>
      </c>
      <c r="AD8" s="1">
        <v>5.0</v>
      </c>
      <c r="AE8" s="1">
        <v>57.9</v>
      </c>
      <c r="AF8" s="1">
        <v>53.2</v>
      </c>
      <c r="AG8" s="1">
        <v>43.3</v>
      </c>
      <c r="AH8" s="1">
        <v>96.5</v>
      </c>
      <c r="AI8" s="1">
        <v>646.0</v>
      </c>
      <c r="AJ8" s="1">
        <v>1618.0</v>
      </c>
      <c r="AK8" s="1">
        <v>2.12</v>
      </c>
      <c r="AL8" s="1">
        <v>1.53</v>
      </c>
      <c r="AM8" s="1">
        <v>3.65</v>
      </c>
      <c r="AN8" s="1">
        <v>2.03</v>
      </c>
      <c r="AO8" s="1">
        <v>3.56</v>
      </c>
      <c r="AP8" s="1">
        <v>1.7</v>
      </c>
      <c r="AQ8" s="1">
        <v>1.27</v>
      </c>
      <c r="AR8" s="1">
        <v>2.98</v>
      </c>
      <c r="AS8" s="1">
        <v>1.56</v>
      </c>
      <c r="AT8" s="1">
        <v>2.84</v>
      </c>
    </row>
    <row r="9">
      <c r="A9" s="3" t="s">
        <v>64</v>
      </c>
      <c r="B9" s="7">
        <v>34.0</v>
      </c>
      <c r="C9" s="7">
        <v>10.0</v>
      </c>
      <c r="D9" s="7">
        <v>10.0</v>
      </c>
      <c r="E9" s="7">
        <v>14.0</v>
      </c>
      <c r="F9" s="7">
        <v>52.0</v>
      </c>
      <c r="G9" s="7">
        <v>70.0</v>
      </c>
      <c r="H9" s="7">
        <v>-18.0</v>
      </c>
      <c r="I9" s="7">
        <v>40.0</v>
      </c>
      <c r="J9" s="1">
        <v>10.0</v>
      </c>
      <c r="K9" s="1" t="s">
        <v>56</v>
      </c>
      <c r="L9" s="22">
        <f t="shared" ref="L9:M9" si="8">N9/1000000</f>
        <v>14.701928</v>
      </c>
      <c r="M9" s="25">
        <f t="shared" si="8"/>
        <v>0.544516</v>
      </c>
      <c r="N9" s="26">
        <v>1.4701928E7</v>
      </c>
      <c r="O9" s="23">
        <v>544516.0</v>
      </c>
      <c r="P9" s="1">
        <v>28.0</v>
      </c>
      <c r="Q9" s="1">
        <v>27.6</v>
      </c>
      <c r="R9" s="1">
        <v>47.0</v>
      </c>
      <c r="S9" s="1">
        <v>34.0</v>
      </c>
      <c r="T9" s="1">
        <v>374.0</v>
      </c>
      <c r="U9" s="6">
        <v>3060.0</v>
      </c>
      <c r="V9" s="1">
        <v>34.0</v>
      </c>
      <c r="W9" s="1">
        <v>52.0</v>
      </c>
      <c r="X9" s="1">
        <v>41.0</v>
      </c>
      <c r="Y9" s="1">
        <v>93.0</v>
      </c>
      <c r="Z9" s="1">
        <v>47.0</v>
      </c>
      <c r="AA9" s="1">
        <v>5.0</v>
      </c>
      <c r="AB9" s="1">
        <v>5.0</v>
      </c>
      <c r="AC9" s="1">
        <v>95.0</v>
      </c>
      <c r="AD9" s="1">
        <v>7.0</v>
      </c>
      <c r="AE9" s="1">
        <v>52.9</v>
      </c>
      <c r="AF9" s="1">
        <v>48.9</v>
      </c>
      <c r="AG9" s="1">
        <v>38.9</v>
      </c>
      <c r="AH9" s="1">
        <v>87.9</v>
      </c>
      <c r="AI9" s="1">
        <v>477.0</v>
      </c>
      <c r="AJ9" s="1">
        <v>1246.0</v>
      </c>
      <c r="AK9" s="1">
        <v>1.53</v>
      </c>
      <c r="AL9" s="1">
        <v>1.21</v>
      </c>
      <c r="AM9" s="1">
        <v>2.74</v>
      </c>
      <c r="AN9" s="1">
        <v>1.38</v>
      </c>
      <c r="AO9" s="1">
        <v>2.59</v>
      </c>
      <c r="AP9" s="1">
        <v>1.56</v>
      </c>
      <c r="AQ9" s="1">
        <v>1.15</v>
      </c>
      <c r="AR9" s="1">
        <v>2.7</v>
      </c>
      <c r="AS9" s="1">
        <v>1.44</v>
      </c>
      <c r="AT9" s="1">
        <v>2.58</v>
      </c>
    </row>
    <row r="10">
      <c r="A10" s="1" t="s">
        <v>49</v>
      </c>
      <c r="B10" s="1">
        <v>34.0</v>
      </c>
      <c r="C10" s="1">
        <v>11.0</v>
      </c>
      <c r="D10" s="1">
        <v>8.0</v>
      </c>
      <c r="E10" s="1">
        <v>15.0</v>
      </c>
      <c r="F10" s="1">
        <v>54.0</v>
      </c>
      <c r="G10" s="1">
        <v>56.0</v>
      </c>
      <c r="H10" s="1">
        <v>-2.0</v>
      </c>
      <c r="I10" s="1">
        <v>41.0</v>
      </c>
      <c r="J10" s="1">
        <v>11.0</v>
      </c>
      <c r="K10" s="1" t="s">
        <v>56</v>
      </c>
      <c r="L10" s="22">
        <f t="shared" ref="L10:M10" si="9">N10/1000000</f>
        <v>15.164889</v>
      </c>
      <c r="M10" s="25">
        <f t="shared" si="9"/>
        <v>0.421247</v>
      </c>
      <c r="N10" s="26">
        <v>1.5164889E7</v>
      </c>
      <c r="O10" s="23">
        <v>421247.0</v>
      </c>
      <c r="P10" s="1">
        <v>30.0</v>
      </c>
      <c r="Q10" s="1">
        <v>27.1</v>
      </c>
      <c r="R10" s="1">
        <v>48.9</v>
      </c>
      <c r="S10" s="1">
        <v>34.0</v>
      </c>
      <c r="T10" s="1">
        <v>374.0</v>
      </c>
      <c r="U10" s="6">
        <v>3060.0</v>
      </c>
      <c r="V10" s="1">
        <v>34.0</v>
      </c>
      <c r="W10" s="1">
        <v>51.0</v>
      </c>
      <c r="X10" s="1">
        <v>36.0</v>
      </c>
      <c r="Y10" s="1">
        <v>87.0</v>
      </c>
      <c r="Z10" s="1">
        <v>46.0</v>
      </c>
      <c r="AA10" s="1">
        <v>5.0</v>
      </c>
      <c r="AB10" s="1">
        <v>6.0</v>
      </c>
      <c r="AC10" s="1">
        <v>74.0</v>
      </c>
      <c r="AD10" s="1">
        <v>1.0</v>
      </c>
      <c r="AE10" s="1">
        <v>41.8</v>
      </c>
      <c r="AF10" s="1">
        <v>37.1</v>
      </c>
      <c r="AG10" s="1">
        <v>29.3</v>
      </c>
      <c r="AH10" s="1">
        <v>66.4</v>
      </c>
      <c r="AI10" s="1">
        <v>411.0</v>
      </c>
      <c r="AJ10" s="1">
        <v>1147.0</v>
      </c>
      <c r="AK10" s="1">
        <v>1.5</v>
      </c>
      <c r="AL10" s="1">
        <v>1.06</v>
      </c>
      <c r="AM10" s="1">
        <v>2.56</v>
      </c>
      <c r="AN10" s="1">
        <v>1.35</v>
      </c>
      <c r="AO10" s="1">
        <v>2.41</v>
      </c>
      <c r="AP10" s="1">
        <v>1.23</v>
      </c>
      <c r="AQ10" s="1">
        <v>0.86</v>
      </c>
      <c r="AR10" s="1">
        <v>2.09</v>
      </c>
      <c r="AS10" s="1">
        <v>1.09</v>
      </c>
      <c r="AT10" s="1">
        <v>1.95</v>
      </c>
    </row>
    <row r="11">
      <c r="A11" s="1" t="s">
        <v>63</v>
      </c>
      <c r="B11" s="1">
        <v>34.0</v>
      </c>
      <c r="C11" s="1">
        <v>15.0</v>
      </c>
      <c r="D11" s="1">
        <v>9.0</v>
      </c>
      <c r="E11" s="1">
        <v>10.0</v>
      </c>
      <c r="F11" s="1">
        <v>47.0</v>
      </c>
      <c r="G11" s="1">
        <v>39.0</v>
      </c>
      <c r="H11" s="1">
        <v>8.0</v>
      </c>
      <c r="I11" s="1">
        <v>54.0</v>
      </c>
      <c r="J11" s="1">
        <v>5.0</v>
      </c>
      <c r="K11" s="1">
        <v>16.0</v>
      </c>
      <c r="L11" s="22">
        <f t="shared" ref="L11:M11" si="10">N11/1000000</f>
        <v>18.243307</v>
      </c>
      <c r="M11" s="25">
        <f t="shared" si="10"/>
        <v>0.60811</v>
      </c>
      <c r="N11" s="27">
        <v>1.8243307E7</v>
      </c>
      <c r="O11" s="23">
        <v>608110.0</v>
      </c>
      <c r="P11" s="1">
        <v>26.0</v>
      </c>
      <c r="Q11" s="1">
        <v>27.8</v>
      </c>
      <c r="R11" s="1">
        <v>59.3</v>
      </c>
      <c r="S11" s="1">
        <v>34.0</v>
      </c>
      <c r="T11" s="1">
        <v>374.0</v>
      </c>
      <c r="U11" s="6">
        <v>3060.0</v>
      </c>
      <c r="V11" s="1">
        <v>34.0</v>
      </c>
      <c r="W11" s="1">
        <v>45.0</v>
      </c>
      <c r="X11" s="1">
        <v>33.0</v>
      </c>
      <c r="Y11" s="1">
        <v>78.0</v>
      </c>
      <c r="Z11" s="1">
        <v>43.0</v>
      </c>
      <c r="AA11" s="1">
        <v>2.0</v>
      </c>
      <c r="AB11" s="1">
        <v>2.0</v>
      </c>
      <c r="AC11" s="1">
        <v>75.0</v>
      </c>
      <c r="AD11" s="1">
        <v>2.0</v>
      </c>
      <c r="AE11" s="1">
        <v>43.1</v>
      </c>
      <c r="AF11" s="1">
        <v>41.5</v>
      </c>
      <c r="AG11" s="1">
        <v>30.9</v>
      </c>
      <c r="AH11" s="1">
        <v>72.5</v>
      </c>
      <c r="AI11" s="1">
        <v>578.0</v>
      </c>
      <c r="AJ11" s="1">
        <v>1500.0</v>
      </c>
      <c r="AK11" s="1">
        <v>1.32</v>
      </c>
      <c r="AL11" s="1">
        <v>0.97</v>
      </c>
      <c r="AM11" s="1">
        <v>2.29</v>
      </c>
      <c r="AN11" s="1">
        <v>1.26</v>
      </c>
      <c r="AO11" s="1">
        <v>2.24</v>
      </c>
      <c r="AP11" s="1">
        <v>1.27</v>
      </c>
      <c r="AQ11" s="1">
        <v>0.91</v>
      </c>
      <c r="AR11" s="1">
        <v>2.18</v>
      </c>
      <c r="AS11" s="1">
        <v>1.22</v>
      </c>
      <c r="AT11" s="1">
        <v>2.13</v>
      </c>
    </row>
    <row r="12">
      <c r="A12" s="3" t="s">
        <v>58</v>
      </c>
      <c r="B12" s="7">
        <v>34.0</v>
      </c>
      <c r="C12" s="7">
        <v>22.0</v>
      </c>
      <c r="D12" s="7">
        <v>8.0</v>
      </c>
      <c r="E12" s="7">
        <v>4.0</v>
      </c>
      <c r="F12" s="7">
        <v>79.0</v>
      </c>
      <c r="G12" s="7">
        <v>49.0</v>
      </c>
      <c r="H12" s="7">
        <v>30.0</v>
      </c>
      <c r="I12" s="7">
        <v>74.0</v>
      </c>
      <c r="J12" s="1">
        <v>1.0</v>
      </c>
      <c r="K12" s="1">
        <v>16.0</v>
      </c>
      <c r="L12" s="22">
        <f t="shared" ref="L12:M12" si="11">N12/1000000</f>
        <v>30.281841</v>
      </c>
      <c r="M12" s="25">
        <f t="shared" si="11"/>
        <v>0.946308</v>
      </c>
      <c r="N12" s="26">
        <v>3.0281841E7</v>
      </c>
      <c r="O12" s="23">
        <v>946308.0</v>
      </c>
      <c r="P12" s="1">
        <v>31.0</v>
      </c>
      <c r="Q12" s="1">
        <v>27.5</v>
      </c>
      <c r="R12" s="1">
        <v>54.7</v>
      </c>
      <c r="S12" s="1">
        <v>34.0</v>
      </c>
      <c r="T12" s="1">
        <v>374.0</v>
      </c>
      <c r="U12" s="6">
        <v>3060.0</v>
      </c>
      <c r="V12" s="1">
        <v>34.0</v>
      </c>
      <c r="W12" s="1">
        <v>78.0</v>
      </c>
      <c r="X12" s="1">
        <v>65.0</v>
      </c>
      <c r="Y12" s="1">
        <v>143.0</v>
      </c>
      <c r="Z12" s="1">
        <v>77.0</v>
      </c>
      <c r="AA12" s="1">
        <v>1.0</v>
      </c>
      <c r="AB12" s="1">
        <v>1.0</v>
      </c>
      <c r="AC12" s="1">
        <v>95.0</v>
      </c>
      <c r="AD12" s="1">
        <v>4.0</v>
      </c>
      <c r="AE12" s="1">
        <v>53.8</v>
      </c>
      <c r="AF12" s="1">
        <v>53.0</v>
      </c>
      <c r="AG12" s="1">
        <v>44.8</v>
      </c>
      <c r="AH12" s="1">
        <v>97.8</v>
      </c>
      <c r="AI12" s="1">
        <v>515.0</v>
      </c>
      <c r="AJ12" s="1">
        <v>1409.0</v>
      </c>
      <c r="AK12" s="1">
        <v>2.29</v>
      </c>
      <c r="AL12" s="1">
        <v>1.91</v>
      </c>
      <c r="AM12" s="1">
        <v>4.21</v>
      </c>
      <c r="AN12" s="1">
        <v>2.26</v>
      </c>
      <c r="AO12" s="1">
        <v>4.18</v>
      </c>
      <c r="AP12" s="1">
        <v>1.58</v>
      </c>
      <c r="AQ12" s="1">
        <v>1.32</v>
      </c>
      <c r="AR12" s="1">
        <v>2.9</v>
      </c>
      <c r="AS12" s="1">
        <v>1.56</v>
      </c>
      <c r="AT12" s="1">
        <v>2.88</v>
      </c>
    </row>
    <row r="13">
      <c r="A13" s="1" t="s">
        <v>59</v>
      </c>
      <c r="B13" s="1">
        <v>34.0</v>
      </c>
      <c r="C13" s="1">
        <v>19.0</v>
      </c>
      <c r="D13" s="1">
        <v>7.0</v>
      </c>
      <c r="E13" s="1">
        <v>8.0</v>
      </c>
      <c r="F13" s="1">
        <v>69.0</v>
      </c>
      <c r="G13" s="1">
        <v>50.0</v>
      </c>
      <c r="H13" s="1">
        <v>19.0</v>
      </c>
      <c r="I13" s="1">
        <v>64.0</v>
      </c>
      <c r="J13" s="1">
        <v>2.0</v>
      </c>
      <c r="K13" s="1">
        <v>1.0</v>
      </c>
      <c r="L13" s="22">
        <f t="shared" ref="L13:M13" si="12">N13/1000000</f>
        <v>18.071992</v>
      </c>
      <c r="M13" s="25">
        <f t="shared" si="12"/>
        <v>0.753</v>
      </c>
      <c r="N13" s="27">
        <v>1.8071992E7</v>
      </c>
      <c r="O13" s="23">
        <v>753000.0</v>
      </c>
      <c r="P13" s="1">
        <v>26.0</v>
      </c>
      <c r="Q13" s="1">
        <v>27.4</v>
      </c>
      <c r="R13" s="1">
        <v>56.7</v>
      </c>
      <c r="S13" s="1">
        <v>34.0</v>
      </c>
      <c r="T13" s="1">
        <v>374.0</v>
      </c>
      <c r="U13" s="6">
        <v>3060.0</v>
      </c>
      <c r="V13" s="1">
        <v>34.0</v>
      </c>
      <c r="W13" s="1">
        <v>68.0</v>
      </c>
      <c r="X13" s="1">
        <v>51.0</v>
      </c>
      <c r="Y13" s="1">
        <v>119.0</v>
      </c>
      <c r="Z13" s="1">
        <v>64.0</v>
      </c>
      <c r="AA13" s="1">
        <v>4.0</v>
      </c>
      <c r="AB13" s="1">
        <v>8.0</v>
      </c>
      <c r="AC13" s="1">
        <v>61.0</v>
      </c>
      <c r="AD13" s="1">
        <v>3.0</v>
      </c>
      <c r="AE13" s="1">
        <v>63.8</v>
      </c>
      <c r="AF13" s="1">
        <v>57.5</v>
      </c>
      <c r="AG13" s="1">
        <v>44.9</v>
      </c>
      <c r="AH13" s="1">
        <v>102.4</v>
      </c>
      <c r="AI13" s="1">
        <v>700.0</v>
      </c>
      <c r="AJ13" s="1">
        <v>1639.0</v>
      </c>
      <c r="AK13" s="1">
        <v>2.0</v>
      </c>
      <c r="AL13" s="1">
        <v>1.5</v>
      </c>
      <c r="AM13" s="1">
        <v>3.5</v>
      </c>
      <c r="AN13" s="1">
        <v>1.88</v>
      </c>
      <c r="AO13" s="1">
        <v>3.38</v>
      </c>
      <c r="AP13" s="1">
        <v>1.88</v>
      </c>
      <c r="AQ13" s="1">
        <v>1.32</v>
      </c>
      <c r="AR13" s="1">
        <v>3.2</v>
      </c>
      <c r="AS13" s="1">
        <v>1.69</v>
      </c>
      <c r="AT13" s="1">
        <v>3.01</v>
      </c>
    </row>
    <row r="14">
      <c r="A14" s="1" t="s">
        <v>51</v>
      </c>
      <c r="B14" s="1">
        <v>34.0</v>
      </c>
      <c r="C14" s="1">
        <v>19.0</v>
      </c>
      <c r="D14" s="1">
        <v>7.0</v>
      </c>
      <c r="E14" s="1">
        <v>8.0</v>
      </c>
      <c r="F14" s="1">
        <v>63.0</v>
      </c>
      <c r="G14" s="1">
        <v>43.0</v>
      </c>
      <c r="H14" s="1">
        <v>20.0</v>
      </c>
      <c r="I14" s="1">
        <v>64.0</v>
      </c>
      <c r="J14" s="1">
        <v>1.0</v>
      </c>
      <c r="K14" s="1">
        <v>8.0</v>
      </c>
      <c r="L14" s="22">
        <f t="shared" ref="L14:M14" si="13">N14/1000000</f>
        <v>16.851091</v>
      </c>
      <c r="M14" s="25">
        <f t="shared" si="13"/>
        <v>0.648119</v>
      </c>
      <c r="N14" s="27">
        <v>1.6851091E7</v>
      </c>
      <c r="O14" s="23">
        <v>648119.0</v>
      </c>
      <c r="P14" s="1">
        <v>24.0</v>
      </c>
      <c r="Q14" s="1">
        <v>28.8</v>
      </c>
      <c r="R14" s="1">
        <v>46.8</v>
      </c>
      <c r="S14" s="1">
        <v>34.0</v>
      </c>
      <c r="T14" s="1">
        <v>374.0</v>
      </c>
      <c r="U14" s="6">
        <v>3060.0</v>
      </c>
      <c r="V14" s="1">
        <v>34.0</v>
      </c>
      <c r="W14" s="1">
        <v>62.0</v>
      </c>
      <c r="X14" s="1">
        <v>42.0</v>
      </c>
      <c r="Y14" s="1">
        <v>104.0</v>
      </c>
      <c r="Z14" s="1">
        <v>55.0</v>
      </c>
      <c r="AA14" s="1">
        <v>7.0</v>
      </c>
      <c r="AB14" s="1">
        <v>8.0</v>
      </c>
      <c r="AC14" s="1">
        <v>74.0</v>
      </c>
      <c r="AD14" s="1">
        <v>5.0</v>
      </c>
      <c r="AE14" s="1">
        <v>59.2</v>
      </c>
      <c r="AF14" s="1">
        <v>53.1</v>
      </c>
      <c r="AG14" s="1">
        <v>41.9</v>
      </c>
      <c r="AH14" s="1">
        <v>95.0</v>
      </c>
      <c r="AI14" s="1">
        <v>647.0</v>
      </c>
      <c r="AJ14" s="1">
        <v>1364.0</v>
      </c>
      <c r="AK14" s="1">
        <v>1.82</v>
      </c>
      <c r="AL14" s="1">
        <v>1.24</v>
      </c>
      <c r="AM14" s="1">
        <v>3.06</v>
      </c>
      <c r="AN14" s="1">
        <v>1.62</v>
      </c>
      <c r="AO14" s="1">
        <v>2.85</v>
      </c>
      <c r="AP14" s="1">
        <v>1.74</v>
      </c>
      <c r="AQ14" s="1">
        <v>1.23</v>
      </c>
      <c r="AR14" s="1">
        <v>2.97</v>
      </c>
      <c r="AS14" s="1">
        <v>1.56</v>
      </c>
      <c r="AT14" s="1">
        <v>2.79</v>
      </c>
    </row>
    <row r="15">
      <c r="A15" s="1" t="s">
        <v>45</v>
      </c>
      <c r="B15" s="1">
        <v>34.0</v>
      </c>
      <c r="C15" s="1">
        <v>15.0</v>
      </c>
      <c r="D15" s="1">
        <v>7.0</v>
      </c>
      <c r="E15" s="1">
        <v>12.0</v>
      </c>
      <c r="F15" s="1">
        <v>58.0</v>
      </c>
      <c r="G15" s="1">
        <v>49.0</v>
      </c>
      <c r="H15" s="1">
        <v>9.0</v>
      </c>
      <c r="I15" s="1">
        <v>52.0</v>
      </c>
      <c r="J15" s="1">
        <v>6.0</v>
      </c>
      <c r="K15" s="1">
        <v>8.0</v>
      </c>
      <c r="L15" s="22">
        <f t="shared" ref="L15:M15" si="14">N15/1000000</f>
        <v>12.84791</v>
      </c>
      <c r="M15" s="25">
        <f t="shared" si="14"/>
        <v>0.443031</v>
      </c>
      <c r="N15" s="27">
        <v>1.284791E7</v>
      </c>
      <c r="O15" s="23">
        <v>443031.0</v>
      </c>
      <c r="P15" s="1">
        <v>36.0</v>
      </c>
      <c r="Q15" s="1">
        <v>26.7</v>
      </c>
      <c r="R15" s="1">
        <v>44.3</v>
      </c>
      <c r="S15" s="1">
        <v>34.0</v>
      </c>
      <c r="T15" s="1">
        <v>374.0</v>
      </c>
      <c r="U15" s="6">
        <v>3060.0</v>
      </c>
      <c r="V15" s="1">
        <v>34.0</v>
      </c>
      <c r="W15" s="1">
        <v>55.0</v>
      </c>
      <c r="X15" s="1">
        <v>39.0</v>
      </c>
      <c r="Y15" s="1">
        <v>94.0</v>
      </c>
      <c r="Z15" s="1">
        <v>50.0</v>
      </c>
      <c r="AA15" s="1">
        <v>5.0</v>
      </c>
      <c r="AB15" s="1">
        <v>6.0</v>
      </c>
      <c r="AC15" s="1">
        <v>74.0</v>
      </c>
      <c r="AD15" s="1">
        <v>4.0</v>
      </c>
      <c r="AE15" s="1">
        <v>53.2</v>
      </c>
      <c r="AF15" s="1">
        <v>48.9</v>
      </c>
      <c r="AG15" s="1">
        <v>36.8</v>
      </c>
      <c r="AH15" s="1">
        <v>85.6</v>
      </c>
      <c r="AI15" s="1">
        <v>515.0</v>
      </c>
      <c r="AJ15" s="1">
        <v>1278.0</v>
      </c>
      <c r="AK15" s="1">
        <v>1.62</v>
      </c>
      <c r="AL15" s="1">
        <v>1.15</v>
      </c>
      <c r="AM15" s="1">
        <v>2.76</v>
      </c>
      <c r="AN15" s="1">
        <v>1.47</v>
      </c>
      <c r="AO15" s="1">
        <v>2.62</v>
      </c>
      <c r="AP15" s="1">
        <v>1.57</v>
      </c>
      <c r="AQ15" s="1">
        <v>1.08</v>
      </c>
      <c r="AR15" s="1">
        <v>2.65</v>
      </c>
      <c r="AS15" s="1">
        <v>1.44</v>
      </c>
      <c r="AT15" s="1">
        <v>2.52</v>
      </c>
    </row>
    <row r="16">
      <c r="A16" s="3" t="s">
        <v>55</v>
      </c>
      <c r="B16" s="7">
        <v>34.0</v>
      </c>
      <c r="C16" s="7">
        <v>11.0</v>
      </c>
      <c r="D16" s="7">
        <v>10.0</v>
      </c>
      <c r="E16" s="7">
        <v>13.0</v>
      </c>
      <c r="F16" s="7">
        <v>48.0</v>
      </c>
      <c r="G16" s="7">
        <v>64.0</v>
      </c>
      <c r="H16" s="7">
        <v>-16.0</v>
      </c>
      <c r="I16" s="7">
        <v>43.0</v>
      </c>
      <c r="J16" s="1">
        <v>8.0</v>
      </c>
      <c r="K16" s="1" t="s">
        <v>56</v>
      </c>
      <c r="L16" s="22">
        <f t="shared" ref="L16:M16" si="15">N16/1000000</f>
        <v>9.623587</v>
      </c>
      <c r="M16" s="25">
        <f t="shared" si="15"/>
        <v>0.384943</v>
      </c>
      <c r="N16" s="26">
        <v>9623587.0</v>
      </c>
      <c r="O16" s="23">
        <v>384943.0</v>
      </c>
      <c r="P16" s="1">
        <v>30.0</v>
      </c>
      <c r="Q16" s="1">
        <v>24.7</v>
      </c>
      <c r="R16" s="1">
        <v>50.1</v>
      </c>
      <c r="S16" s="1">
        <v>34.0</v>
      </c>
      <c r="T16" s="1">
        <v>374.0</v>
      </c>
      <c r="U16" s="6">
        <v>3060.0</v>
      </c>
      <c r="V16" s="1">
        <v>34.0</v>
      </c>
      <c r="W16" s="1">
        <v>46.0</v>
      </c>
      <c r="X16" s="1">
        <v>36.0</v>
      </c>
      <c r="Y16" s="1">
        <v>82.0</v>
      </c>
      <c r="Z16" s="1">
        <v>42.0</v>
      </c>
      <c r="AA16" s="1">
        <v>4.0</v>
      </c>
      <c r="AB16" s="1">
        <v>4.0</v>
      </c>
      <c r="AC16" s="1">
        <v>75.0</v>
      </c>
      <c r="AD16" s="1">
        <v>3.0</v>
      </c>
      <c r="AE16" s="1">
        <v>43.7</v>
      </c>
      <c r="AF16" s="1">
        <v>40.6</v>
      </c>
      <c r="AG16" s="1">
        <v>31.1</v>
      </c>
      <c r="AH16" s="1">
        <v>71.6</v>
      </c>
      <c r="AI16" s="1">
        <v>515.0</v>
      </c>
      <c r="AJ16" s="1">
        <v>1231.0</v>
      </c>
      <c r="AK16" s="1">
        <v>1.35</v>
      </c>
      <c r="AL16" s="1">
        <v>1.06</v>
      </c>
      <c r="AM16" s="1">
        <v>2.41</v>
      </c>
      <c r="AN16" s="1">
        <v>1.24</v>
      </c>
      <c r="AO16" s="1">
        <v>2.29</v>
      </c>
      <c r="AP16" s="1">
        <v>1.29</v>
      </c>
      <c r="AQ16" s="1">
        <v>0.91</v>
      </c>
      <c r="AR16" s="1">
        <v>2.2</v>
      </c>
      <c r="AS16" s="1">
        <v>1.19</v>
      </c>
      <c r="AT16" s="1">
        <v>2.11</v>
      </c>
    </row>
    <row r="17">
      <c r="A17" s="3" t="s">
        <v>52</v>
      </c>
      <c r="B17" s="7">
        <v>34.0</v>
      </c>
      <c r="C17" s="7">
        <v>9.0</v>
      </c>
      <c r="D17" s="7">
        <v>9.0</v>
      </c>
      <c r="E17" s="7">
        <v>16.0</v>
      </c>
      <c r="F17" s="7">
        <v>38.0</v>
      </c>
      <c r="G17" s="7">
        <v>54.0</v>
      </c>
      <c r="H17" s="7">
        <v>-16.0</v>
      </c>
      <c r="I17" s="7">
        <v>36.0</v>
      </c>
      <c r="J17" s="1">
        <v>13.0</v>
      </c>
      <c r="K17" s="1" t="s">
        <v>56</v>
      </c>
      <c r="L17" s="22">
        <f t="shared" ref="L17:M17" si="16">N17/1000000</f>
        <v>19.181716</v>
      </c>
      <c r="M17" s="25">
        <f t="shared" si="16"/>
        <v>0.618765</v>
      </c>
      <c r="N17" s="26">
        <v>1.9181716E7</v>
      </c>
      <c r="O17" s="23">
        <v>618765.0</v>
      </c>
      <c r="P17" s="1">
        <v>29.0</v>
      </c>
      <c r="Q17" s="1">
        <v>28.7</v>
      </c>
      <c r="R17" s="1">
        <v>47.6</v>
      </c>
      <c r="S17" s="1">
        <v>34.0</v>
      </c>
      <c r="T17" s="1">
        <v>374.0</v>
      </c>
      <c r="U17" s="6">
        <v>3060.0</v>
      </c>
      <c r="V17" s="1">
        <v>34.0</v>
      </c>
      <c r="W17" s="1">
        <v>37.0</v>
      </c>
      <c r="X17" s="1">
        <v>30.0</v>
      </c>
      <c r="Y17" s="1">
        <v>67.0</v>
      </c>
      <c r="Z17" s="1">
        <v>32.0</v>
      </c>
      <c r="AA17" s="1">
        <v>5.0</v>
      </c>
      <c r="AB17" s="1">
        <v>7.0</v>
      </c>
      <c r="AC17" s="1">
        <v>59.0</v>
      </c>
      <c r="AD17" s="1">
        <v>2.0</v>
      </c>
      <c r="AE17" s="1">
        <v>44.8</v>
      </c>
      <c r="AF17" s="1">
        <v>39.5</v>
      </c>
      <c r="AG17" s="1">
        <v>29.6</v>
      </c>
      <c r="AH17" s="1">
        <v>69.1</v>
      </c>
      <c r="AI17" s="1">
        <v>433.0</v>
      </c>
      <c r="AJ17" s="1">
        <v>1168.0</v>
      </c>
      <c r="AK17" s="1">
        <v>1.09</v>
      </c>
      <c r="AL17" s="1">
        <v>0.88</v>
      </c>
      <c r="AM17" s="1">
        <v>1.97</v>
      </c>
      <c r="AN17" s="1">
        <v>0.94</v>
      </c>
      <c r="AO17" s="1">
        <v>1.82</v>
      </c>
      <c r="AP17" s="1">
        <v>1.32</v>
      </c>
      <c r="AQ17" s="1">
        <v>0.87</v>
      </c>
      <c r="AR17" s="1">
        <v>2.19</v>
      </c>
      <c r="AS17" s="1">
        <v>1.16</v>
      </c>
      <c r="AT17" s="1">
        <v>2.03</v>
      </c>
    </row>
    <row r="18">
      <c r="A18" s="3" t="s">
        <v>53</v>
      </c>
      <c r="B18" s="7">
        <v>34.0</v>
      </c>
      <c r="C18" s="7">
        <v>9.0</v>
      </c>
      <c r="D18" s="7">
        <v>4.0</v>
      </c>
      <c r="E18" s="7">
        <v>21.0</v>
      </c>
      <c r="F18" s="7">
        <v>37.0</v>
      </c>
      <c r="G18" s="7">
        <v>74.0</v>
      </c>
      <c r="H18" s="7">
        <v>-37.0</v>
      </c>
      <c r="I18" s="7">
        <v>31.0</v>
      </c>
      <c r="J18" s="1">
        <v>14.0</v>
      </c>
      <c r="K18" s="1" t="s">
        <v>56</v>
      </c>
      <c r="L18" s="22">
        <f t="shared" ref="L18:M18" si="17">N18/1000000</f>
        <v>17.380132</v>
      </c>
      <c r="M18" s="25">
        <f t="shared" si="17"/>
        <v>0.560649</v>
      </c>
      <c r="N18" s="26">
        <v>1.7380132E7</v>
      </c>
      <c r="O18" s="23">
        <v>560649.0</v>
      </c>
      <c r="P18" s="1">
        <v>33.0</v>
      </c>
      <c r="Q18" s="1">
        <v>27.4</v>
      </c>
      <c r="R18" s="1">
        <v>51.0</v>
      </c>
      <c r="S18" s="1">
        <v>34.0</v>
      </c>
      <c r="T18" s="1">
        <v>374.0</v>
      </c>
      <c r="U18" s="6">
        <v>3060.0</v>
      </c>
      <c r="V18" s="1">
        <v>34.0</v>
      </c>
      <c r="W18" s="1">
        <v>36.0</v>
      </c>
      <c r="X18" s="1">
        <v>26.0</v>
      </c>
      <c r="Y18" s="1">
        <v>62.0</v>
      </c>
      <c r="Z18" s="1">
        <v>35.0</v>
      </c>
      <c r="AA18" s="1">
        <v>1.0</v>
      </c>
      <c r="AB18" s="1">
        <v>1.0</v>
      </c>
      <c r="AC18" s="1">
        <v>66.0</v>
      </c>
      <c r="AD18" s="1">
        <v>4.0</v>
      </c>
      <c r="AE18" s="1">
        <v>36.8</v>
      </c>
      <c r="AF18" s="1">
        <v>36.0</v>
      </c>
      <c r="AG18" s="1">
        <v>28.1</v>
      </c>
      <c r="AH18" s="1">
        <v>64.2</v>
      </c>
      <c r="AI18" s="1">
        <v>570.0</v>
      </c>
      <c r="AJ18" s="1">
        <v>1356.0</v>
      </c>
      <c r="AK18" s="1">
        <v>1.06</v>
      </c>
      <c r="AL18" s="1">
        <v>0.76</v>
      </c>
      <c r="AM18" s="1">
        <v>1.82</v>
      </c>
      <c r="AN18" s="1">
        <v>1.03</v>
      </c>
      <c r="AO18" s="1">
        <v>1.79</v>
      </c>
      <c r="AP18" s="1">
        <v>1.08</v>
      </c>
      <c r="AQ18" s="1">
        <v>0.83</v>
      </c>
      <c r="AR18" s="1">
        <v>1.91</v>
      </c>
      <c r="AS18" s="1">
        <v>1.06</v>
      </c>
      <c r="AT18" s="1">
        <v>1.89</v>
      </c>
    </row>
    <row r="19">
      <c r="A19" s="3" t="s">
        <v>48</v>
      </c>
      <c r="B19" s="7">
        <v>34.0</v>
      </c>
      <c r="C19" s="7">
        <v>14.0</v>
      </c>
      <c r="D19" s="7">
        <v>8.0</v>
      </c>
      <c r="E19" s="7">
        <v>12.0</v>
      </c>
      <c r="F19" s="7">
        <v>54.0</v>
      </c>
      <c r="G19" s="7">
        <v>49.0</v>
      </c>
      <c r="H19" s="7">
        <v>5.0</v>
      </c>
      <c r="I19" s="7">
        <v>50.0</v>
      </c>
      <c r="J19" s="1">
        <v>6.0</v>
      </c>
      <c r="K19" s="1">
        <v>8.0</v>
      </c>
      <c r="L19" s="22">
        <f t="shared" ref="L19:M19" si="18">N19/1000000</f>
        <v>12.836554</v>
      </c>
      <c r="M19" s="25">
        <f t="shared" si="18"/>
        <v>0.44264</v>
      </c>
      <c r="N19" s="26">
        <v>1.2836554E7</v>
      </c>
      <c r="O19" s="23">
        <v>442640.0</v>
      </c>
      <c r="P19" s="1">
        <v>25.0</v>
      </c>
      <c r="Q19" s="1">
        <v>24.6</v>
      </c>
      <c r="R19" s="1">
        <v>52.2</v>
      </c>
      <c r="S19" s="1">
        <v>34.0</v>
      </c>
      <c r="T19" s="1">
        <v>374.0</v>
      </c>
      <c r="U19" s="6">
        <v>3060.0</v>
      </c>
      <c r="V19" s="1">
        <v>34.0</v>
      </c>
      <c r="W19" s="1">
        <v>54.0</v>
      </c>
      <c r="X19" s="1">
        <v>38.0</v>
      </c>
      <c r="Y19" s="1">
        <v>92.0</v>
      </c>
      <c r="Z19" s="1">
        <v>49.0</v>
      </c>
      <c r="AA19" s="1">
        <v>5.0</v>
      </c>
      <c r="AB19" s="1">
        <v>5.0</v>
      </c>
      <c r="AC19" s="1">
        <v>73.0</v>
      </c>
      <c r="AD19" s="1">
        <v>4.0</v>
      </c>
      <c r="AE19" s="1">
        <v>54.5</v>
      </c>
      <c r="AF19" s="1">
        <v>50.6</v>
      </c>
      <c r="AG19" s="1">
        <v>43.4</v>
      </c>
      <c r="AH19" s="1">
        <v>94.0</v>
      </c>
      <c r="AI19" s="1">
        <v>589.0</v>
      </c>
      <c r="AJ19" s="1">
        <v>1504.0</v>
      </c>
      <c r="AK19" s="1">
        <v>1.59</v>
      </c>
      <c r="AL19" s="1">
        <v>1.12</v>
      </c>
      <c r="AM19" s="1">
        <v>2.71</v>
      </c>
      <c r="AN19" s="1">
        <v>1.44</v>
      </c>
      <c r="AO19" s="1">
        <v>2.56</v>
      </c>
      <c r="AP19" s="1">
        <v>1.6</v>
      </c>
      <c r="AQ19" s="1">
        <v>1.28</v>
      </c>
      <c r="AR19" s="1">
        <v>2.88</v>
      </c>
      <c r="AS19" s="1">
        <v>1.49</v>
      </c>
      <c r="AT19" s="1">
        <v>2.76</v>
      </c>
    </row>
    <row r="20">
      <c r="A20" s="3" t="s">
        <v>50</v>
      </c>
      <c r="B20" s="7">
        <v>34.0</v>
      </c>
      <c r="C20" s="7">
        <v>11.0</v>
      </c>
      <c r="D20" s="7">
        <v>14.0</v>
      </c>
      <c r="E20" s="7">
        <v>9.0</v>
      </c>
      <c r="F20" s="7">
        <v>55.0</v>
      </c>
      <c r="G20" s="7">
        <v>50.0</v>
      </c>
      <c r="H20" s="7">
        <v>5.0</v>
      </c>
      <c r="I20" s="7">
        <v>47.0</v>
      </c>
      <c r="J20" s="1">
        <v>7.0</v>
      </c>
      <c r="K20" s="1">
        <v>2.0</v>
      </c>
      <c r="L20" s="22">
        <f t="shared" ref="L20:M20" si="19">N20/1000000</f>
        <v>15.673252</v>
      </c>
      <c r="M20" s="25">
        <f t="shared" si="19"/>
        <v>0.580491</v>
      </c>
      <c r="N20" s="26">
        <v>1.5673252E7</v>
      </c>
      <c r="O20" s="23">
        <v>580491.0</v>
      </c>
      <c r="P20" s="1">
        <v>27.0</v>
      </c>
      <c r="Q20" s="1">
        <v>24.3</v>
      </c>
      <c r="R20" s="1">
        <v>44.5</v>
      </c>
      <c r="S20" s="1">
        <v>34.0</v>
      </c>
      <c r="T20" s="1">
        <v>374.0</v>
      </c>
      <c r="U20" s="6">
        <v>3060.0</v>
      </c>
      <c r="V20" s="1">
        <v>34.0</v>
      </c>
      <c r="W20" s="1">
        <v>53.0</v>
      </c>
      <c r="X20" s="1">
        <v>36.0</v>
      </c>
      <c r="Y20" s="1">
        <v>89.0</v>
      </c>
      <c r="Z20" s="1">
        <v>45.0</v>
      </c>
      <c r="AA20" s="1">
        <v>8.0</v>
      </c>
      <c r="AB20" s="1">
        <v>10.0</v>
      </c>
      <c r="AC20" s="1">
        <v>58.0</v>
      </c>
      <c r="AD20" s="1">
        <v>6.0</v>
      </c>
      <c r="AE20" s="1">
        <v>56.5</v>
      </c>
      <c r="AF20" s="1">
        <v>48.8</v>
      </c>
      <c r="AG20" s="1">
        <v>39.9</v>
      </c>
      <c r="AH20" s="1">
        <v>88.7</v>
      </c>
      <c r="AI20" s="1">
        <v>533.0</v>
      </c>
      <c r="AJ20" s="1">
        <v>1318.0</v>
      </c>
      <c r="AK20" s="1">
        <v>1.56</v>
      </c>
      <c r="AL20" s="1">
        <v>1.06</v>
      </c>
      <c r="AM20" s="1">
        <v>2.62</v>
      </c>
      <c r="AN20" s="1">
        <v>1.32</v>
      </c>
      <c r="AO20" s="1">
        <v>2.38</v>
      </c>
      <c r="AP20" s="1">
        <v>1.66</v>
      </c>
      <c r="AQ20" s="1">
        <v>1.17</v>
      </c>
      <c r="AR20" s="1">
        <v>2.84</v>
      </c>
      <c r="AS20" s="1">
        <v>1.43</v>
      </c>
      <c r="AT20" s="1">
        <v>2.61</v>
      </c>
    </row>
    <row r="21">
      <c r="A21" s="3" t="s">
        <v>46</v>
      </c>
      <c r="B21" s="7">
        <v>34.0</v>
      </c>
      <c r="C21" s="7">
        <v>15.0</v>
      </c>
      <c r="D21" s="7">
        <v>7.0</v>
      </c>
      <c r="E21" s="7">
        <v>12.0</v>
      </c>
      <c r="F21" s="7">
        <v>59.0</v>
      </c>
      <c r="G21" s="7">
        <v>50.0</v>
      </c>
      <c r="H21" s="7">
        <v>9.0</v>
      </c>
      <c r="I21" s="7">
        <v>52.0</v>
      </c>
      <c r="J21" s="1">
        <v>4.0</v>
      </c>
      <c r="K21" s="1">
        <v>4.0</v>
      </c>
      <c r="L21" s="22">
        <f t="shared" ref="L21:M21" si="20">N21/1000000</f>
        <v>13.761879</v>
      </c>
      <c r="M21" s="25">
        <f t="shared" si="20"/>
        <v>0.474548</v>
      </c>
      <c r="N21" s="26">
        <v>1.3761879E7</v>
      </c>
      <c r="O21" s="23">
        <v>474548.0</v>
      </c>
      <c r="P21" s="1">
        <v>26.0</v>
      </c>
      <c r="Q21" s="1">
        <v>27.4</v>
      </c>
      <c r="R21" s="1">
        <v>52.5</v>
      </c>
      <c r="S21" s="1">
        <v>34.0</v>
      </c>
      <c r="T21" s="1">
        <v>374.0</v>
      </c>
      <c r="U21" s="6">
        <v>3060.0</v>
      </c>
      <c r="V21" s="1">
        <v>34.0</v>
      </c>
      <c r="W21" s="1">
        <v>56.0</v>
      </c>
      <c r="X21" s="1">
        <v>46.0</v>
      </c>
      <c r="Y21" s="1">
        <v>102.0</v>
      </c>
      <c r="Z21" s="1">
        <v>52.0</v>
      </c>
      <c r="AA21" s="1">
        <v>4.0</v>
      </c>
      <c r="AB21" s="1">
        <v>5.0</v>
      </c>
      <c r="AC21" s="1">
        <v>69.0</v>
      </c>
      <c r="AD21" s="1">
        <v>1.0</v>
      </c>
      <c r="AE21" s="1">
        <v>50.6</v>
      </c>
      <c r="AF21" s="1">
        <v>46.8</v>
      </c>
      <c r="AG21" s="1">
        <v>39.0</v>
      </c>
      <c r="AH21" s="1">
        <v>85.8</v>
      </c>
      <c r="AI21" s="1">
        <v>591.0</v>
      </c>
      <c r="AJ21" s="1">
        <v>1607.0</v>
      </c>
      <c r="AK21" s="1">
        <v>1.65</v>
      </c>
      <c r="AL21" s="1">
        <v>1.35</v>
      </c>
      <c r="AM21" s="1">
        <v>3.0</v>
      </c>
      <c r="AN21" s="1">
        <v>1.53</v>
      </c>
      <c r="AO21" s="1">
        <v>2.88</v>
      </c>
      <c r="AP21" s="1">
        <v>1.49</v>
      </c>
      <c r="AQ21" s="1">
        <v>1.15</v>
      </c>
      <c r="AR21" s="1">
        <v>2.64</v>
      </c>
      <c r="AS21" s="1">
        <v>1.38</v>
      </c>
      <c r="AT21" s="1">
        <v>2.52</v>
      </c>
    </row>
    <row r="22">
      <c r="A22" s="3" t="s">
        <v>39</v>
      </c>
      <c r="B22" s="7">
        <v>34.0</v>
      </c>
      <c r="C22" s="7">
        <v>9.0</v>
      </c>
      <c r="D22" s="7">
        <v>10.0</v>
      </c>
      <c r="E22" s="7">
        <v>15.0</v>
      </c>
      <c r="F22" s="7">
        <v>62.0</v>
      </c>
      <c r="G22" s="7">
        <v>55.0</v>
      </c>
      <c r="H22" s="7">
        <v>7.0</v>
      </c>
      <c r="I22" s="7">
        <v>37.0</v>
      </c>
      <c r="J22" s="1">
        <v>12.0</v>
      </c>
      <c r="K22" s="1" t="s">
        <v>56</v>
      </c>
      <c r="L22" s="22">
        <f t="shared" ref="L22:M22" si="21">N22/1000000</f>
        <v>11.354853</v>
      </c>
      <c r="M22" s="25">
        <f t="shared" si="21"/>
        <v>0.391547</v>
      </c>
      <c r="N22" s="26">
        <v>1.1354853E7</v>
      </c>
      <c r="O22" s="23">
        <v>391547.0</v>
      </c>
      <c r="P22" s="1">
        <v>26.0</v>
      </c>
      <c r="Q22" s="1">
        <v>26.3</v>
      </c>
      <c r="R22" s="1">
        <v>46.9</v>
      </c>
      <c r="S22" s="1">
        <v>34.0</v>
      </c>
      <c r="T22" s="1">
        <v>374.0</v>
      </c>
      <c r="U22" s="6">
        <v>3060.0</v>
      </c>
      <c r="V22" s="1">
        <v>34.0</v>
      </c>
      <c r="W22" s="1">
        <v>62.0</v>
      </c>
      <c r="X22" s="1">
        <v>47.0</v>
      </c>
      <c r="Y22" s="1">
        <v>109.0</v>
      </c>
      <c r="Z22" s="1">
        <v>58.0</v>
      </c>
      <c r="AA22" s="1">
        <v>4.0</v>
      </c>
      <c r="AB22" s="1">
        <v>5.0</v>
      </c>
      <c r="AC22" s="1">
        <v>64.0</v>
      </c>
      <c r="AD22" s="1">
        <v>1.0</v>
      </c>
      <c r="AE22" s="1">
        <v>59.9</v>
      </c>
      <c r="AF22" s="1">
        <v>56.1</v>
      </c>
      <c r="AG22" s="1">
        <v>46.3</v>
      </c>
      <c r="AH22" s="1">
        <v>102.4</v>
      </c>
      <c r="AI22" s="1">
        <v>455.0</v>
      </c>
      <c r="AJ22" s="1">
        <v>1258.0</v>
      </c>
      <c r="AK22" s="1">
        <v>1.82</v>
      </c>
      <c r="AL22" s="1">
        <v>1.38</v>
      </c>
      <c r="AM22" s="1">
        <v>3.21</v>
      </c>
      <c r="AN22" s="1">
        <v>1.71</v>
      </c>
      <c r="AO22" s="1">
        <v>3.09</v>
      </c>
      <c r="AP22" s="1">
        <v>1.76</v>
      </c>
      <c r="AQ22" s="1">
        <v>1.36</v>
      </c>
      <c r="AR22" s="1">
        <v>3.12</v>
      </c>
      <c r="AS22" s="1">
        <v>1.65</v>
      </c>
      <c r="AT22" s="1">
        <v>3.01</v>
      </c>
    </row>
    <row r="23">
      <c r="A23" s="1" t="s">
        <v>44</v>
      </c>
      <c r="B23" s="1">
        <v>34.0</v>
      </c>
      <c r="C23" s="1">
        <v>12.0</v>
      </c>
      <c r="D23" s="1">
        <v>11.0</v>
      </c>
      <c r="E23" s="1">
        <v>11.0</v>
      </c>
      <c r="F23" s="1">
        <v>65.0</v>
      </c>
      <c r="G23" s="1">
        <v>56.0</v>
      </c>
      <c r="H23" s="1">
        <v>9.0</v>
      </c>
      <c r="I23" s="1">
        <v>47.0</v>
      </c>
      <c r="J23" s="1">
        <v>9.0</v>
      </c>
      <c r="K23" s="1" t="s">
        <v>56</v>
      </c>
      <c r="L23" s="22">
        <f t="shared" ref="L23:M23" si="22">N23/1000000</f>
        <v>12.825932</v>
      </c>
      <c r="M23" s="25">
        <f t="shared" si="22"/>
        <v>0.557649</v>
      </c>
      <c r="N23" s="26">
        <v>1.2825932E7</v>
      </c>
      <c r="O23" s="23">
        <v>557649.0</v>
      </c>
      <c r="P23" s="1">
        <v>27.0</v>
      </c>
      <c r="Q23" s="1">
        <v>27.6</v>
      </c>
      <c r="R23" s="1">
        <v>48.7</v>
      </c>
      <c r="S23" s="1">
        <v>34.0</v>
      </c>
      <c r="T23" s="1">
        <v>374.0</v>
      </c>
      <c r="U23" s="6">
        <v>3060.0</v>
      </c>
      <c r="V23" s="1">
        <v>34.0</v>
      </c>
      <c r="W23" s="1">
        <v>64.0</v>
      </c>
      <c r="X23" s="1">
        <v>51.0</v>
      </c>
      <c r="Y23" s="1">
        <v>115.0</v>
      </c>
      <c r="Z23" s="1">
        <v>59.0</v>
      </c>
      <c r="AA23" s="1">
        <v>5.0</v>
      </c>
      <c r="AB23" s="1">
        <v>5.0</v>
      </c>
      <c r="AC23" s="1">
        <v>68.0</v>
      </c>
      <c r="AD23" s="1">
        <v>3.0</v>
      </c>
      <c r="AE23" s="1">
        <v>53.9</v>
      </c>
      <c r="AF23" s="1">
        <v>50.1</v>
      </c>
      <c r="AG23" s="1">
        <v>40.6</v>
      </c>
      <c r="AH23" s="1">
        <v>90.8</v>
      </c>
      <c r="AI23" s="1">
        <v>581.0</v>
      </c>
      <c r="AJ23" s="1">
        <v>1378.0</v>
      </c>
      <c r="AK23" s="1">
        <v>1.88</v>
      </c>
      <c r="AL23" s="1">
        <v>1.5</v>
      </c>
      <c r="AM23" s="1">
        <v>3.38</v>
      </c>
      <c r="AN23" s="1">
        <v>1.74</v>
      </c>
      <c r="AO23" s="1">
        <v>3.24</v>
      </c>
      <c r="AP23" s="1">
        <v>1.59</v>
      </c>
      <c r="AQ23" s="1">
        <v>1.2</v>
      </c>
      <c r="AR23" s="1">
        <v>2.78</v>
      </c>
      <c r="AS23" s="1">
        <v>1.47</v>
      </c>
      <c r="AT23" s="1">
        <v>2.67</v>
      </c>
    </row>
    <row r="24">
      <c r="A24" s="1" t="s">
        <v>61</v>
      </c>
      <c r="B24" s="1">
        <v>34.0</v>
      </c>
      <c r="C24" s="1">
        <v>16.0</v>
      </c>
      <c r="D24" s="1">
        <v>11.0</v>
      </c>
      <c r="E24" s="1">
        <v>7.0</v>
      </c>
      <c r="F24" s="1">
        <v>65.0</v>
      </c>
      <c r="G24" s="1">
        <v>48.0</v>
      </c>
      <c r="H24" s="1">
        <v>17.0</v>
      </c>
      <c r="I24" s="1">
        <v>59.0</v>
      </c>
      <c r="J24" s="1">
        <v>3.0</v>
      </c>
      <c r="K24" s="1">
        <v>16.0</v>
      </c>
      <c r="L24" s="22">
        <f t="shared" ref="L24:M24" si="23">N24/1000000</f>
        <v>13.542297</v>
      </c>
      <c r="M24" s="25">
        <f t="shared" si="23"/>
        <v>0.386923</v>
      </c>
      <c r="N24" s="27">
        <v>1.3542297E7</v>
      </c>
      <c r="O24" s="23">
        <v>386923.0</v>
      </c>
      <c r="P24" s="1">
        <v>30.0</v>
      </c>
      <c r="Q24" s="1">
        <v>25.6</v>
      </c>
      <c r="R24" s="1">
        <v>53.9</v>
      </c>
      <c r="S24" s="1">
        <v>34.0</v>
      </c>
      <c r="T24" s="1">
        <v>374.0</v>
      </c>
      <c r="U24" s="6">
        <v>3060.0</v>
      </c>
      <c r="V24" s="1">
        <v>34.0</v>
      </c>
      <c r="W24" s="1">
        <v>63.0</v>
      </c>
      <c r="X24" s="1">
        <v>49.0</v>
      </c>
      <c r="Y24" s="1">
        <v>112.0</v>
      </c>
      <c r="Z24" s="1">
        <v>59.0</v>
      </c>
      <c r="AA24" s="1">
        <v>4.0</v>
      </c>
      <c r="AB24" s="1">
        <v>4.0</v>
      </c>
      <c r="AC24" s="1">
        <v>75.0</v>
      </c>
      <c r="AD24" s="1">
        <v>2.0</v>
      </c>
      <c r="AE24" s="1">
        <v>55.2</v>
      </c>
      <c r="AF24" s="1">
        <v>52.1</v>
      </c>
      <c r="AG24" s="1">
        <v>41.3</v>
      </c>
      <c r="AH24" s="1">
        <v>93.4</v>
      </c>
      <c r="AI24" s="1">
        <v>614.0</v>
      </c>
      <c r="AJ24" s="1">
        <v>1451.0</v>
      </c>
      <c r="AK24" s="1">
        <v>1.85</v>
      </c>
      <c r="AL24" s="1">
        <v>1.44</v>
      </c>
      <c r="AM24" s="1">
        <v>3.29</v>
      </c>
      <c r="AN24" s="1">
        <v>1.74</v>
      </c>
      <c r="AO24" s="1">
        <v>3.18</v>
      </c>
      <c r="AP24" s="1">
        <v>1.62</v>
      </c>
      <c r="AQ24" s="1">
        <v>1.21</v>
      </c>
      <c r="AR24" s="1">
        <v>2.84</v>
      </c>
      <c r="AS24" s="1">
        <v>1.53</v>
      </c>
      <c r="AT24" s="1">
        <v>2.75</v>
      </c>
    </row>
    <row r="25">
      <c r="A25" s="1" t="s">
        <v>54</v>
      </c>
      <c r="B25" s="1">
        <v>34.0</v>
      </c>
      <c r="C25" s="1">
        <v>6.0</v>
      </c>
      <c r="D25" s="1">
        <v>3.0</v>
      </c>
      <c r="E25" s="1">
        <v>25.0</v>
      </c>
      <c r="F25" s="1">
        <v>41.0</v>
      </c>
      <c r="G25" s="1">
        <v>78.0</v>
      </c>
      <c r="H25" s="1">
        <v>-37.0</v>
      </c>
      <c r="I25" s="1">
        <v>21.0</v>
      </c>
      <c r="J25" s="1">
        <v>14.0</v>
      </c>
      <c r="K25" s="1" t="s">
        <v>56</v>
      </c>
      <c r="L25" s="22">
        <f t="shared" ref="L25:M25" si="24">N25/1000000</f>
        <v>13.114545</v>
      </c>
      <c r="M25" s="25">
        <f t="shared" si="24"/>
        <v>0.437152</v>
      </c>
      <c r="N25" s="26">
        <v>1.3114545E7</v>
      </c>
      <c r="O25" s="23">
        <v>437152.0</v>
      </c>
      <c r="P25" s="1">
        <v>27.0</v>
      </c>
      <c r="Q25" s="1">
        <v>27.6</v>
      </c>
      <c r="R25" s="1">
        <v>44.6</v>
      </c>
      <c r="S25" s="1">
        <v>34.0</v>
      </c>
      <c r="T25" s="1">
        <v>374.0</v>
      </c>
      <c r="U25" s="6">
        <v>3060.0</v>
      </c>
      <c r="V25" s="1">
        <v>34.0</v>
      </c>
      <c r="W25" s="1">
        <v>39.0</v>
      </c>
      <c r="X25" s="1">
        <v>29.0</v>
      </c>
      <c r="Y25" s="1">
        <v>68.0</v>
      </c>
      <c r="Z25" s="1">
        <v>38.0</v>
      </c>
      <c r="AA25" s="1">
        <v>1.0</v>
      </c>
      <c r="AB25" s="1">
        <v>1.0</v>
      </c>
      <c r="AC25" s="1">
        <v>70.0</v>
      </c>
      <c r="AD25" s="1">
        <v>3.0</v>
      </c>
      <c r="AE25" s="1">
        <v>45.4</v>
      </c>
      <c r="AF25" s="1">
        <v>44.6</v>
      </c>
      <c r="AG25" s="1">
        <v>35.2</v>
      </c>
      <c r="AH25" s="1">
        <v>79.8</v>
      </c>
      <c r="AI25" s="1">
        <v>493.0</v>
      </c>
      <c r="AJ25" s="1">
        <v>1129.0</v>
      </c>
      <c r="AK25" s="1">
        <v>1.15</v>
      </c>
      <c r="AL25" s="1">
        <v>0.85</v>
      </c>
      <c r="AM25" s="1">
        <v>2.0</v>
      </c>
      <c r="AN25" s="1">
        <v>1.12</v>
      </c>
      <c r="AO25" s="1">
        <v>1.97</v>
      </c>
      <c r="AP25" s="1">
        <v>1.34</v>
      </c>
      <c r="AQ25" s="1">
        <v>1.04</v>
      </c>
      <c r="AR25" s="1">
        <v>2.37</v>
      </c>
      <c r="AS25" s="1">
        <v>1.31</v>
      </c>
      <c r="AT25" s="1">
        <v>2.35</v>
      </c>
    </row>
    <row r="26">
      <c r="A26" s="1" t="s">
        <v>41</v>
      </c>
      <c r="B26" s="1">
        <v>34.0</v>
      </c>
      <c r="C26" s="1">
        <v>16.0</v>
      </c>
      <c r="D26" s="1">
        <v>9.0</v>
      </c>
      <c r="E26" s="1">
        <v>9.0</v>
      </c>
      <c r="F26" s="1">
        <v>51.0</v>
      </c>
      <c r="G26" s="1">
        <v>35.0</v>
      </c>
      <c r="H26" s="1">
        <v>16.0</v>
      </c>
      <c r="I26" s="1">
        <v>57.0</v>
      </c>
      <c r="J26" s="1">
        <v>4.0</v>
      </c>
      <c r="K26" s="1">
        <v>4.0</v>
      </c>
      <c r="L26" s="22">
        <f t="shared" ref="L26:M26" si="25">N26/1000000</f>
        <v>14.977644</v>
      </c>
      <c r="M26" s="25">
        <f t="shared" si="25"/>
        <v>0.554728</v>
      </c>
      <c r="N26" s="27">
        <v>1.4977644E7</v>
      </c>
      <c r="O26" s="23">
        <v>554728.0</v>
      </c>
      <c r="P26" s="1">
        <v>28.0</v>
      </c>
      <c r="Q26" s="1">
        <v>27.6</v>
      </c>
      <c r="R26" s="1">
        <v>50.5</v>
      </c>
      <c r="S26" s="1">
        <v>34.0</v>
      </c>
      <c r="T26" s="1">
        <v>374.0</v>
      </c>
      <c r="U26" s="6">
        <v>3060.0</v>
      </c>
      <c r="V26" s="1">
        <v>34.0</v>
      </c>
      <c r="W26" s="1">
        <v>49.0</v>
      </c>
      <c r="X26" s="1">
        <v>31.0</v>
      </c>
      <c r="Y26" s="1">
        <v>80.0</v>
      </c>
      <c r="Z26" s="1">
        <v>41.0</v>
      </c>
      <c r="AA26" s="1">
        <v>8.0</v>
      </c>
      <c r="AB26" s="1">
        <v>9.0</v>
      </c>
      <c r="AC26" s="1">
        <v>55.0</v>
      </c>
      <c r="AD26" s="1">
        <v>8.0</v>
      </c>
      <c r="AE26" s="1">
        <v>49.3</v>
      </c>
      <c r="AF26" s="1">
        <v>42.2</v>
      </c>
      <c r="AG26" s="1">
        <v>34.7</v>
      </c>
      <c r="AH26" s="1">
        <v>77.0</v>
      </c>
      <c r="AI26" s="1">
        <v>563.0</v>
      </c>
      <c r="AJ26" s="1">
        <v>1455.0</v>
      </c>
      <c r="AK26" s="1">
        <v>1.44</v>
      </c>
      <c r="AL26" s="1">
        <v>0.91</v>
      </c>
      <c r="AM26" s="1">
        <v>2.35</v>
      </c>
      <c r="AN26" s="1">
        <v>1.21</v>
      </c>
      <c r="AO26" s="1">
        <v>2.12</v>
      </c>
      <c r="AP26" s="1">
        <v>1.45</v>
      </c>
      <c r="AQ26" s="1">
        <v>1.02</v>
      </c>
      <c r="AR26" s="1">
        <v>2.47</v>
      </c>
      <c r="AS26" s="1">
        <v>1.24</v>
      </c>
      <c r="AT26" s="1">
        <v>2.26</v>
      </c>
    </row>
    <row r="27">
      <c r="A27" s="1" t="s">
        <v>40</v>
      </c>
      <c r="B27" s="1">
        <v>34.0</v>
      </c>
      <c r="C27" s="1">
        <v>8.0</v>
      </c>
      <c r="D27" s="1">
        <v>7.0</v>
      </c>
      <c r="E27" s="1">
        <v>19.0</v>
      </c>
      <c r="F27" s="1">
        <v>51.0</v>
      </c>
      <c r="G27" s="1">
        <v>66.0</v>
      </c>
      <c r="H27" s="1">
        <v>-15.0</v>
      </c>
      <c r="I27" s="1">
        <v>31.0</v>
      </c>
      <c r="J27" s="1">
        <v>13.0</v>
      </c>
      <c r="K27" s="1" t="s">
        <v>56</v>
      </c>
      <c r="L27" s="22">
        <f t="shared" ref="L27:M27" si="26">N27/1000000</f>
        <v>15.421437</v>
      </c>
      <c r="M27" s="25">
        <f t="shared" si="26"/>
        <v>0.616857</v>
      </c>
      <c r="N27" s="26">
        <v>1.5421437E7</v>
      </c>
      <c r="O27" s="23">
        <v>616857.0</v>
      </c>
      <c r="P27" s="1">
        <v>25.0</v>
      </c>
      <c r="Q27" s="1">
        <v>28.6</v>
      </c>
      <c r="R27" s="1">
        <v>50.6</v>
      </c>
      <c r="S27" s="1">
        <v>34.0</v>
      </c>
      <c r="T27" s="1">
        <v>374.0</v>
      </c>
      <c r="U27" s="6">
        <v>3060.0</v>
      </c>
      <c r="V27" s="1">
        <v>34.0</v>
      </c>
      <c r="W27" s="1">
        <v>51.0</v>
      </c>
      <c r="X27" s="1">
        <v>39.0</v>
      </c>
      <c r="Y27" s="1">
        <v>90.0</v>
      </c>
      <c r="Z27" s="1">
        <v>51.0</v>
      </c>
      <c r="AA27" s="1">
        <v>0.0</v>
      </c>
      <c r="AB27" s="1">
        <v>3.0</v>
      </c>
      <c r="AC27" s="1">
        <v>65.0</v>
      </c>
      <c r="AD27" s="1">
        <v>3.0</v>
      </c>
      <c r="AE27" s="1">
        <v>42.9</v>
      </c>
      <c r="AF27" s="1">
        <v>40.5</v>
      </c>
      <c r="AG27" s="1">
        <v>31.5</v>
      </c>
      <c r="AH27" s="1">
        <v>72.0</v>
      </c>
      <c r="AI27" s="1">
        <v>583.0</v>
      </c>
      <c r="AJ27" s="1">
        <v>1363.0</v>
      </c>
      <c r="AK27" s="1">
        <v>1.5</v>
      </c>
      <c r="AL27" s="1">
        <v>1.15</v>
      </c>
      <c r="AM27" s="1">
        <v>2.65</v>
      </c>
      <c r="AN27" s="1">
        <v>1.5</v>
      </c>
      <c r="AO27" s="1">
        <v>2.65</v>
      </c>
      <c r="AP27" s="1">
        <v>1.26</v>
      </c>
      <c r="AQ27" s="1">
        <v>0.93</v>
      </c>
      <c r="AR27" s="1">
        <v>2.19</v>
      </c>
      <c r="AS27" s="1">
        <v>1.19</v>
      </c>
      <c r="AT27" s="1">
        <v>2.12</v>
      </c>
    </row>
    <row r="28">
      <c r="A28" s="1" t="s">
        <v>68</v>
      </c>
      <c r="B28" s="1">
        <v>34.0</v>
      </c>
      <c r="C28" s="1">
        <v>8.0</v>
      </c>
      <c r="D28" s="1">
        <v>13.0</v>
      </c>
      <c r="E28" s="1">
        <v>13.0</v>
      </c>
      <c r="F28" s="1">
        <v>50.0</v>
      </c>
      <c r="G28" s="1">
        <v>63.0</v>
      </c>
      <c r="H28" s="1">
        <v>-13.0</v>
      </c>
      <c r="I28" s="1">
        <v>37.0</v>
      </c>
      <c r="J28" s="1">
        <v>12.0</v>
      </c>
      <c r="K28" s="1" t="s">
        <v>56</v>
      </c>
      <c r="L28" s="22">
        <f t="shared" ref="L28:M28" si="27">N28/1000000</f>
        <v>13.812356</v>
      </c>
      <c r="M28" s="25">
        <f t="shared" si="27"/>
        <v>0.431636</v>
      </c>
      <c r="N28" s="26">
        <v>1.3812356E7</v>
      </c>
      <c r="O28" s="23">
        <v>431636.0</v>
      </c>
      <c r="P28" s="1">
        <v>35.0</v>
      </c>
      <c r="Q28" s="1">
        <v>26.3</v>
      </c>
      <c r="R28" s="1">
        <v>46.9</v>
      </c>
      <c r="S28" s="1">
        <v>34.0</v>
      </c>
      <c r="T28" s="1">
        <v>374.0</v>
      </c>
      <c r="U28" s="6">
        <v>3060.0</v>
      </c>
      <c r="V28" s="1">
        <v>34.0</v>
      </c>
      <c r="W28" s="1">
        <v>47.0</v>
      </c>
      <c r="X28" s="1">
        <v>33.0</v>
      </c>
      <c r="Y28" s="1">
        <v>80.0</v>
      </c>
      <c r="Z28" s="1">
        <v>42.0</v>
      </c>
      <c r="AA28" s="1">
        <v>5.0</v>
      </c>
      <c r="AB28" s="1">
        <v>7.0</v>
      </c>
      <c r="AC28" s="1">
        <v>91.0</v>
      </c>
      <c r="AD28" s="1">
        <v>1.0</v>
      </c>
      <c r="AE28" s="1">
        <v>47.0</v>
      </c>
      <c r="AF28" s="1">
        <v>41.6</v>
      </c>
      <c r="AG28" s="1">
        <v>32.9</v>
      </c>
      <c r="AH28" s="1">
        <v>74.5</v>
      </c>
      <c r="AI28" s="1">
        <v>530.0</v>
      </c>
      <c r="AJ28" s="1">
        <v>1333.0</v>
      </c>
      <c r="AK28" s="1">
        <v>1.38</v>
      </c>
      <c r="AL28" s="1">
        <v>0.97</v>
      </c>
      <c r="AM28" s="1">
        <v>2.35</v>
      </c>
      <c r="AN28" s="1">
        <v>1.24</v>
      </c>
      <c r="AO28" s="1">
        <v>2.21</v>
      </c>
      <c r="AP28" s="1">
        <v>1.38</v>
      </c>
      <c r="AQ28" s="1">
        <v>0.97</v>
      </c>
      <c r="AR28" s="1">
        <v>2.35</v>
      </c>
      <c r="AS28" s="1">
        <v>1.22</v>
      </c>
      <c r="AT28" s="1">
        <v>2.19</v>
      </c>
    </row>
    <row r="29">
      <c r="A29" s="3" t="s">
        <v>42</v>
      </c>
      <c r="B29" s="7">
        <v>34.0</v>
      </c>
      <c r="C29" s="7">
        <v>11.0</v>
      </c>
      <c r="D29" s="7">
        <v>4.0</v>
      </c>
      <c r="E29" s="7">
        <v>19.0</v>
      </c>
      <c r="F29" s="7">
        <v>40.0</v>
      </c>
      <c r="G29" s="7">
        <v>61.0</v>
      </c>
      <c r="H29" s="7">
        <v>-21.0</v>
      </c>
      <c r="I29" s="7">
        <v>37.0</v>
      </c>
      <c r="J29" s="1">
        <v>11.0</v>
      </c>
      <c r="K29" s="1" t="s">
        <v>56</v>
      </c>
      <c r="L29" s="22">
        <f t="shared" ref="L29:M29" si="28">N29/1000000</f>
        <v>19.065375</v>
      </c>
      <c r="M29" s="25">
        <f t="shared" si="28"/>
        <v>0.733284</v>
      </c>
      <c r="N29" s="26">
        <v>1.9065375E7</v>
      </c>
      <c r="O29" s="23">
        <v>733284.0</v>
      </c>
      <c r="P29" s="1">
        <v>27.0</v>
      </c>
      <c r="Q29" s="1">
        <v>27.4</v>
      </c>
      <c r="R29" s="1">
        <v>49.9</v>
      </c>
      <c r="S29" s="1">
        <v>34.0</v>
      </c>
      <c r="T29" s="1">
        <v>374.0</v>
      </c>
      <c r="U29" s="6">
        <v>3060.0</v>
      </c>
      <c r="V29" s="1">
        <v>34.0</v>
      </c>
      <c r="W29" s="1">
        <v>38.0</v>
      </c>
      <c r="X29" s="1">
        <v>28.0</v>
      </c>
      <c r="Y29" s="1">
        <v>66.0</v>
      </c>
      <c r="Z29" s="1">
        <v>35.0</v>
      </c>
      <c r="AA29" s="1">
        <v>3.0</v>
      </c>
      <c r="AB29" s="1">
        <v>6.0</v>
      </c>
      <c r="AC29" s="1">
        <v>102.0</v>
      </c>
      <c r="AD29" s="1">
        <v>5.0</v>
      </c>
      <c r="AE29" s="1">
        <v>38.9</v>
      </c>
      <c r="AF29" s="1">
        <v>34.2</v>
      </c>
      <c r="AG29" s="1">
        <v>26.6</v>
      </c>
      <c r="AH29" s="1">
        <v>60.8</v>
      </c>
      <c r="AI29" s="1">
        <v>530.0</v>
      </c>
      <c r="AJ29" s="1">
        <v>1302.0</v>
      </c>
      <c r="AK29" s="1">
        <v>1.12</v>
      </c>
      <c r="AL29" s="1">
        <v>0.82</v>
      </c>
      <c r="AM29" s="1">
        <v>1.94</v>
      </c>
      <c r="AN29" s="1">
        <v>1.03</v>
      </c>
      <c r="AO29" s="1">
        <v>1.85</v>
      </c>
      <c r="AP29" s="1">
        <v>1.14</v>
      </c>
      <c r="AQ29" s="1">
        <v>0.78</v>
      </c>
      <c r="AR29" s="1">
        <v>1.93</v>
      </c>
      <c r="AS29" s="1">
        <v>1.01</v>
      </c>
      <c r="AT29" s="1">
        <v>1.79</v>
      </c>
    </row>
    <row r="30">
      <c r="A30" s="1" t="s">
        <v>57</v>
      </c>
      <c r="B30" s="1">
        <v>34.0</v>
      </c>
      <c r="C30" s="1">
        <v>13.0</v>
      </c>
      <c r="D30" s="1">
        <v>8.0</v>
      </c>
      <c r="E30" s="1">
        <v>13.0</v>
      </c>
      <c r="F30" s="1">
        <v>52.0</v>
      </c>
      <c r="G30" s="1">
        <v>49.0</v>
      </c>
      <c r="H30" s="1">
        <v>3.0</v>
      </c>
      <c r="I30" s="1">
        <v>47.0</v>
      </c>
      <c r="J30" s="1">
        <v>8.0</v>
      </c>
      <c r="K30" s="1">
        <v>16.0</v>
      </c>
      <c r="L30" s="22">
        <f t="shared" ref="L30:M30" si="29">N30/1000000</f>
        <v>13.632734</v>
      </c>
      <c r="M30" s="25">
        <f t="shared" si="29"/>
        <v>0.504916</v>
      </c>
      <c r="N30" s="26">
        <v>1.3632734E7</v>
      </c>
      <c r="O30" s="23">
        <v>504916.0</v>
      </c>
      <c r="P30" s="1">
        <v>29.0</v>
      </c>
      <c r="Q30" s="1">
        <v>26.7</v>
      </c>
      <c r="R30" s="1">
        <v>47.6</v>
      </c>
      <c r="S30" s="1">
        <v>34.0</v>
      </c>
      <c r="T30" s="1">
        <v>374.0</v>
      </c>
      <c r="U30" s="6">
        <v>3060.0</v>
      </c>
      <c r="V30" s="1">
        <v>34.0</v>
      </c>
      <c r="W30" s="1">
        <v>50.0</v>
      </c>
      <c r="X30" s="1">
        <v>36.0</v>
      </c>
      <c r="Y30" s="1">
        <v>86.0</v>
      </c>
      <c r="Z30" s="1">
        <v>48.0</v>
      </c>
      <c r="AA30" s="1">
        <v>2.0</v>
      </c>
      <c r="AB30" s="1">
        <v>3.0</v>
      </c>
      <c r="AC30" s="1">
        <v>67.0</v>
      </c>
      <c r="AD30" s="1">
        <v>3.0</v>
      </c>
      <c r="AE30" s="1">
        <v>49.4</v>
      </c>
      <c r="AF30" s="1">
        <v>47.1</v>
      </c>
      <c r="AG30" s="1">
        <v>37.6</v>
      </c>
      <c r="AH30" s="1">
        <v>84.7</v>
      </c>
      <c r="AI30" s="1">
        <v>442.0</v>
      </c>
      <c r="AJ30" s="1">
        <v>1258.0</v>
      </c>
      <c r="AK30" s="1">
        <v>1.47</v>
      </c>
      <c r="AL30" s="1">
        <v>1.06</v>
      </c>
      <c r="AM30" s="1">
        <v>2.53</v>
      </c>
      <c r="AN30" s="1">
        <v>1.41</v>
      </c>
      <c r="AO30" s="1">
        <v>2.47</v>
      </c>
      <c r="AP30" s="1">
        <v>1.45</v>
      </c>
      <c r="AQ30" s="1">
        <v>1.11</v>
      </c>
      <c r="AR30" s="1">
        <v>2.56</v>
      </c>
      <c r="AS30" s="1">
        <v>1.38</v>
      </c>
      <c r="AT30" s="1">
        <v>2.49</v>
      </c>
    </row>
  </sheetData>
  <autoFilter ref="$A$1:$Z$30">
    <sortState ref="A1:Z30">
      <sortCondition ref="A1:A30"/>
    </sortState>
  </autoFilter>
  <drawing r:id="rId1"/>
</worksheet>
</file>