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  <sheet state="visible" name="2020 - 2021" sheetId="2" r:id="rId5"/>
    <sheet state="visible" name="2021 - 2022" sheetId="3" r:id="rId6"/>
    <sheet state="visible" name="2022-2023" sheetId="4" r:id="rId7"/>
  </sheets>
  <definedNames>
    <definedName hidden="1" localSheetId="1" name="_xlnm._FilterDatabase">'2020 - 2021'!$A$1:$Z$21</definedName>
    <definedName hidden="1" localSheetId="2" name="_xlnm._FilterDatabase">'2021 - 2022'!$A$1:$Z$21</definedName>
    <definedName hidden="1" localSheetId="3" name="_xlnm._FilterDatabase">'2022-2023'!$A$1:$AR$21</definedName>
  </definedNames>
  <calcPr/>
</workbook>
</file>

<file path=xl/sharedStrings.xml><?xml version="1.0" encoding="utf-8"?>
<sst xmlns="http://schemas.openxmlformats.org/spreadsheetml/2006/main" count="197" uniqueCount="63">
  <si>
    <t>Note:</t>
  </si>
  <si>
    <t>Currency in GBP</t>
  </si>
  <si>
    <t>Reg_Rank</t>
  </si>
  <si>
    <t>Club</t>
  </si>
  <si>
    <t>MP</t>
  </si>
  <si>
    <t>W</t>
  </si>
  <si>
    <t>D</t>
  </si>
  <si>
    <t>L</t>
  </si>
  <si>
    <t>GF</t>
  </si>
  <si>
    <t>GA</t>
  </si>
  <si>
    <t>GD</t>
  </si>
  <si>
    <t>Pts</t>
  </si>
  <si>
    <t>Total Annual Payroll (Millions)</t>
  </si>
  <si>
    <t>Average Annual Payroll (Millions)</t>
  </si>
  <si>
    <t>Total Annual Payroll</t>
  </si>
  <si>
    <t>Average Annual Payroll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</si>
  <si>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</si>
  <si>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</si>
  <si>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</si>
  <si>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</si>
  <si>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</si>
  <si>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</si>
  <si>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</si>
  <si>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</si>
  <si>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</si>
  <si>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</si>
  <si>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</si>
  <si>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</si>
  <si>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</si>
  <si>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</si>
  <si>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</si>
  <si>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</si>
  <si>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</si>
  <si>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</si>
  <si>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</si>
  <si>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</si>
  <si>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</si>
  <si>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</si>
  <si>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Man City</t>
  </si>
  <si>
    <t>Man United</t>
  </si>
  <si>
    <t>Liverpool</t>
  </si>
  <si>
    <t>Chelsea</t>
  </si>
  <si>
    <t>Leicester City</t>
  </si>
  <si>
    <t>West Ham</t>
  </si>
  <si>
    <t>Tottenham</t>
  </si>
  <si>
    <t>Arsenal</t>
  </si>
  <si>
    <t>Leeds United</t>
  </si>
  <si>
    <t>Everton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</si>
  <si>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</si>
  <si>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</si>
  <si>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</si>
  <si>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</si>
  <si>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</si>
  <si>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</si>
  <si>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</si>
  <si>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</si>
  <si>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</si>
  <si>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</si>
  <si>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Brentford</t>
  </si>
  <si>
    <t>Watford</t>
  </si>
  <si>
    <t>Norwich City</t>
  </si>
  <si>
    <t>Bournemouth</t>
  </si>
  <si>
    <t>Nottm 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</si>
</sst>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rgb="FF000000"/>
      <name val="Montserrat-Black"/>
    </font>
    <font>
      <sz val="10.0"/>
      <color rgb="FF000000"/>
      <name val="Roboto-Regular"/>
    </font>
    <font>
      <color rgb="FF1D2120"/>
      <name val="Montserrat-Black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0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right" readingOrder="0" shrinkToFit="0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1" numFmtId="3" xfId="0" applyAlignment="1" applyFont="1" applyNumberFormat="1">
      <alignment readingOrder="0"/>
    </xf>
    <xf borderId="0" fillId="0" fontId="5" numFmtId="164" xfId="0" applyAlignment="1" applyFont="1" applyNumberFormat="1">
      <alignment horizontal="right" readingOrder="0" shrinkToFit="0" wrapText="0"/>
    </xf>
    <xf borderId="0" fillId="0" fontId="0" numFmtId="16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/>
    </xf>
    <xf borderId="0" fillId="0" fontId="1" numFmtId="0" xfId="0" applyFont="1"/>
    <xf borderId="0" fillId="0" fontId="6" numFmtId="3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1" max="11" width="38.5"/>
    <col customWidth="1" min="12" max="12" width="26.5"/>
    <col customWidth="1" min="13" max="13" width="23.5"/>
    <col customWidth="1" min="14" max="14" width="18.38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36</v>
      </c>
      <c r="AO1" s="1" t="s">
        <v>30</v>
      </c>
      <c r="AP1" s="1" t="s">
        <v>32</v>
      </c>
      <c r="AQ1" s="1" t="s">
        <v>37</v>
      </c>
      <c r="AR1" s="1" t="s">
        <v>31</v>
      </c>
      <c r="AS1" s="1" t="s">
        <v>33</v>
      </c>
    </row>
    <row r="2">
      <c r="A2" s="1">
        <v>1.0</v>
      </c>
      <c r="B2" s="1" t="s">
        <v>38</v>
      </c>
      <c r="C2" s="1">
        <v>38.0</v>
      </c>
      <c r="D2" s="1">
        <v>27.0</v>
      </c>
      <c r="E2" s="1">
        <v>5.0</v>
      </c>
      <c r="F2" s="1">
        <v>6.0</v>
      </c>
      <c r="G2" s="1">
        <v>83.0</v>
      </c>
      <c r="H2" s="1">
        <v>32.0</v>
      </c>
      <c r="I2" s="1">
        <v>51.0</v>
      </c>
      <c r="J2" s="1">
        <v>86.0</v>
      </c>
      <c r="K2" s="3">
        <f t="shared" ref="K2:L2" si="1">M2/10^6</f>
        <v>143.568</v>
      </c>
      <c r="L2" s="3">
        <f t="shared" si="1"/>
        <v>5.521846</v>
      </c>
      <c r="M2" s="4">
        <v>1.43568E8</v>
      </c>
      <c r="N2" s="5">
        <v>5521846.0</v>
      </c>
      <c r="O2" s="1">
        <v>24.0</v>
      </c>
      <c r="P2" s="1">
        <v>26.1</v>
      </c>
      <c r="Q2" s="1">
        <v>63.5</v>
      </c>
      <c r="R2" s="1">
        <v>38.0</v>
      </c>
      <c r="S2" s="1">
        <v>418.0</v>
      </c>
      <c r="T2" s="6">
        <v>3420.0</v>
      </c>
      <c r="U2" s="1">
        <v>38.0</v>
      </c>
      <c r="V2" s="1">
        <v>82.0</v>
      </c>
      <c r="W2" s="1">
        <v>55.0</v>
      </c>
      <c r="X2" s="1">
        <v>137.0</v>
      </c>
      <c r="Y2" s="1">
        <v>77.0</v>
      </c>
      <c r="Z2" s="1">
        <v>5.0</v>
      </c>
      <c r="AA2" s="1">
        <v>6.0</v>
      </c>
      <c r="AB2" s="1">
        <v>49.0</v>
      </c>
      <c r="AC2" s="1">
        <v>5.0</v>
      </c>
      <c r="AD2" s="1">
        <v>51.7</v>
      </c>
      <c r="AE2" s="1">
        <v>47.0</v>
      </c>
      <c r="AF2" s="1">
        <v>35.1</v>
      </c>
      <c r="AG2" s="1">
        <v>82.1</v>
      </c>
      <c r="AH2" s="1">
        <v>758.0</v>
      </c>
      <c r="AI2" s="1">
        <v>1760.0</v>
      </c>
      <c r="AJ2" s="1">
        <v>1.39</v>
      </c>
      <c r="AK2" s="1">
        <v>1.0</v>
      </c>
      <c r="AL2" s="1">
        <v>2.39</v>
      </c>
      <c r="AM2" s="1">
        <v>1.24</v>
      </c>
      <c r="AN2" s="1">
        <v>2.24</v>
      </c>
      <c r="AO2" s="1">
        <v>1.36</v>
      </c>
      <c r="AP2" s="1">
        <v>0.92</v>
      </c>
      <c r="AQ2" s="1">
        <v>2.29</v>
      </c>
      <c r="AR2" s="1">
        <v>1.24</v>
      </c>
      <c r="AS2" s="1">
        <v>2.16</v>
      </c>
    </row>
    <row r="3">
      <c r="A3" s="1">
        <v>2.0</v>
      </c>
      <c r="B3" s="1" t="s">
        <v>39</v>
      </c>
      <c r="C3" s="1">
        <v>38.0</v>
      </c>
      <c r="D3" s="1">
        <v>21.0</v>
      </c>
      <c r="E3" s="1">
        <v>11.0</v>
      </c>
      <c r="F3" s="1">
        <v>6.0</v>
      </c>
      <c r="G3" s="1">
        <v>73.0</v>
      </c>
      <c r="H3" s="1">
        <v>44.0</v>
      </c>
      <c r="I3" s="1">
        <v>29.0</v>
      </c>
      <c r="J3" s="1">
        <v>74.0</v>
      </c>
      <c r="K3" s="3">
        <f t="shared" ref="K3:L3" si="2">M3/10^6</f>
        <v>192.41</v>
      </c>
      <c r="L3" s="3">
        <f t="shared" si="2"/>
        <v>6.012813</v>
      </c>
      <c r="M3" s="7">
        <v>1.9241E8</v>
      </c>
      <c r="N3" s="7">
        <v>6012813.0</v>
      </c>
      <c r="O3" s="1">
        <v>29.0</v>
      </c>
      <c r="P3" s="1">
        <v>25.6</v>
      </c>
      <c r="Q3" s="1">
        <v>55.7</v>
      </c>
      <c r="R3" s="1">
        <v>38.0</v>
      </c>
      <c r="S3" s="1">
        <v>418.0</v>
      </c>
      <c r="T3" s="6">
        <v>3420.0</v>
      </c>
      <c r="U3" s="1">
        <v>38.0</v>
      </c>
      <c r="V3" s="1">
        <v>70.0</v>
      </c>
      <c r="W3" s="1">
        <v>51.0</v>
      </c>
      <c r="X3" s="1">
        <v>121.0</v>
      </c>
      <c r="Y3" s="1">
        <v>60.0</v>
      </c>
      <c r="Z3" s="1">
        <v>10.0</v>
      </c>
      <c r="AA3" s="1">
        <v>6.0</v>
      </c>
      <c r="AB3" s="1">
        <v>71.0</v>
      </c>
      <c r="AC3" s="1">
        <v>4.0</v>
      </c>
      <c r="AD3" s="1">
        <v>52.5</v>
      </c>
      <c r="AE3" s="1">
        <v>47.9</v>
      </c>
      <c r="AF3" s="1">
        <v>37.4</v>
      </c>
      <c r="AG3" s="1">
        <v>85.3</v>
      </c>
      <c r="AH3" s="1">
        <v>629.0</v>
      </c>
      <c r="AI3" s="1">
        <v>1420.0</v>
      </c>
      <c r="AJ3" s="1">
        <v>1.37</v>
      </c>
      <c r="AK3" s="1">
        <v>1.0</v>
      </c>
      <c r="AL3" s="1">
        <v>2.37</v>
      </c>
      <c r="AM3" s="1">
        <v>1.24</v>
      </c>
      <c r="AN3" s="1">
        <v>2.24</v>
      </c>
      <c r="AO3" s="1">
        <v>1.38</v>
      </c>
      <c r="AP3" s="1">
        <v>0.98</v>
      </c>
      <c r="AQ3" s="1">
        <v>2.37</v>
      </c>
      <c r="AR3" s="1">
        <v>1.26</v>
      </c>
      <c r="AS3" s="1">
        <v>2.25</v>
      </c>
    </row>
    <row r="4">
      <c r="A4" s="1">
        <v>3.0</v>
      </c>
      <c r="B4" s="1" t="s">
        <v>40</v>
      </c>
      <c r="C4" s="1">
        <v>38.0</v>
      </c>
      <c r="D4" s="1">
        <v>20.0</v>
      </c>
      <c r="E4" s="1">
        <v>9.0</v>
      </c>
      <c r="F4" s="1">
        <v>9.0</v>
      </c>
      <c r="G4" s="1">
        <v>68.0</v>
      </c>
      <c r="H4" s="1">
        <v>42.0</v>
      </c>
      <c r="I4" s="1">
        <v>26.0</v>
      </c>
      <c r="J4" s="1">
        <v>69.0</v>
      </c>
      <c r="K4" s="3">
        <f t="shared" ref="K4:L4" si="3">M4/10^6</f>
        <v>131.53</v>
      </c>
      <c r="L4" s="3">
        <f t="shared" si="3"/>
        <v>4.242903</v>
      </c>
      <c r="M4" s="8">
        <v>1.3153E8</v>
      </c>
      <c r="N4" s="8">
        <v>4242903.0</v>
      </c>
      <c r="O4" s="1">
        <v>28.0</v>
      </c>
      <c r="P4" s="1">
        <v>26.8</v>
      </c>
      <c r="Q4" s="1">
        <v>62.1</v>
      </c>
      <c r="R4" s="1">
        <v>38.0</v>
      </c>
      <c r="S4" s="1">
        <v>418.0</v>
      </c>
      <c r="T4" s="6">
        <v>3420.0</v>
      </c>
      <c r="U4" s="1">
        <v>38.0</v>
      </c>
      <c r="V4" s="1">
        <v>65.0</v>
      </c>
      <c r="W4" s="1">
        <v>43.0</v>
      </c>
      <c r="X4" s="1">
        <v>108.0</v>
      </c>
      <c r="Y4" s="1">
        <v>59.0</v>
      </c>
      <c r="Z4" s="1">
        <v>6.0</v>
      </c>
      <c r="AA4" s="1">
        <v>9.0</v>
      </c>
      <c r="AB4" s="1">
        <v>49.0</v>
      </c>
      <c r="AC4" s="1">
        <v>6.0</v>
      </c>
      <c r="AD4" s="1">
        <v>50.9</v>
      </c>
      <c r="AE4" s="1">
        <v>43.8</v>
      </c>
      <c r="AF4" s="1">
        <v>33.2</v>
      </c>
      <c r="AG4" s="1">
        <v>77.0</v>
      </c>
      <c r="AH4" s="1">
        <v>685.0</v>
      </c>
      <c r="AI4" s="1">
        <v>1516.0</v>
      </c>
      <c r="AJ4" s="1">
        <v>1.03</v>
      </c>
      <c r="AK4" s="1">
        <v>0.63</v>
      </c>
      <c r="AL4" s="1">
        <v>1.66</v>
      </c>
      <c r="AM4" s="1">
        <v>0.87</v>
      </c>
      <c r="AN4" s="1">
        <v>1.5</v>
      </c>
      <c r="AO4" s="1">
        <v>1.34</v>
      </c>
      <c r="AP4" s="1">
        <v>0.87</v>
      </c>
      <c r="AQ4" s="1">
        <v>2.21</v>
      </c>
      <c r="AR4" s="1">
        <v>1.15</v>
      </c>
      <c r="AS4" s="1">
        <v>2.03</v>
      </c>
    </row>
    <row r="5">
      <c r="A5" s="1">
        <v>4.0</v>
      </c>
      <c r="B5" s="1" t="s">
        <v>41</v>
      </c>
      <c r="C5" s="1">
        <v>38.0</v>
      </c>
      <c r="D5" s="1">
        <v>19.0</v>
      </c>
      <c r="E5" s="1">
        <v>10.0</v>
      </c>
      <c r="F5" s="1">
        <v>9.0</v>
      </c>
      <c r="G5" s="1">
        <v>58.0</v>
      </c>
      <c r="H5" s="1">
        <v>36.0</v>
      </c>
      <c r="I5" s="1">
        <v>22.0</v>
      </c>
      <c r="J5" s="1">
        <v>67.0</v>
      </c>
      <c r="K5" s="3">
        <f t="shared" ref="K5:L5" si="4">M5/10^6</f>
        <v>162.912</v>
      </c>
      <c r="L5" s="3">
        <f t="shared" si="4"/>
        <v>5.617655</v>
      </c>
      <c r="M5" s="8">
        <v>1.62912E8</v>
      </c>
      <c r="N5" s="8">
        <v>5617655.0</v>
      </c>
      <c r="O5" s="1">
        <v>27.0</v>
      </c>
      <c r="P5" s="1">
        <v>26.0</v>
      </c>
      <c r="Q5" s="1">
        <v>60.9</v>
      </c>
      <c r="R5" s="1">
        <v>38.0</v>
      </c>
      <c r="S5" s="1">
        <v>418.0</v>
      </c>
      <c r="T5" s="6">
        <v>3420.0</v>
      </c>
      <c r="U5" s="1">
        <v>38.0</v>
      </c>
      <c r="V5" s="1">
        <v>56.0</v>
      </c>
      <c r="W5" s="1">
        <v>38.0</v>
      </c>
      <c r="X5" s="1">
        <v>94.0</v>
      </c>
      <c r="Y5" s="1">
        <v>48.0</v>
      </c>
      <c r="Z5" s="1">
        <v>8.0</v>
      </c>
      <c r="AA5" s="1">
        <v>3.0</v>
      </c>
      <c r="AB5" s="1">
        <v>48.0</v>
      </c>
      <c r="AC5" s="1">
        <v>0.0</v>
      </c>
      <c r="AD5" s="1">
        <v>39.3</v>
      </c>
      <c r="AE5" s="1">
        <v>36.9</v>
      </c>
      <c r="AF5" s="1">
        <v>27.7</v>
      </c>
      <c r="AG5" s="1">
        <v>64.6</v>
      </c>
      <c r="AH5" s="1">
        <v>389.0</v>
      </c>
      <c r="AI5" s="1">
        <v>1012.0</v>
      </c>
      <c r="AJ5" s="1">
        <v>0.84</v>
      </c>
      <c r="AK5" s="1">
        <v>0.53</v>
      </c>
      <c r="AL5" s="1">
        <v>1.37</v>
      </c>
      <c r="AM5" s="1">
        <v>0.76</v>
      </c>
      <c r="AN5" s="1">
        <v>1.29</v>
      </c>
      <c r="AO5" s="1">
        <v>1.03</v>
      </c>
      <c r="AP5" s="1">
        <v>0.73</v>
      </c>
      <c r="AQ5" s="1">
        <v>1.76</v>
      </c>
      <c r="AR5" s="1">
        <v>0.97</v>
      </c>
      <c r="AS5" s="1">
        <v>1.7</v>
      </c>
    </row>
    <row r="6">
      <c r="A6" s="1">
        <v>5.0</v>
      </c>
      <c r="B6" s="1" t="s">
        <v>42</v>
      </c>
      <c r="C6" s="1">
        <v>38.0</v>
      </c>
      <c r="D6" s="1">
        <v>20.0</v>
      </c>
      <c r="E6" s="1">
        <v>6.0</v>
      </c>
      <c r="F6" s="1">
        <v>12.0</v>
      </c>
      <c r="G6" s="1">
        <v>68.0</v>
      </c>
      <c r="H6" s="1">
        <v>50.0</v>
      </c>
      <c r="I6" s="1">
        <v>18.0</v>
      </c>
      <c r="J6" s="1">
        <v>66.0</v>
      </c>
      <c r="K6" s="3">
        <f t="shared" ref="K6:L6" si="5">M6/10^6</f>
        <v>79.68</v>
      </c>
      <c r="L6" s="3">
        <f t="shared" si="5"/>
        <v>2.951111</v>
      </c>
      <c r="M6" s="8">
        <v>7.968E7</v>
      </c>
      <c r="N6" s="8">
        <v>2951111.0</v>
      </c>
      <c r="O6" s="1">
        <v>27.0</v>
      </c>
      <c r="P6" s="1">
        <v>26.5</v>
      </c>
      <c r="Q6" s="1">
        <v>54.3</v>
      </c>
      <c r="R6" s="1">
        <v>38.0</v>
      </c>
      <c r="S6" s="1">
        <v>418.0</v>
      </c>
      <c r="T6" s="6">
        <v>3420.0</v>
      </c>
      <c r="U6" s="1">
        <v>38.0</v>
      </c>
      <c r="V6" s="1">
        <v>64.0</v>
      </c>
      <c r="W6" s="1">
        <v>45.0</v>
      </c>
      <c r="X6" s="1">
        <v>109.0</v>
      </c>
      <c r="Y6" s="1">
        <v>54.0</v>
      </c>
      <c r="Z6" s="1">
        <v>10.0</v>
      </c>
      <c r="AA6" s="1">
        <v>10.0</v>
      </c>
      <c r="AB6" s="1">
        <v>51.0</v>
      </c>
      <c r="AC6" s="1">
        <v>3.0</v>
      </c>
      <c r="AD6" s="1">
        <v>62.4</v>
      </c>
      <c r="AE6" s="1">
        <v>54.5</v>
      </c>
      <c r="AF6" s="1">
        <v>41.5</v>
      </c>
      <c r="AG6" s="1">
        <v>96.0</v>
      </c>
      <c r="AH6" s="1">
        <v>895.0</v>
      </c>
      <c r="AI6" s="1">
        <v>1798.0</v>
      </c>
      <c r="AJ6" s="1">
        <v>1.47</v>
      </c>
      <c r="AK6" s="1">
        <v>1.0</v>
      </c>
      <c r="AL6" s="1">
        <v>2.47</v>
      </c>
      <c r="AM6" s="1">
        <v>1.26</v>
      </c>
      <c r="AN6" s="1">
        <v>2.26</v>
      </c>
      <c r="AO6" s="1">
        <v>1.64</v>
      </c>
      <c r="AP6" s="1">
        <v>1.09</v>
      </c>
      <c r="AQ6" s="1">
        <v>2.73</v>
      </c>
      <c r="AR6" s="1">
        <v>1.43</v>
      </c>
      <c r="AS6" s="1">
        <v>2.53</v>
      </c>
    </row>
    <row r="7">
      <c r="A7" s="1">
        <v>6.0</v>
      </c>
      <c r="B7" s="1" t="s">
        <v>43</v>
      </c>
      <c r="C7" s="1">
        <v>38.0</v>
      </c>
      <c r="D7" s="1">
        <v>19.0</v>
      </c>
      <c r="E7" s="1">
        <v>8.0</v>
      </c>
      <c r="F7" s="1">
        <v>11.0</v>
      </c>
      <c r="G7" s="1">
        <v>62.0</v>
      </c>
      <c r="H7" s="1">
        <v>47.0</v>
      </c>
      <c r="I7" s="1">
        <v>15.0</v>
      </c>
      <c r="J7" s="1">
        <v>65.0</v>
      </c>
      <c r="K7" s="3">
        <f t="shared" ref="K7:L7" si="6">M7/10^6</f>
        <v>68.816</v>
      </c>
      <c r="L7" s="3">
        <f t="shared" si="6"/>
        <v>2.75264</v>
      </c>
      <c r="M7" s="8">
        <v>6.8816E7</v>
      </c>
      <c r="N7" s="8">
        <v>2752640.0</v>
      </c>
      <c r="O7" s="1">
        <v>24.0</v>
      </c>
      <c r="P7" s="1">
        <v>27.8</v>
      </c>
      <c r="Q7" s="1">
        <v>43.2</v>
      </c>
      <c r="R7" s="1">
        <v>38.0</v>
      </c>
      <c r="S7" s="1">
        <v>418.0</v>
      </c>
      <c r="T7" s="6">
        <v>3420.0</v>
      </c>
      <c r="U7" s="1">
        <v>38.0</v>
      </c>
      <c r="V7" s="1">
        <v>60.0</v>
      </c>
      <c r="W7" s="1">
        <v>46.0</v>
      </c>
      <c r="X7" s="1">
        <v>106.0</v>
      </c>
      <c r="Y7" s="1">
        <v>58.0</v>
      </c>
      <c r="Z7" s="1">
        <v>2.0</v>
      </c>
      <c r="AA7" s="1">
        <v>4.0</v>
      </c>
      <c r="AB7" s="1">
        <v>56.0</v>
      </c>
      <c r="AC7" s="1">
        <v>2.0</v>
      </c>
      <c r="AD7" s="1">
        <v>34.1</v>
      </c>
      <c r="AE7" s="1">
        <v>31.0</v>
      </c>
      <c r="AF7" s="1">
        <v>23.6</v>
      </c>
      <c r="AG7" s="1">
        <v>54.6</v>
      </c>
      <c r="AH7" s="1">
        <v>526.0</v>
      </c>
      <c r="AI7" s="1">
        <v>1132.0</v>
      </c>
      <c r="AJ7" s="1">
        <v>1.03</v>
      </c>
      <c r="AK7" s="1">
        <v>0.76</v>
      </c>
      <c r="AL7" s="1">
        <v>1.79</v>
      </c>
      <c r="AM7" s="1">
        <v>0.95</v>
      </c>
      <c r="AN7" s="1">
        <v>1.71</v>
      </c>
      <c r="AO7" s="1">
        <v>0.9</v>
      </c>
      <c r="AP7" s="1">
        <v>0.62</v>
      </c>
      <c r="AQ7" s="1">
        <v>1.52</v>
      </c>
      <c r="AR7" s="1">
        <v>0.82</v>
      </c>
      <c r="AS7" s="1">
        <v>1.44</v>
      </c>
    </row>
    <row r="8">
      <c r="A8" s="1">
        <v>7.0</v>
      </c>
      <c r="B8" s="1" t="s">
        <v>44</v>
      </c>
      <c r="C8" s="1">
        <v>38.0</v>
      </c>
      <c r="D8" s="1">
        <v>18.0</v>
      </c>
      <c r="E8" s="1">
        <v>8.0</v>
      </c>
      <c r="F8" s="1">
        <v>12.0</v>
      </c>
      <c r="G8" s="1">
        <v>68.0</v>
      </c>
      <c r="H8" s="1">
        <v>45.0</v>
      </c>
      <c r="I8" s="1">
        <v>23.0</v>
      </c>
      <c r="J8" s="1">
        <v>62.0</v>
      </c>
      <c r="K8" s="3">
        <f t="shared" ref="K8:L8" si="7">M8/10^6</f>
        <v>135.786</v>
      </c>
      <c r="L8" s="3">
        <f t="shared" si="7"/>
        <v>4.682276</v>
      </c>
      <c r="M8" s="8">
        <v>1.35786E8</v>
      </c>
      <c r="N8" s="8">
        <v>4682276.0</v>
      </c>
      <c r="O8" s="1">
        <v>24.0</v>
      </c>
      <c r="P8" s="1">
        <v>27.2</v>
      </c>
      <c r="Q8" s="1">
        <v>51.6</v>
      </c>
      <c r="R8" s="1">
        <v>38.0</v>
      </c>
      <c r="S8" s="1">
        <v>418.0</v>
      </c>
      <c r="T8" s="6">
        <v>3420.0</v>
      </c>
      <c r="U8" s="1">
        <v>38.0</v>
      </c>
      <c r="V8" s="1">
        <v>66.0</v>
      </c>
      <c r="W8" s="1">
        <v>50.0</v>
      </c>
      <c r="X8" s="1">
        <v>116.0</v>
      </c>
      <c r="Y8" s="1">
        <v>61.0</v>
      </c>
      <c r="Z8" s="1">
        <v>5.0</v>
      </c>
      <c r="AA8" s="1">
        <v>5.0</v>
      </c>
      <c r="AB8" s="1">
        <v>59.0</v>
      </c>
      <c r="AC8" s="1">
        <v>2.0</v>
      </c>
      <c r="AD8" s="1">
        <v>45.7</v>
      </c>
      <c r="AE8" s="1">
        <v>41.9</v>
      </c>
      <c r="AF8" s="1">
        <v>30.7</v>
      </c>
      <c r="AG8" s="1">
        <v>72.6</v>
      </c>
      <c r="AH8" s="1">
        <v>604.0</v>
      </c>
      <c r="AI8" s="1">
        <v>1184.0</v>
      </c>
      <c r="AJ8" s="1">
        <v>1.18</v>
      </c>
      <c r="AK8" s="1">
        <v>0.84</v>
      </c>
      <c r="AL8" s="1">
        <v>2.03</v>
      </c>
      <c r="AM8" s="1">
        <v>1.08</v>
      </c>
      <c r="AN8" s="1">
        <v>1.92</v>
      </c>
      <c r="AO8" s="1">
        <v>1.2</v>
      </c>
      <c r="AP8" s="1">
        <v>0.81</v>
      </c>
      <c r="AQ8" s="1">
        <v>2.01</v>
      </c>
      <c r="AR8" s="1">
        <v>1.1</v>
      </c>
      <c r="AS8" s="1">
        <v>1.91</v>
      </c>
    </row>
    <row r="9">
      <c r="A9" s="1">
        <v>8.0</v>
      </c>
      <c r="B9" s="1" t="s">
        <v>45</v>
      </c>
      <c r="C9" s="1">
        <v>38.0</v>
      </c>
      <c r="D9" s="1">
        <v>18.0</v>
      </c>
      <c r="E9" s="1">
        <v>7.0</v>
      </c>
      <c r="F9" s="1">
        <v>13.0</v>
      </c>
      <c r="G9" s="1">
        <v>55.0</v>
      </c>
      <c r="H9" s="1">
        <v>39.0</v>
      </c>
      <c r="I9" s="1">
        <v>16.0</v>
      </c>
      <c r="J9" s="1">
        <v>61.0</v>
      </c>
      <c r="K9" s="3">
        <f t="shared" ref="K9:L9" si="8">M9/10^6</f>
        <v>153.36</v>
      </c>
      <c r="L9" s="3">
        <f t="shared" si="8"/>
        <v>4.510588</v>
      </c>
      <c r="M9" s="8">
        <v>1.5336E8</v>
      </c>
      <c r="N9" s="8">
        <v>4510588.0</v>
      </c>
      <c r="O9" s="1">
        <v>29.0</v>
      </c>
      <c r="P9" s="1">
        <v>25.9</v>
      </c>
      <c r="Q9" s="1">
        <v>53.5</v>
      </c>
      <c r="R9" s="1">
        <v>38.0</v>
      </c>
      <c r="S9" s="1">
        <v>418.0</v>
      </c>
      <c r="T9" s="6">
        <v>3420.0</v>
      </c>
      <c r="U9" s="1">
        <v>38.0</v>
      </c>
      <c r="V9" s="1">
        <v>53.0</v>
      </c>
      <c r="W9" s="1">
        <v>38.0</v>
      </c>
      <c r="X9" s="1">
        <v>91.0</v>
      </c>
      <c r="Y9" s="1">
        <v>47.0</v>
      </c>
      <c r="Z9" s="1">
        <v>6.0</v>
      </c>
      <c r="AA9" s="1">
        <v>6.0</v>
      </c>
      <c r="AB9" s="1">
        <v>67.0</v>
      </c>
      <c r="AC9" s="1">
        <v>3.0</v>
      </c>
      <c r="AD9" s="1">
        <v>40.5</v>
      </c>
      <c r="AE9" s="1">
        <v>35.9</v>
      </c>
      <c r="AF9" s="1">
        <v>26.3</v>
      </c>
      <c r="AG9" s="1">
        <v>62.2</v>
      </c>
      <c r="AH9" s="1">
        <v>727.0</v>
      </c>
      <c r="AI9" s="1">
        <v>1354.0</v>
      </c>
      <c r="AJ9" s="1">
        <v>0.68</v>
      </c>
      <c r="AK9" s="1">
        <v>0.47</v>
      </c>
      <c r="AL9" s="1">
        <v>1.16</v>
      </c>
      <c r="AM9" s="1">
        <v>0.61</v>
      </c>
      <c r="AN9" s="1">
        <v>1.08</v>
      </c>
      <c r="AO9" s="1">
        <v>1.07</v>
      </c>
      <c r="AP9" s="1">
        <v>0.69</v>
      </c>
      <c r="AQ9" s="1">
        <v>1.76</v>
      </c>
      <c r="AR9" s="1">
        <v>0.95</v>
      </c>
      <c r="AS9" s="1">
        <v>1.64</v>
      </c>
    </row>
    <row r="10">
      <c r="A10" s="1">
        <v>9.0</v>
      </c>
      <c r="B10" s="1" t="s">
        <v>46</v>
      </c>
      <c r="C10" s="1">
        <v>38.0</v>
      </c>
      <c r="D10" s="1">
        <v>18.0</v>
      </c>
      <c r="E10" s="1">
        <v>5.0</v>
      </c>
      <c r="F10" s="1">
        <v>15.0</v>
      </c>
      <c r="G10" s="1">
        <v>62.0</v>
      </c>
      <c r="H10" s="1">
        <v>54.0</v>
      </c>
      <c r="I10" s="1">
        <v>8.0</v>
      </c>
      <c r="J10" s="1">
        <v>59.0</v>
      </c>
      <c r="K10" s="3">
        <f t="shared" ref="K10:L10" si="9">M10/10^6</f>
        <v>31.9294</v>
      </c>
      <c r="L10" s="3">
        <f t="shared" si="9"/>
        <v>1.140336</v>
      </c>
      <c r="M10" s="8">
        <v>3.19294E7</v>
      </c>
      <c r="N10" s="8">
        <v>1140336.0</v>
      </c>
      <c r="O10" s="1">
        <v>23.0</v>
      </c>
      <c r="P10" s="1">
        <v>26.1</v>
      </c>
      <c r="Q10" s="1">
        <v>57.3</v>
      </c>
      <c r="R10" s="1">
        <v>38.0</v>
      </c>
      <c r="S10" s="1">
        <v>418.0</v>
      </c>
      <c r="T10" s="6">
        <v>3420.0</v>
      </c>
      <c r="U10" s="1">
        <v>38.0</v>
      </c>
      <c r="V10" s="1">
        <v>60.0</v>
      </c>
      <c r="W10" s="1">
        <v>45.0</v>
      </c>
      <c r="X10" s="1">
        <v>105.0</v>
      </c>
      <c r="Y10" s="1">
        <v>56.0</v>
      </c>
      <c r="Z10" s="1">
        <v>4.0</v>
      </c>
      <c r="AA10" s="1">
        <v>4.0</v>
      </c>
      <c r="AB10" s="1">
        <v>61.0</v>
      </c>
      <c r="AC10" s="1">
        <v>1.0</v>
      </c>
      <c r="AD10" s="1">
        <v>55.6</v>
      </c>
      <c r="AE10" s="1">
        <v>52.5</v>
      </c>
      <c r="AF10" s="1">
        <v>41.9</v>
      </c>
      <c r="AG10" s="1">
        <v>94.3</v>
      </c>
      <c r="AH10" s="1">
        <v>811.0</v>
      </c>
      <c r="AI10" s="1">
        <v>1633.0</v>
      </c>
      <c r="AJ10" s="1">
        <v>1.58</v>
      </c>
      <c r="AK10" s="1">
        <v>1.18</v>
      </c>
      <c r="AL10" s="1">
        <v>2.76</v>
      </c>
      <c r="AM10" s="1">
        <v>1.47</v>
      </c>
      <c r="AN10" s="1">
        <v>2.66</v>
      </c>
      <c r="AO10" s="1">
        <v>1.46</v>
      </c>
      <c r="AP10" s="1">
        <v>1.1</v>
      </c>
      <c r="AQ10" s="1">
        <v>2.57</v>
      </c>
      <c r="AR10" s="1">
        <v>1.38</v>
      </c>
      <c r="AS10" s="1">
        <v>2.48</v>
      </c>
    </row>
    <row r="11">
      <c r="A11" s="1">
        <v>10.0</v>
      </c>
      <c r="B11" s="1" t="s">
        <v>47</v>
      </c>
      <c r="C11" s="1">
        <v>38.0</v>
      </c>
      <c r="D11" s="1">
        <v>17.0</v>
      </c>
      <c r="E11" s="1">
        <v>8.0</v>
      </c>
      <c r="F11" s="1">
        <v>13.0</v>
      </c>
      <c r="G11" s="1">
        <v>47.0</v>
      </c>
      <c r="H11" s="1">
        <v>48.0</v>
      </c>
      <c r="I11" s="1">
        <v>-1.0</v>
      </c>
      <c r="J11" s="1">
        <v>59.0</v>
      </c>
      <c r="K11" s="3">
        <f t="shared" ref="K11:L11" si="10">M11/10^6</f>
        <v>102.633</v>
      </c>
      <c r="L11" s="3">
        <f t="shared" si="10"/>
        <v>3.207281</v>
      </c>
      <c r="M11" s="8">
        <v>1.02633E8</v>
      </c>
      <c r="N11" s="8">
        <v>3207281.0</v>
      </c>
      <c r="O11" s="1">
        <v>29.0</v>
      </c>
      <c r="P11" s="1">
        <v>26.3</v>
      </c>
      <c r="Q11" s="1">
        <v>46.4</v>
      </c>
      <c r="R11" s="1">
        <v>38.0</v>
      </c>
      <c r="S11" s="1">
        <v>418.0</v>
      </c>
      <c r="T11" s="6">
        <v>3420.0</v>
      </c>
      <c r="U11" s="1">
        <v>38.0</v>
      </c>
      <c r="V11" s="1">
        <v>45.0</v>
      </c>
      <c r="W11" s="1">
        <v>32.0</v>
      </c>
      <c r="X11" s="1">
        <v>77.0</v>
      </c>
      <c r="Y11" s="1">
        <v>41.0</v>
      </c>
      <c r="Z11" s="1">
        <v>4.0</v>
      </c>
      <c r="AA11" s="1">
        <v>12.0</v>
      </c>
      <c r="AB11" s="1">
        <v>61.0</v>
      </c>
      <c r="AC11" s="1">
        <v>0.0</v>
      </c>
      <c r="AD11" s="1">
        <v>55.8</v>
      </c>
      <c r="AE11" s="1">
        <v>46.3</v>
      </c>
      <c r="AF11" s="1">
        <v>33.7</v>
      </c>
      <c r="AG11" s="1">
        <v>80.1</v>
      </c>
      <c r="AH11" s="1">
        <v>666.0</v>
      </c>
      <c r="AI11" s="1">
        <v>1464.0</v>
      </c>
      <c r="AJ11" s="1">
        <v>1.68</v>
      </c>
      <c r="AK11" s="1">
        <v>1.18</v>
      </c>
      <c r="AL11" s="1">
        <v>2.87</v>
      </c>
      <c r="AM11" s="1">
        <v>1.42</v>
      </c>
      <c r="AN11" s="1">
        <v>2.61</v>
      </c>
      <c r="AO11" s="1">
        <v>1.47</v>
      </c>
      <c r="AP11" s="1">
        <v>0.89</v>
      </c>
      <c r="AQ11" s="1">
        <v>2.36</v>
      </c>
      <c r="AR11" s="1">
        <v>1.22</v>
      </c>
      <c r="AS11" s="1">
        <v>2.11</v>
      </c>
    </row>
    <row r="12">
      <c r="A12" s="1">
        <v>11.0</v>
      </c>
      <c r="B12" s="1" t="s">
        <v>48</v>
      </c>
      <c r="C12" s="1">
        <v>38.0</v>
      </c>
      <c r="D12" s="1">
        <v>16.0</v>
      </c>
      <c r="E12" s="1">
        <v>7.0</v>
      </c>
      <c r="F12" s="1">
        <v>15.0</v>
      </c>
      <c r="G12" s="1">
        <v>55.0</v>
      </c>
      <c r="H12" s="1">
        <v>46.0</v>
      </c>
      <c r="I12" s="1">
        <v>9.0</v>
      </c>
      <c r="J12" s="1">
        <v>55.0</v>
      </c>
      <c r="K12" s="3">
        <f t="shared" ref="K12:L12" si="11">M12/10^6</f>
        <v>64.777024</v>
      </c>
      <c r="L12" s="3">
        <f t="shared" si="11"/>
        <v>2.313465</v>
      </c>
      <c r="M12" s="8">
        <v>6.4777024E7</v>
      </c>
      <c r="N12" s="8">
        <v>2313465.0</v>
      </c>
      <c r="O12" s="1">
        <v>24.0</v>
      </c>
      <c r="P12" s="1">
        <v>25.2</v>
      </c>
      <c r="Q12" s="1">
        <v>48.5</v>
      </c>
      <c r="R12" s="1">
        <v>38.0</v>
      </c>
      <c r="S12" s="1">
        <v>418.0</v>
      </c>
      <c r="T12" s="6">
        <v>3420.0</v>
      </c>
      <c r="U12" s="1">
        <v>38.0</v>
      </c>
      <c r="V12" s="1">
        <v>52.0</v>
      </c>
      <c r="W12" s="1">
        <v>38.0</v>
      </c>
      <c r="X12" s="1">
        <v>90.0</v>
      </c>
      <c r="Y12" s="1">
        <v>47.0</v>
      </c>
      <c r="Z12" s="1">
        <v>5.0</v>
      </c>
      <c r="AA12" s="1">
        <v>6.0</v>
      </c>
      <c r="AB12" s="1">
        <v>40.0</v>
      </c>
      <c r="AC12" s="1">
        <v>0.0</v>
      </c>
      <c r="AD12" s="1">
        <v>67.5</v>
      </c>
      <c r="AE12" s="1">
        <v>62.9</v>
      </c>
      <c r="AF12" s="1">
        <v>48.3</v>
      </c>
      <c r="AG12" s="1">
        <v>111.2</v>
      </c>
      <c r="AH12" s="1">
        <v>886.0</v>
      </c>
      <c r="AI12" s="1">
        <v>2057.0</v>
      </c>
      <c r="AJ12" s="1">
        <v>1.71</v>
      </c>
      <c r="AK12" s="1">
        <v>1.13</v>
      </c>
      <c r="AL12" s="1">
        <v>2.84</v>
      </c>
      <c r="AM12" s="1">
        <v>1.55</v>
      </c>
      <c r="AN12" s="1">
        <v>2.68</v>
      </c>
      <c r="AO12" s="1">
        <v>1.78</v>
      </c>
      <c r="AP12" s="1">
        <v>1.27</v>
      </c>
      <c r="AQ12" s="1">
        <v>3.05</v>
      </c>
      <c r="AR12" s="1">
        <v>1.66</v>
      </c>
      <c r="AS12" s="1">
        <v>2.93</v>
      </c>
    </row>
    <row r="13">
      <c r="A13" s="1">
        <v>12.0</v>
      </c>
      <c r="B13" s="1" t="s">
        <v>49</v>
      </c>
      <c r="C13" s="1">
        <v>38.0</v>
      </c>
      <c r="D13" s="1">
        <v>12.0</v>
      </c>
      <c r="E13" s="1">
        <v>9.0</v>
      </c>
      <c r="F13" s="1">
        <v>17.0</v>
      </c>
      <c r="G13" s="1">
        <v>46.0</v>
      </c>
      <c r="H13" s="1">
        <v>62.0</v>
      </c>
      <c r="I13" s="1">
        <v>-16.0</v>
      </c>
      <c r="J13" s="1">
        <v>45.0</v>
      </c>
      <c r="K13" s="3">
        <f t="shared" ref="K13:L13" si="12">M13/10^6</f>
        <v>60.268</v>
      </c>
      <c r="L13" s="3">
        <f t="shared" si="12"/>
        <v>1.883375</v>
      </c>
      <c r="M13" s="8">
        <v>6.0268E7</v>
      </c>
      <c r="N13" s="8">
        <v>1883375.0</v>
      </c>
      <c r="O13" s="1">
        <v>27.0</v>
      </c>
      <c r="P13" s="1">
        <v>27.1</v>
      </c>
      <c r="Q13" s="1">
        <v>38.8</v>
      </c>
      <c r="R13" s="1">
        <v>38.0</v>
      </c>
      <c r="S13" s="1">
        <v>418.0</v>
      </c>
      <c r="T13" s="6">
        <v>3420.0</v>
      </c>
      <c r="U13" s="1">
        <v>38.0</v>
      </c>
      <c r="V13" s="1">
        <v>44.0</v>
      </c>
      <c r="W13" s="1">
        <v>26.0</v>
      </c>
      <c r="X13" s="1">
        <v>70.0</v>
      </c>
      <c r="Y13" s="1">
        <v>38.0</v>
      </c>
      <c r="Z13" s="1">
        <v>6.0</v>
      </c>
      <c r="AA13" s="1">
        <v>9.0</v>
      </c>
      <c r="AB13" s="1">
        <v>46.0</v>
      </c>
      <c r="AC13" s="1">
        <v>2.0</v>
      </c>
      <c r="AD13" s="1">
        <v>68.2</v>
      </c>
      <c r="AE13" s="1">
        <v>61.2</v>
      </c>
      <c r="AF13" s="1">
        <v>45.4</v>
      </c>
      <c r="AG13" s="1">
        <v>106.6</v>
      </c>
      <c r="AH13" s="1">
        <v>1096.0</v>
      </c>
      <c r="AI13" s="1">
        <v>2051.0</v>
      </c>
      <c r="AJ13" s="1">
        <v>2.16</v>
      </c>
      <c r="AK13" s="1">
        <v>1.45</v>
      </c>
      <c r="AL13" s="1">
        <v>3.61</v>
      </c>
      <c r="AM13" s="1">
        <v>2.03</v>
      </c>
      <c r="AN13" s="1">
        <v>3.47</v>
      </c>
      <c r="AO13" s="1">
        <v>1.8</v>
      </c>
      <c r="AP13" s="1">
        <v>1.19</v>
      </c>
      <c r="AQ13" s="1">
        <v>2.99</v>
      </c>
      <c r="AR13" s="1">
        <v>1.61</v>
      </c>
      <c r="AS13" s="1">
        <v>2.81</v>
      </c>
    </row>
    <row r="14">
      <c r="A14" s="1">
        <v>13.0</v>
      </c>
      <c r="B14" s="1" t="s">
        <v>50</v>
      </c>
      <c r="C14" s="1">
        <v>38.0</v>
      </c>
      <c r="D14" s="1">
        <v>12.0</v>
      </c>
      <c r="E14" s="1">
        <v>9.0</v>
      </c>
      <c r="F14" s="1">
        <v>17.0</v>
      </c>
      <c r="G14" s="1">
        <v>36.0</v>
      </c>
      <c r="H14" s="1">
        <v>52.0</v>
      </c>
      <c r="I14" s="1">
        <v>-16.0</v>
      </c>
      <c r="J14" s="1">
        <v>45.0</v>
      </c>
      <c r="K14" s="3">
        <f t="shared" ref="K14:L14" si="13">M14/10^6</f>
        <v>55.8208</v>
      </c>
      <c r="L14" s="3">
        <f t="shared" si="13"/>
        <v>2.146954</v>
      </c>
      <c r="M14" s="8">
        <v>5.58208E7</v>
      </c>
      <c r="N14" s="8">
        <v>2146954.0</v>
      </c>
      <c r="O14" s="1">
        <v>27.0</v>
      </c>
      <c r="P14" s="1">
        <v>26.3</v>
      </c>
      <c r="Q14" s="1">
        <v>49.3</v>
      </c>
      <c r="R14" s="1">
        <v>38.0</v>
      </c>
      <c r="S14" s="1">
        <v>418.0</v>
      </c>
      <c r="T14" s="6">
        <v>3420.0</v>
      </c>
      <c r="U14" s="1">
        <v>38.0</v>
      </c>
      <c r="V14" s="1">
        <v>34.0</v>
      </c>
      <c r="W14" s="1">
        <v>21.0</v>
      </c>
      <c r="X14" s="1">
        <v>55.0</v>
      </c>
      <c r="Y14" s="1">
        <v>30.0</v>
      </c>
      <c r="Z14" s="1">
        <v>4.0</v>
      </c>
      <c r="AA14" s="1">
        <v>11.0</v>
      </c>
      <c r="AB14" s="1">
        <v>64.0</v>
      </c>
      <c r="AC14" s="1">
        <v>1.0</v>
      </c>
      <c r="AD14" s="1">
        <v>60.1</v>
      </c>
      <c r="AE14" s="1">
        <v>51.4</v>
      </c>
      <c r="AF14" s="1">
        <v>41.6</v>
      </c>
      <c r="AG14" s="1">
        <v>93.1</v>
      </c>
      <c r="AH14" s="1">
        <v>877.0</v>
      </c>
      <c r="AI14" s="1">
        <v>1832.0</v>
      </c>
      <c r="AJ14" s="1">
        <v>1.84</v>
      </c>
      <c r="AK14" s="1">
        <v>1.34</v>
      </c>
      <c r="AL14" s="1">
        <v>3.18</v>
      </c>
      <c r="AM14" s="1">
        <v>1.58</v>
      </c>
      <c r="AN14" s="1">
        <v>2.92</v>
      </c>
      <c r="AO14" s="1">
        <v>1.58</v>
      </c>
      <c r="AP14" s="1">
        <v>1.1</v>
      </c>
      <c r="AQ14" s="1">
        <v>2.68</v>
      </c>
      <c r="AR14" s="1">
        <v>1.35</v>
      </c>
      <c r="AS14" s="1">
        <v>2.45</v>
      </c>
    </row>
    <row r="15">
      <c r="A15" s="1">
        <v>14.0</v>
      </c>
      <c r="B15" s="1" t="s">
        <v>51</v>
      </c>
      <c r="C15" s="1">
        <v>38.0</v>
      </c>
      <c r="D15" s="1">
        <v>12.0</v>
      </c>
      <c r="E15" s="1">
        <v>8.0</v>
      </c>
      <c r="F15" s="1">
        <v>18.0</v>
      </c>
      <c r="G15" s="1">
        <v>41.0</v>
      </c>
      <c r="H15" s="1">
        <v>66.0</v>
      </c>
      <c r="I15" s="1">
        <v>-25.0</v>
      </c>
      <c r="J15" s="1">
        <v>44.0</v>
      </c>
      <c r="K15" s="3">
        <f t="shared" ref="K15:L15" si="14">M15/10^6</f>
        <v>2.146954</v>
      </c>
      <c r="L15" s="3">
        <f t="shared" si="14"/>
        <v>2.918548</v>
      </c>
      <c r="M15" s="8">
        <v>2146954.0</v>
      </c>
      <c r="N15" s="8">
        <v>2918548.0</v>
      </c>
      <c r="O15" s="1">
        <v>24.0</v>
      </c>
      <c r="P15" s="1">
        <v>29.1</v>
      </c>
      <c r="Q15" s="1">
        <v>40.6</v>
      </c>
      <c r="R15" s="1">
        <v>38.0</v>
      </c>
      <c r="S15" s="1">
        <v>418.0</v>
      </c>
      <c r="T15" s="6">
        <v>3420.0</v>
      </c>
      <c r="U15" s="1">
        <v>38.0</v>
      </c>
      <c r="V15" s="1">
        <v>39.0</v>
      </c>
      <c r="W15" s="1">
        <v>29.0</v>
      </c>
      <c r="X15" s="1">
        <v>68.0</v>
      </c>
      <c r="Y15" s="1">
        <v>36.0</v>
      </c>
      <c r="Z15" s="1">
        <v>3.0</v>
      </c>
      <c r="AA15" s="1">
        <v>7.0</v>
      </c>
      <c r="AB15" s="1">
        <v>65.0</v>
      </c>
      <c r="AC15" s="1">
        <v>3.0</v>
      </c>
      <c r="AD15" s="1">
        <v>43.4</v>
      </c>
      <c r="AE15" s="1">
        <v>37.8</v>
      </c>
      <c r="AF15" s="1">
        <v>29.0</v>
      </c>
      <c r="AG15" s="1">
        <v>66.8</v>
      </c>
      <c r="AH15" s="1">
        <v>467.0</v>
      </c>
      <c r="AI15" s="1">
        <v>903.0</v>
      </c>
      <c r="AJ15" s="1">
        <v>1.16</v>
      </c>
      <c r="AK15" s="1">
        <v>0.68</v>
      </c>
      <c r="AL15" s="1">
        <v>1.84</v>
      </c>
      <c r="AM15" s="1">
        <v>1.0</v>
      </c>
      <c r="AN15" s="1">
        <v>1.68</v>
      </c>
      <c r="AO15" s="1">
        <v>1.14</v>
      </c>
      <c r="AP15" s="1">
        <v>0.76</v>
      </c>
      <c r="AQ15" s="1">
        <v>1.91</v>
      </c>
      <c r="AR15" s="1">
        <v>1.0</v>
      </c>
      <c r="AS15" s="1">
        <v>1.76</v>
      </c>
    </row>
    <row r="16">
      <c r="A16" s="1">
        <v>15.0</v>
      </c>
      <c r="B16" s="1" t="s">
        <v>52</v>
      </c>
      <c r="C16" s="1">
        <v>38.0</v>
      </c>
      <c r="D16" s="1">
        <v>12.0</v>
      </c>
      <c r="E16" s="1">
        <v>7.0</v>
      </c>
      <c r="F16" s="1">
        <v>19.0</v>
      </c>
      <c r="G16" s="1">
        <v>47.0</v>
      </c>
      <c r="H16" s="1">
        <v>68.0</v>
      </c>
      <c r="I16" s="1">
        <v>-21.0</v>
      </c>
      <c r="J16" s="1">
        <v>43.0</v>
      </c>
      <c r="K16" s="3">
        <f t="shared" ref="K16:L16" si="15">M16/10^6</f>
        <v>59.734</v>
      </c>
      <c r="L16" s="3">
        <f t="shared" si="15"/>
        <v>2.21237</v>
      </c>
      <c r="M16" s="8">
        <v>5.9734E7</v>
      </c>
      <c r="N16" s="8">
        <v>2212370.0</v>
      </c>
      <c r="O16" s="1">
        <v>29.0</v>
      </c>
      <c r="P16" s="1">
        <v>26.6</v>
      </c>
      <c r="Q16" s="1">
        <v>52.0</v>
      </c>
      <c r="R16" s="1">
        <v>38.0</v>
      </c>
      <c r="S16" s="1">
        <v>418.0</v>
      </c>
      <c r="T16" s="6">
        <v>3420.0</v>
      </c>
      <c r="U16" s="1">
        <v>38.0</v>
      </c>
      <c r="V16" s="1">
        <v>47.0</v>
      </c>
      <c r="W16" s="1">
        <v>33.0</v>
      </c>
      <c r="X16" s="1">
        <v>80.0</v>
      </c>
      <c r="Y16" s="1">
        <v>42.0</v>
      </c>
      <c r="Z16" s="1">
        <v>5.0</v>
      </c>
      <c r="AA16" s="1">
        <v>4.0</v>
      </c>
      <c r="AB16" s="1">
        <v>73.0</v>
      </c>
      <c r="AC16" s="1">
        <v>3.0</v>
      </c>
      <c r="AD16" s="1">
        <v>32.6</v>
      </c>
      <c r="AE16" s="1">
        <v>29.5</v>
      </c>
      <c r="AF16" s="1">
        <v>24.9</v>
      </c>
      <c r="AG16" s="1">
        <v>54.4</v>
      </c>
      <c r="AH16" s="1">
        <v>491.0</v>
      </c>
      <c r="AI16" s="1">
        <v>1196.0</v>
      </c>
      <c r="AJ16" s="1">
        <v>0.5</v>
      </c>
      <c r="AK16" s="1">
        <v>0.34</v>
      </c>
      <c r="AL16" s="1">
        <v>0.84</v>
      </c>
      <c r="AM16" s="1">
        <v>0.42</v>
      </c>
      <c r="AN16" s="1">
        <v>0.76</v>
      </c>
      <c r="AO16" s="1">
        <v>0.86</v>
      </c>
      <c r="AP16" s="1">
        <v>0.66</v>
      </c>
      <c r="AQ16" s="1">
        <v>1.52</v>
      </c>
      <c r="AR16" s="1">
        <v>0.78</v>
      </c>
      <c r="AS16" s="1">
        <v>1.43</v>
      </c>
    </row>
    <row r="17">
      <c r="A17" s="1">
        <v>16.0</v>
      </c>
      <c r="B17" s="1" t="s">
        <v>53</v>
      </c>
      <c r="C17" s="1">
        <v>38.0</v>
      </c>
      <c r="D17" s="1">
        <v>9.0</v>
      </c>
      <c r="E17" s="1">
        <v>14.0</v>
      </c>
      <c r="F17" s="1">
        <v>15.0</v>
      </c>
      <c r="G17" s="1">
        <v>40.0</v>
      </c>
      <c r="H17" s="1">
        <v>46.0</v>
      </c>
      <c r="I17" s="1">
        <v>-6.0</v>
      </c>
      <c r="J17" s="1">
        <v>41.0</v>
      </c>
      <c r="K17" s="3">
        <f t="shared" ref="K17:L17" si="16">M17/10^6</f>
        <v>52.6969</v>
      </c>
      <c r="L17" s="3">
        <f t="shared" si="16"/>
        <v>1.646778</v>
      </c>
      <c r="M17" s="8">
        <v>5.26969E7</v>
      </c>
      <c r="N17" s="8">
        <v>1646778.0</v>
      </c>
      <c r="O17" s="1">
        <v>27.0</v>
      </c>
      <c r="P17" s="1">
        <v>25.8</v>
      </c>
      <c r="Q17" s="1">
        <v>51.1</v>
      </c>
      <c r="R17" s="1">
        <v>38.0</v>
      </c>
      <c r="S17" s="1">
        <v>418.0</v>
      </c>
      <c r="T17" s="6">
        <v>3420.0</v>
      </c>
      <c r="U17" s="1">
        <v>38.0</v>
      </c>
      <c r="V17" s="1">
        <v>39.0</v>
      </c>
      <c r="W17" s="1">
        <v>24.0</v>
      </c>
      <c r="X17" s="1">
        <v>63.0</v>
      </c>
      <c r="Y17" s="1">
        <v>33.0</v>
      </c>
      <c r="Z17" s="1">
        <v>6.0</v>
      </c>
      <c r="AA17" s="1">
        <v>6.0</v>
      </c>
      <c r="AB17" s="1">
        <v>52.0</v>
      </c>
      <c r="AC17" s="1">
        <v>3.0</v>
      </c>
      <c r="AD17" s="1">
        <v>41.2</v>
      </c>
      <c r="AE17" s="1">
        <v>36.6</v>
      </c>
      <c r="AF17" s="1">
        <v>25.8</v>
      </c>
      <c r="AG17" s="1">
        <v>62.5</v>
      </c>
      <c r="AH17" s="1">
        <v>626.0</v>
      </c>
      <c r="AI17" s="1">
        <v>1195.0</v>
      </c>
      <c r="AJ17" s="1">
        <v>1.24</v>
      </c>
      <c r="AK17" s="1">
        <v>0.87</v>
      </c>
      <c r="AL17" s="1">
        <v>2.11</v>
      </c>
      <c r="AM17" s="1">
        <v>1.11</v>
      </c>
      <c r="AN17" s="1">
        <v>1.97</v>
      </c>
      <c r="AO17" s="1">
        <v>1.09</v>
      </c>
      <c r="AP17" s="1">
        <v>0.68</v>
      </c>
      <c r="AQ17" s="1">
        <v>1.77</v>
      </c>
      <c r="AR17" s="1">
        <v>0.96</v>
      </c>
      <c r="AS17" s="1">
        <v>1.64</v>
      </c>
    </row>
    <row r="18">
      <c r="A18" s="1">
        <v>17.0</v>
      </c>
      <c r="B18" s="1" t="s">
        <v>54</v>
      </c>
      <c r="C18" s="1">
        <v>38.0</v>
      </c>
      <c r="D18" s="1">
        <v>10.0</v>
      </c>
      <c r="E18" s="1">
        <v>9.0</v>
      </c>
      <c r="F18" s="1">
        <v>19.0</v>
      </c>
      <c r="G18" s="1">
        <v>33.0</v>
      </c>
      <c r="H18" s="1">
        <v>55.0</v>
      </c>
      <c r="I18" s="1">
        <v>-22.0</v>
      </c>
      <c r="J18" s="1">
        <v>39.0</v>
      </c>
      <c r="K18" s="3">
        <f t="shared" ref="K18:L18" si="17">M18/10^6</f>
        <v>36.491</v>
      </c>
      <c r="L18" s="3">
        <f t="shared" si="17"/>
        <v>1.4035</v>
      </c>
      <c r="M18" s="8">
        <v>3.6491E7</v>
      </c>
      <c r="N18" s="8">
        <v>1403500.0</v>
      </c>
      <c r="O18" s="1">
        <v>25.0</v>
      </c>
      <c r="P18" s="1">
        <v>28.3</v>
      </c>
      <c r="Q18" s="1">
        <v>42.1</v>
      </c>
      <c r="R18" s="1">
        <v>38.0</v>
      </c>
      <c r="S18" s="1">
        <v>418.0</v>
      </c>
      <c r="T18" s="6">
        <v>3420.0</v>
      </c>
      <c r="U18" s="1">
        <v>38.0</v>
      </c>
      <c r="V18" s="1">
        <v>32.0</v>
      </c>
      <c r="W18" s="1">
        <v>20.0</v>
      </c>
      <c r="X18" s="1">
        <v>52.0</v>
      </c>
      <c r="Y18" s="1">
        <v>29.0</v>
      </c>
      <c r="Z18" s="1">
        <v>3.0</v>
      </c>
      <c r="AA18" s="1">
        <v>5.0</v>
      </c>
      <c r="AB18" s="1">
        <v>57.0</v>
      </c>
      <c r="AC18" s="1">
        <v>2.0</v>
      </c>
      <c r="AD18" s="1">
        <v>53.1</v>
      </c>
      <c r="AE18" s="1">
        <v>49.2</v>
      </c>
      <c r="AF18" s="1">
        <v>35.3</v>
      </c>
      <c r="AG18" s="1">
        <v>84.4</v>
      </c>
      <c r="AH18" s="1">
        <v>633.0</v>
      </c>
      <c r="AI18" s="1">
        <v>1330.0</v>
      </c>
      <c r="AJ18" s="1">
        <v>1.74</v>
      </c>
      <c r="AK18" s="1">
        <v>1.32</v>
      </c>
      <c r="AL18" s="1">
        <v>3.05</v>
      </c>
      <c r="AM18" s="1">
        <v>1.61</v>
      </c>
      <c r="AN18" s="1">
        <v>2.92</v>
      </c>
      <c r="AO18" s="1">
        <v>1.4</v>
      </c>
      <c r="AP18" s="1">
        <v>0.93</v>
      </c>
      <c r="AQ18" s="1">
        <v>2.33</v>
      </c>
      <c r="AR18" s="1">
        <v>1.29</v>
      </c>
      <c r="AS18" s="1">
        <v>2.22</v>
      </c>
    </row>
    <row r="19">
      <c r="A19" s="1">
        <v>18.0</v>
      </c>
      <c r="B19" s="1" t="s">
        <v>55</v>
      </c>
      <c r="C19" s="1">
        <v>38.0</v>
      </c>
      <c r="D19" s="1">
        <v>5.0</v>
      </c>
      <c r="E19" s="1">
        <v>13.0</v>
      </c>
      <c r="F19" s="1">
        <v>20.0</v>
      </c>
      <c r="G19" s="1">
        <v>27.0</v>
      </c>
      <c r="H19" s="1">
        <v>53.0</v>
      </c>
      <c r="I19" s="1">
        <v>-26.0</v>
      </c>
      <c r="J19" s="1">
        <v>28.0</v>
      </c>
      <c r="K19" s="3">
        <f t="shared" ref="K19:L19" si="18">M19/10^6</f>
        <v>55.8888</v>
      </c>
      <c r="L19" s="3">
        <f t="shared" si="18"/>
        <v>1.6936</v>
      </c>
      <c r="M19" s="8">
        <v>5.58888E7</v>
      </c>
      <c r="N19" s="8">
        <v>1693600.0</v>
      </c>
      <c r="O19" s="1">
        <v>28.0</v>
      </c>
      <c r="P19" s="1">
        <v>25.2</v>
      </c>
      <c r="Q19" s="1">
        <v>49.7</v>
      </c>
      <c r="R19" s="1">
        <v>38.0</v>
      </c>
      <c r="S19" s="1">
        <v>418.0</v>
      </c>
      <c r="T19" s="6">
        <v>3420.0</v>
      </c>
      <c r="U19" s="1">
        <v>38.0</v>
      </c>
      <c r="V19" s="1">
        <v>26.0</v>
      </c>
      <c r="W19" s="1">
        <v>18.0</v>
      </c>
      <c r="X19" s="1">
        <v>44.0</v>
      </c>
      <c r="Y19" s="1">
        <v>23.0</v>
      </c>
      <c r="Z19" s="1">
        <v>3.0</v>
      </c>
      <c r="AA19" s="1">
        <v>4.0</v>
      </c>
      <c r="AB19" s="1">
        <v>51.0</v>
      </c>
      <c r="AC19" s="1">
        <v>4.0</v>
      </c>
      <c r="AD19" s="1">
        <v>35.8</v>
      </c>
      <c r="AE19" s="1">
        <v>32.7</v>
      </c>
      <c r="AF19" s="1">
        <v>24.4</v>
      </c>
      <c r="AG19" s="1">
        <v>57.1</v>
      </c>
      <c r="AH19" s="1">
        <v>441.0</v>
      </c>
      <c r="AI19" s="1">
        <v>1027.0</v>
      </c>
      <c r="AJ19" s="1">
        <v>0.87</v>
      </c>
      <c r="AK19" s="1">
        <v>0.53</v>
      </c>
      <c r="AL19" s="1">
        <v>1.39</v>
      </c>
      <c r="AM19" s="1">
        <v>0.76</v>
      </c>
      <c r="AN19" s="1">
        <v>1.29</v>
      </c>
      <c r="AO19" s="1">
        <v>0.94</v>
      </c>
      <c r="AP19" s="1">
        <v>0.64</v>
      </c>
      <c r="AQ19" s="1">
        <v>1.59</v>
      </c>
      <c r="AR19" s="1">
        <v>0.86</v>
      </c>
      <c r="AS19" s="1">
        <v>1.5</v>
      </c>
    </row>
    <row r="20">
      <c r="A20" s="1">
        <v>19.0</v>
      </c>
      <c r="B20" s="1" t="s">
        <v>56</v>
      </c>
      <c r="C20" s="1">
        <v>38.0</v>
      </c>
      <c r="D20" s="1">
        <v>5.0</v>
      </c>
      <c r="E20" s="1">
        <v>11.0</v>
      </c>
      <c r="F20" s="1">
        <v>22.0</v>
      </c>
      <c r="G20" s="1">
        <v>35.0</v>
      </c>
      <c r="H20" s="1">
        <v>76.0</v>
      </c>
      <c r="I20" s="1">
        <v>-41.0</v>
      </c>
      <c r="J20" s="1">
        <v>26.0</v>
      </c>
      <c r="K20" s="3">
        <f t="shared" ref="K20:L20" si="19">M20/10^6</f>
        <v>37.2682</v>
      </c>
      <c r="L20" s="3">
        <f t="shared" si="19"/>
        <v>1.096124</v>
      </c>
      <c r="M20" s="8">
        <v>3.72682E7</v>
      </c>
      <c r="N20" s="8">
        <v>1096124.0</v>
      </c>
      <c r="O20" s="1">
        <v>30.0</v>
      </c>
      <c r="P20" s="1">
        <v>26.4</v>
      </c>
      <c r="Q20" s="1">
        <v>37.9</v>
      </c>
      <c r="R20" s="1">
        <v>38.0</v>
      </c>
      <c r="S20" s="1">
        <v>418.0</v>
      </c>
      <c r="T20" s="6">
        <v>3420.0</v>
      </c>
      <c r="U20" s="1">
        <v>38.0</v>
      </c>
      <c r="V20" s="1">
        <v>33.0</v>
      </c>
      <c r="W20" s="1">
        <v>20.0</v>
      </c>
      <c r="X20" s="1">
        <v>53.0</v>
      </c>
      <c r="Y20" s="1">
        <v>29.0</v>
      </c>
      <c r="Z20" s="1">
        <v>4.0</v>
      </c>
      <c r="AA20" s="1">
        <v>4.0</v>
      </c>
      <c r="AB20" s="1">
        <v>50.0</v>
      </c>
      <c r="AC20" s="1">
        <v>3.0</v>
      </c>
      <c r="AD20" s="1">
        <v>55.4</v>
      </c>
      <c r="AE20" s="1">
        <v>52.1</v>
      </c>
      <c r="AF20" s="1">
        <v>39.6</v>
      </c>
      <c r="AG20" s="1">
        <v>91.7</v>
      </c>
      <c r="AH20" s="1">
        <v>658.0</v>
      </c>
      <c r="AI20" s="1">
        <v>1282.0</v>
      </c>
      <c r="AJ20" s="1">
        <v>1.58</v>
      </c>
      <c r="AK20" s="1">
        <v>1.21</v>
      </c>
      <c r="AL20" s="1">
        <v>2.79</v>
      </c>
      <c r="AM20" s="1">
        <v>1.53</v>
      </c>
      <c r="AN20" s="1">
        <v>2.74</v>
      </c>
      <c r="AO20" s="1">
        <v>1.46</v>
      </c>
      <c r="AP20" s="1">
        <v>1.04</v>
      </c>
      <c r="AQ20" s="1">
        <v>2.5</v>
      </c>
      <c r="AR20" s="1">
        <v>1.37</v>
      </c>
      <c r="AS20" s="1">
        <v>2.41</v>
      </c>
    </row>
    <row r="21">
      <c r="A21" s="1">
        <v>20.0</v>
      </c>
      <c r="B21" s="1" t="s">
        <v>57</v>
      </c>
      <c r="C21" s="1">
        <v>38.0</v>
      </c>
      <c r="D21" s="1">
        <v>7.0</v>
      </c>
      <c r="E21" s="1">
        <v>2.0</v>
      </c>
      <c r="F21" s="1">
        <v>29.0</v>
      </c>
      <c r="G21" s="1">
        <v>20.0</v>
      </c>
      <c r="H21" s="1">
        <v>63.0</v>
      </c>
      <c r="I21" s="1">
        <v>-43.0</v>
      </c>
      <c r="J21" s="1">
        <v>23.0</v>
      </c>
      <c r="K21" s="3">
        <f t="shared" ref="K21:L21" si="20">M21/10^6</f>
        <v>20.7072</v>
      </c>
      <c r="L21" s="3">
        <f t="shared" si="20"/>
        <v>0.667974</v>
      </c>
      <c r="M21" s="8">
        <v>2.07072E7</v>
      </c>
      <c r="N21" s="8">
        <v>667974.0</v>
      </c>
      <c r="O21" s="1">
        <v>27.0</v>
      </c>
      <c r="P21" s="1">
        <v>26.7</v>
      </c>
      <c r="Q21" s="1">
        <v>41.7</v>
      </c>
      <c r="R21" s="1">
        <v>38.0</v>
      </c>
      <c r="S21" s="1">
        <v>418.0</v>
      </c>
      <c r="T21" s="6">
        <v>3420.0</v>
      </c>
      <c r="U21" s="1">
        <v>38.0</v>
      </c>
      <c r="V21" s="1">
        <v>19.0</v>
      </c>
      <c r="W21" s="1">
        <v>13.0</v>
      </c>
      <c r="X21" s="1">
        <v>32.0</v>
      </c>
      <c r="Y21" s="1">
        <v>16.0</v>
      </c>
      <c r="Z21" s="1">
        <v>3.0</v>
      </c>
      <c r="AA21" s="1">
        <v>4.0</v>
      </c>
      <c r="AB21" s="1">
        <v>55.0</v>
      </c>
      <c r="AC21" s="1">
        <v>1.0</v>
      </c>
      <c r="AD21" s="1">
        <v>36.5</v>
      </c>
      <c r="AE21" s="1">
        <v>33.4</v>
      </c>
      <c r="AF21" s="1">
        <v>24.1</v>
      </c>
      <c r="AG21" s="1">
        <v>57.6</v>
      </c>
      <c r="AH21" s="1">
        <v>800.0</v>
      </c>
      <c r="AI21" s="1">
        <v>1283.0</v>
      </c>
      <c r="AJ21" s="1">
        <v>0.89</v>
      </c>
      <c r="AK21" s="1">
        <v>0.55</v>
      </c>
      <c r="AL21" s="1">
        <v>1.45</v>
      </c>
      <c r="AM21" s="1">
        <v>0.79</v>
      </c>
      <c r="AN21" s="1">
        <v>1.34</v>
      </c>
      <c r="AO21" s="1">
        <v>0.96</v>
      </c>
      <c r="AP21" s="1">
        <v>0.63</v>
      </c>
      <c r="AQ21" s="1">
        <v>1.6</v>
      </c>
      <c r="AR21" s="1">
        <v>0.88</v>
      </c>
      <c r="AS21" s="1">
        <v>1.5</v>
      </c>
    </row>
    <row r="22">
      <c r="M22" s="9"/>
      <c r="N22" s="9"/>
    </row>
  </sheetData>
  <autoFilter ref="$A$1:$Z$21">
    <sortState ref="A1:Z21">
      <sortCondition ref="A1:A21"/>
      <sortCondition ref="B1:B21"/>
      <sortCondition descending="1" ref="D1:D2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1" max="12" width="27.25"/>
    <col customWidth="1" min="13" max="13" width="21.13"/>
    <col customWidth="1" min="14" max="14" width="24.5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36</v>
      </c>
      <c r="AO1" s="1" t="s">
        <v>30</v>
      </c>
      <c r="AP1" s="1" t="s">
        <v>32</v>
      </c>
      <c r="AQ1" s="1" t="s">
        <v>37</v>
      </c>
      <c r="AR1" s="1" t="s">
        <v>31</v>
      </c>
      <c r="AS1" s="1" t="s">
        <v>33</v>
      </c>
    </row>
    <row r="2">
      <c r="A2" s="1">
        <v>1.0</v>
      </c>
      <c r="B2" s="1" t="s">
        <v>38</v>
      </c>
      <c r="C2" s="1">
        <v>38.0</v>
      </c>
      <c r="D2" s="1">
        <v>29.0</v>
      </c>
      <c r="E2" s="1">
        <v>6.0</v>
      </c>
      <c r="F2" s="1">
        <v>3.0</v>
      </c>
      <c r="G2" s="1">
        <v>99.0</v>
      </c>
      <c r="H2" s="1">
        <v>26.0</v>
      </c>
      <c r="I2" s="1">
        <v>73.0</v>
      </c>
      <c r="J2" s="1">
        <v>93.0</v>
      </c>
      <c r="K2" s="10">
        <f t="shared" ref="K2:L2" si="1">M2/1000000</f>
        <v>168.572</v>
      </c>
      <c r="L2" s="10">
        <f t="shared" si="1"/>
        <v>7.023833</v>
      </c>
      <c r="M2" s="11">
        <v>1.68572E8</v>
      </c>
      <c r="N2" s="11">
        <v>7023833.0</v>
      </c>
      <c r="O2" s="1">
        <v>26.0</v>
      </c>
      <c r="P2" s="1">
        <v>27.0</v>
      </c>
      <c r="Q2" s="1">
        <v>67.9</v>
      </c>
      <c r="R2" s="1">
        <v>38.0</v>
      </c>
      <c r="S2" s="1">
        <v>418.0</v>
      </c>
      <c r="T2" s="6">
        <v>3420.0</v>
      </c>
      <c r="U2" s="1">
        <v>38.0</v>
      </c>
      <c r="V2" s="1">
        <v>96.0</v>
      </c>
      <c r="W2" s="1">
        <v>63.0</v>
      </c>
      <c r="X2" s="1">
        <v>159.0</v>
      </c>
      <c r="Y2" s="1">
        <v>89.0</v>
      </c>
      <c r="Z2" s="1">
        <v>7.0</v>
      </c>
      <c r="AA2" s="1">
        <v>8.0</v>
      </c>
      <c r="AB2" s="1">
        <v>67.0</v>
      </c>
      <c r="AC2" s="1">
        <v>4.0</v>
      </c>
      <c r="AD2" s="1">
        <v>60.5</v>
      </c>
      <c r="AE2" s="1">
        <v>55.1</v>
      </c>
      <c r="AF2" s="1">
        <v>40.2</v>
      </c>
      <c r="AG2" s="1">
        <v>95.4</v>
      </c>
      <c r="AH2" s="1">
        <v>734.0</v>
      </c>
      <c r="AI2" s="1">
        <v>1655.0</v>
      </c>
      <c r="AJ2" s="1">
        <v>1.58</v>
      </c>
      <c r="AK2" s="1">
        <v>1.08</v>
      </c>
      <c r="AL2" s="1">
        <v>2.66</v>
      </c>
      <c r="AM2" s="1">
        <v>1.45</v>
      </c>
      <c r="AN2" s="1">
        <v>2.53</v>
      </c>
      <c r="AO2" s="1">
        <v>1.59</v>
      </c>
      <c r="AP2" s="1">
        <v>1.06</v>
      </c>
      <c r="AQ2" s="1">
        <v>2.65</v>
      </c>
      <c r="AR2" s="1">
        <v>1.45</v>
      </c>
      <c r="AS2" s="1">
        <v>2.51</v>
      </c>
    </row>
    <row r="3">
      <c r="A3" s="1">
        <v>2.0</v>
      </c>
      <c r="B3" s="1" t="s">
        <v>40</v>
      </c>
      <c r="C3" s="1">
        <v>38.0</v>
      </c>
      <c r="D3" s="1">
        <v>28.0</v>
      </c>
      <c r="E3" s="1">
        <v>8.0</v>
      </c>
      <c r="F3" s="1">
        <v>2.0</v>
      </c>
      <c r="G3" s="1">
        <v>94.0</v>
      </c>
      <c r="H3" s="1">
        <v>26.0</v>
      </c>
      <c r="I3" s="1">
        <v>68.0</v>
      </c>
      <c r="J3" s="1">
        <v>92.0</v>
      </c>
      <c r="K3" s="10">
        <f t="shared" ref="K3:L3" si="2">M3/1000000</f>
        <v>155.012</v>
      </c>
      <c r="L3" s="10">
        <f t="shared" si="2"/>
        <v>5.345241</v>
      </c>
      <c r="M3" s="11">
        <v>1.55012E8</v>
      </c>
      <c r="N3" s="11">
        <v>5345241.0</v>
      </c>
      <c r="O3" s="1">
        <v>27.0</v>
      </c>
      <c r="P3" s="1">
        <v>27.7</v>
      </c>
      <c r="Q3" s="1">
        <v>62.7</v>
      </c>
      <c r="R3" s="1">
        <v>38.0</v>
      </c>
      <c r="S3" s="1">
        <v>418.0</v>
      </c>
      <c r="T3" s="6">
        <v>3420.0</v>
      </c>
      <c r="U3" s="1">
        <v>38.0</v>
      </c>
      <c r="V3" s="1">
        <v>94.0</v>
      </c>
      <c r="W3" s="1">
        <v>71.0</v>
      </c>
      <c r="X3" s="1">
        <v>165.0</v>
      </c>
      <c r="Y3" s="1">
        <v>87.0</v>
      </c>
      <c r="Z3" s="1">
        <v>7.0</v>
      </c>
      <c r="AA3" s="1">
        <v>3.0</v>
      </c>
      <c r="AB3" s="1">
        <v>81.0</v>
      </c>
      <c r="AC3" s="1">
        <v>2.0</v>
      </c>
      <c r="AD3" s="1">
        <v>44.0</v>
      </c>
      <c r="AE3" s="1">
        <v>42.0</v>
      </c>
      <c r="AF3" s="1">
        <v>34.8</v>
      </c>
      <c r="AG3" s="1">
        <v>76.8</v>
      </c>
      <c r="AH3" s="1">
        <v>653.0</v>
      </c>
      <c r="AI3" s="1">
        <v>1300.0</v>
      </c>
      <c r="AJ3" s="1">
        <v>1.32</v>
      </c>
      <c r="AK3" s="1">
        <v>1.11</v>
      </c>
      <c r="AL3" s="1">
        <v>2.42</v>
      </c>
      <c r="AM3" s="1">
        <v>1.24</v>
      </c>
      <c r="AN3" s="1">
        <v>2.34</v>
      </c>
      <c r="AO3" s="1">
        <v>1.16</v>
      </c>
      <c r="AP3" s="1">
        <v>0.92</v>
      </c>
      <c r="AQ3" s="1">
        <v>2.08</v>
      </c>
      <c r="AR3" s="1">
        <v>1.1</v>
      </c>
      <c r="AS3" s="1">
        <v>2.02</v>
      </c>
    </row>
    <row r="4">
      <c r="A4" s="1">
        <v>3.0</v>
      </c>
      <c r="B4" s="1" t="s">
        <v>41</v>
      </c>
      <c r="C4" s="1">
        <v>38.0</v>
      </c>
      <c r="D4" s="1">
        <v>21.0</v>
      </c>
      <c r="E4" s="1">
        <v>11.0</v>
      </c>
      <c r="F4" s="1">
        <v>6.0</v>
      </c>
      <c r="G4" s="1">
        <v>76.0</v>
      </c>
      <c r="H4" s="1">
        <v>33.0</v>
      </c>
      <c r="I4" s="1">
        <v>43.0</v>
      </c>
      <c r="J4" s="1">
        <v>74.0</v>
      </c>
      <c r="K4" s="10">
        <f t="shared" ref="K4:L4" si="3">M4/1000000</f>
        <v>187.34</v>
      </c>
      <c r="L4" s="10">
        <f t="shared" si="3"/>
        <v>6.690714</v>
      </c>
      <c r="M4" s="11">
        <v>1.8734E8</v>
      </c>
      <c r="N4" s="11">
        <v>6690714.0</v>
      </c>
      <c r="O4" s="1">
        <v>26.0</v>
      </c>
      <c r="P4" s="1">
        <v>27.4</v>
      </c>
      <c r="Q4" s="1">
        <v>61.8</v>
      </c>
      <c r="R4" s="1">
        <v>38.0</v>
      </c>
      <c r="S4" s="1">
        <v>418.0</v>
      </c>
      <c r="T4" s="6">
        <v>3420.0</v>
      </c>
      <c r="U4" s="1">
        <v>38.0</v>
      </c>
      <c r="V4" s="1">
        <v>75.0</v>
      </c>
      <c r="W4" s="1">
        <v>52.0</v>
      </c>
      <c r="X4" s="1">
        <v>127.0</v>
      </c>
      <c r="Y4" s="1">
        <v>67.0</v>
      </c>
      <c r="Z4" s="1">
        <v>8.0</v>
      </c>
      <c r="AA4" s="1">
        <v>6.0</v>
      </c>
      <c r="AB4" s="1">
        <v>65.0</v>
      </c>
      <c r="AC4" s="1">
        <v>3.0</v>
      </c>
      <c r="AD4" s="1">
        <v>45.8</v>
      </c>
      <c r="AE4" s="1">
        <v>41.1</v>
      </c>
      <c r="AF4" s="1">
        <v>33.0</v>
      </c>
      <c r="AG4" s="1">
        <v>74.1</v>
      </c>
      <c r="AH4" s="1">
        <v>450.0</v>
      </c>
      <c r="AI4" s="1">
        <v>1189.0</v>
      </c>
      <c r="AJ4" s="1">
        <v>1.21</v>
      </c>
      <c r="AK4" s="1">
        <v>0.87</v>
      </c>
      <c r="AL4" s="1">
        <v>2.08</v>
      </c>
      <c r="AM4" s="1">
        <v>1.05</v>
      </c>
      <c r="AN4" s="1">
        <v>1.92</v>
      </c>
      <c r="AO4" s="1">
        <v>1.21</v>
      </c>
      <c r="AP4" s="1">
        <v>0.87</v>
      </c>
      <c r="AQ4" s="1">
        <v>2.07</v>
      </c>
      <c r="AR4" s="1">
        <v>1.08</v>
      </c>
      <c r="AS4" s="1">
        <v>1.95</v>
      </c>
    </row>
    <row r="5">
      <c r="A5" s="1">
        <v>4.0</v>
      </c>
      <c r="B5" s="1" t="s">
        <v>44</v>
      </c>
      <c r="C5" s="1">
        <v>38.0</v>
      </c>
      <c r="D5" s="1">
        <v>22.0</v>
      </c>
      <c r="E5" s="1">
        <v>5.0</v>
      </c>
      <c r="F5" s="1">
        <v>11.0</v>
      </c>
      <c r="G5" s="1">
        <v>69.0</v>
      </c>
      <c r="H5" s="1">
        <v>40.0</v>
      </c>
      <c r="I5" s="1">
        <v>29.0</v>
      </c>
      <c r="J5" s="1">
        <v>71.0</v>
      </c>
      <c r="K5" s="10">
        <f t="shared" ref="K5:L5" si="4">M5/1000000</f>
        <v>110.416</v>
      </c>
      <c r="L5" s="10">
        <f t="shared" si="4"/>
        <v>4.089481</v>
      </c>
      <c r="M5" s="11">
        <v>1.10416E8</v>
      </c>
      <c r="N5" s="11">
        <v>4089481.0</v>
      </c>
      <c r="O5" s="1">
        <v>25.0</v>
      </c>
      <c r="P5" s="1">
        <v>26.5</v>
      </c>
      <c r="Q5" s="1">
        <v>51.8</v>
      </c>
      <c r="R5" s="1">
        <v>38.0</v>
      </c>
      <c r="S5" s="1">
        <v>418.0</v>
      </c>
      <c r="T5" s="6">
        <v>3420.0</v>
      </c>
      <c r="U5" s="1">
        <v>38.0</v>
      </c>
      <c r="V5" s="1">
        <v>63.0</v>
      </c>
      <c r="W5" s="1">
        <v>50.0</v>
      </c>
      <c r="X5" s="1">
        <v>113.0</v>
      </c>
      <c r="Y5" s="1">
        <v>58.0</v>
      </c>
      <c r="Z5" s="1">
        <v>5.0</v>
      </c>
      <c r="AA5" s="1">
        <v>7.0</v>
      </c>
      <c r="AB5" s="1">
        <v>72.0</v>
      </c>
      <c r="AC5" s="1">
        <v>2.0</v>
      </c>
      <c r="AD5" s="1">
        <v>46.2</v>
      </c>
      <c r="AE5" s="1">
        <v>40.7</v>
      </c>
      <c r="AF5" s="1">
        <v>32.3</v>
      </c>
      <c r="AG5" s="1">
        <v>72.9</v>
      </c>
      <c r="AH5" s="1">
        <v>676.0</v>
      </c>
      <c r="AI5" s="1">
        <v>1547.0</v>
      </c>
      <c r="AJ5" s="1">
        <v>1.05</v>
      </c>
      <c r="AK5" s="1">
        <v>0.79</v>
      </c>
      <c r="AL5" s="1">
        <v>1.84</v>
      </c>
      <c r="AM5" s="1">
        <v>0.95</v>
      </c>
      <c r="AN5" s="1">
        <v>1.74</v>
      </c>
      <c r="AO5" s="1">
        <v>1.21</v>
      </c>
      <c r="AP5" s="1">
        <v>0.85</v>
      </c>
      <c r="AQ5" s="1">
        <v>2.06</v>
      </c>
      <c r="AR5" s="1">
        <v>1.07</v>
      </c>
      <c r="AS5" s="1">
        <v>1.92</v>
      </c>
    </row>
    <row r="6">
      <c r="A6" s="1">
        <v>5.0</v>
      </c>
      <c r="B6" s="1" t="s">
        <v>45</v>
      </c>
      <c r="C6" s="1">
        <v>38.0</v>
      </c>
      <c r="D6" s="1">
        <v>22.0</v>
      </c>
      <c r="E6" s="1">
        <v>3.0</v>
      </c>
      <c r="F6" s="1">
        <v>13.0</v>
      </c>
      <c r="G6" s="1">
        <v>61.0</v>
      </c>
      <c r="H6" s="1">
        <v>48.0</v>
      </c>
      <c r="I6" s="1">
        <v>13.0</v>
      </c>
      <c r="J6" s="1">
        <v>69.0</v>
      </c>
      <c r="K6" s="10">
        <f t="shared" ref="K6:L6" si="5">M6/1000000</f>
        <v>118.074</v>
      </c>
      <c r="L6" s="10">
        <f t="shared" si="5"/>
        <v>4.373111</v>
      </c>
      <c r="M6" s="11">
        <v>1.18074E8</v>
      </c>
      <c r="N6" s="11">
        <v>4373111.0</v>
      </c>
      <c r="O6" s="1">
        <v>27.0</v>
      </c>
      <c r="P6" s="1">
        <v>24.4</v>
      </c>
      <c r="Q6" s="1">
        <v>52.8</v>
      </c>
      <c r="R6" s="1">
        <v>38.0</v>
      </c>
      <c r="S6" s="1">
        <v>418.0</v>
      </c>
      <c r="T6" s="6">
        <v>3420.0</v>
      </c>
      <c r="U6" s="1">
        <v>38.0</v>
      </c>
      <c r="V6" s="1">
        <v>60.0</v>
      </c>
      <c r="W6" s="1">
        <v>41.0</v>
      </c>
      <c r="X6" s="1">
        <v>101.0</v>
      </c>
      <c r="Y6" s="1">
        <v>55.0</v>
      </c>
      <c r="Z6" s="1">
        <v>5.0</v>
      </c>
      <c r="AA6" s="1">
        <v>2.0</v>
      </c>
      <c r="AB6" s="1">
        <v>68.0</v>
      </c>
      <c r="AC6" s="1">
        <v>2.0</v>
      </c>
      <c r="AD6" s="1">
        <v>39.7</v>
      </c>
      <c r="AE6" s="1">
        <v>38.1</v>
      </c>
      <c r="AF6" s="1">
        <v>31.2</v>
      </c>
      <c r="AG6" s="1">
        <v>69.3</v>
      </c>
      <c r="AH6" s="1">
        <v>388.0</v>
      </c>
      <c r="AI6" s="1">
        <v>972.0</v>
      </c>
      <c r="AJ6" s="1">
        <v>0.84</v>
      </c>
      <c r="AK6" s="1">
        <v>0.68</v>
      </c>
      <c r="AL6" s="1">
        <v>1.53</v>
      </c>
      <c r="AM6" s="1">
        <v>0.82</v>
      </c>
      <c r="AN6" s="1">
        <v>1.5</v>
      </c>
      <c r="AO6" s="1">
        <v>1.05</v>
      </c>
      <c r="AP6" s="1">
        <v>0.82</v>
      </c>
      <c r="AQ6" s="1">
        <v>1.87</v>
      </c>
      <c r="AR6" s="1">
        <v>1.0</v>
      </c>
      <c r="AS6" s="1">
        <v>1.82</v>
      </c>
    </row>
    <row r="7">
      <c r="A7" s="1">
        <v>6.0</v>
      </c>
      <c r="B7" s="1" t="s">
        <v>39</v>
      </c>
      <c r="C7" s="1">
        <v>38.0</v>
      </c>
      <c r="D7" s="1">
        <v>16.0</v>
      </c>
      <c r="E7" s="1">
        <v>10.0</v>
      </c>
      <c r="F7" s="1">
        <v>12.0</v>
      </c>
      <c r="G7" s="1">
        <v>57.0</v>
      </c>
      <c r="H7" s="1">
        <v>57.0</v>
      </c>
      <c r="I7" s="1">
        <v>0.0</v>
      </c>
      <c r="J7" s="1">
        <v>58.0</v>
      </c>
      <c r="K7" s="10">
        <f t="shared" ref="K7:L7" si="6">M7/1000000</f>
        <v>233.58</v>
      </c>
      <c r="L7" s="10">
        <f t="shared" si="6"/>
        <v>7.786</v>
      </c>
      <c r="M7" s="11">
        <v>2.3358E8</v>
      </c>
      <c r="N7" s="11">
        <v>7786000.0</v>
      </c>
      <c r="O7" s="1">
        <v>29.0</v>
      </c>
      <c r="P7" s="1">
        <v>27.2</v>
      </c>
      <c r="Q7" s="1">
        <v>52.7</v>
      </c>
      <c r="R7" s="1">
        <v>38.0</v>
      </c>
      <c r="S7" s="1">
        <v>418.0</v>
      </c>
      <c r="T7" s="6">
        <v>3420.0</v>
      </c>
      <c r="U7" s="1">
        <v>38.0</v>
      </c>
      <c r="V7" s="1">
        <v>56.0</v>
      </c>
      <c r="W7" s="1">
        <v>46.0</v>
      </c>
      <c r="X7" s="1">
        <v>102.0</v>
      </c>
      <c r="Y7" s="1">
        <v>53.0</v>
      </c>
      <c r="Z7" s="1">
        <v>3.0</v>
      </c>
      <c r="AA7" s="1">
        <v>9.0</v>
      </c>
      <c r="AB7" s="1">
        <v>63.0</v>
      </c>
      <c r="AC7" s="1">
        <v>1.0</v>
      </c>
      <c r="AD7" s="1">
        <v>63.4</v>
      </c>
      <c r="AE7" s="1">
        <v>56.6</v>
      </c>
      <c r="AF7" s="1">
        <v>44.9</v>
      </c>
      <c r="AG7" s="1">
        <v>101.5</v>
      </c>
      <c r="AH7" s="1">
        <v>894.0</v>
      </c>
      <c r="AI7" s="1">
        <v>1967.0</v>
      </c>
      <c r="AJ7" s="1">
        <v>1.97</v>
      </c>
      <c r="AK7" s="1">
        <v>1.37</v>
      </c>
      <c r="AL7" s="1">
        <v>3.34</v>
      </c>
      <c r="AM7" s="1">
        <v>1.76</v>
      </c>
      <c r="AN7" s="1">
        <v>3.13</v>
      </c>
      <c r="AO7" s="1">
        <v>1.67</v>
      </c>
      <c r="AP7" s="1">
        <v>1.18</v>
      </c>
      <c r="AQ7" s="1">
        <v>2.85</v>
      </c>
      <c r="AR7" s="1">
        <v>1.49</v>
      </c>
      <c r="AS7" s="1">
        <v>2.67</v>
      </c>
    </row>
    <row r="8">
      <c r="A8" s="1">
        <v>7.0</v>
      </c>
      <c r="B8" s="1" t="s">
        <v>43</v>
      </c>
      <c r="C8" s="1">
        <v>38.0</v>
      </c>
      <c r="D8" s="1">
        <v>16.0</v>
      </c>
      <c r="E8" s="1">
        <v>8.0</v>
      </c>
      <c r="F8" s="1">
        <v>14.0</v>
      </c>
      <c r="G8" s="1">
        <v>60.0</v>
      </c>
      <c r="H8" s="1">
        <v>51.0</v>
      </c>
      <c r="I8" s="1">
        <v>9.0</v>
      </c>
      <c r="J8" s="1">
        <v>56.0</v>
      </c>
      <c r="K8" s="10">
        <f t="shared" ref="K8:L8" si="7">M8/1000000</f>
        <v>77.936</v>
      </c>
      <c r="L8" s="10">
        <f t="shared" si="7"/>
        <v>3.11744</v>
      </c>
      <c r="M8" s="11">
        <v>7.7936E7</v>
      </c>
      <c r="N8" s="11">
        <v>3117440.0</v>
      </c>
      <c r="O8" s="1">
        <v>25.0</v>
      </c>
      <c r="P8" s="1">
        <v>28.2</v>
      </c>
      <c r="Q8" s="1">
        <v>47.9</v>
      </c>
      <c r="R8" s="1">
        <v>38.0</v>
      </c>
      <c r="S8" s="1">
        <v>418.0</v>
      </c>
      <c r="T8" s="6">
        <v>3420.0</v>
      </c>
      <c r="U8" s="1">
        <v>38.0</v>
      </c>
      <c r="V8" s="1">
        <v>58.0</v>
      </c>
      <c r="W8" s="1">
        <v>46.0</v>
      </c>
      <c r="X8" s="1">
        <v>104.0</v>
      </c>
      <c r="Y8" s="1">
        <v>54.0</v>
      </c>
      <c r="Z8" s="1">
        <v>4.0</v>
      </c>
      <c r="AA8" s="1">
        <v>8.0</v>
      </c>
      <c r="AB8" s="1">
        <v>69.0</v>
      </c>
      <c r="AC8" s="1">
        <v>1.0</v>
      </c>
      <c r="AD8" s="1">
        <v>46.4</v>
      </c>
      <c r="AE8" s="1">
        <v>40.1</v>
      </c>
      <c r="AF8" s="1">
        <v>31.0</v>
      </c>
      <c r="AG8" s="1">
        <v>71.1</v>
      </c>
      <c r="AH8" s="1">
        <v>592.0</v>
      </c>
      <c r="AI8" s="1">
        <v>1229.0</v>
      </c>
      <c r="AJ8" s="1">
        <v>1.32</v>
      </c>
      <c r="AK8" s="1">
        <v>0.82</v>
      </c>
      <c r="AL8" s="1">
        <v>2.13</v>
      </c>
      <c r="AM8" s="1">
        <v>1.16</v>
      </c>
      <c r="AN8" s="1">
        <v>1.97</v>
      </c>
      <c r="AO8" s="1">
        <v>1.22</v>
      </c>
      <c r="AP8" s="1">
        <v>0.82</v>
      </c>
      <c r="AQ8" s="1">
        <v>2.04</v>
      </c>
      <c r="AR8" s="1">
        <v>1.06</v>
      </c>
      <c r="AS8" s="1">
        <v>1.87</v>
      </c>
    </row>
    <row r="9">
      <c r="A9" s="1">
        <v>8.0</v>
      </c>
      <c r="B9" s="1" t="s">
        <v>42</v>
      </c>
      <c r="C9" s="1">
        <v>38.0</v>
      </c>
      <c r="D9" s="1">
        <v>14.0</v>
      </c>
      <c r="E9" s="1">
        <v>10.0</v>
      </c>
      <c r="F9" s="1">
        <v>14.0</v>
      </c>
      <c r="G9" s="1">
        <v>62.0</v>
      </c>
      <c r="H9" s="1">
        <v>59.0</v>
      </c>
      <c r="I9" s="1">
        <v>3.0</v>
      </c>
      <c r="J9" s="1">
        <v>52.0</v>
      </c>
      <c r="K9" s="10">
        <f t="shared" ref="K9:L9" si="8">M9/1000000</f>
        <v>81.59</v>
      </c>
      <c r="L9" s="10">
        <f t="shared" si="8"/>
        <v>2.913929</v>
      </c>
      <c r="M9" s="11">
        <v>8.159E7</v>
      </c>
      <c r="N9" s="11">
        <v>2913929.0</v>
      </c>
      <c r="O9" s="1">
        <v>28.0</v>
      </c>
      <c r="P9" s="1">
        <v>26.5</v>
      </c>
      <c r="Q9" s="1">
        <v>52.0</v>
      </c>
      <c r="R9" s="1">
        <v>38.0</v>
      </c>
      <c r="S9" s="1">
        <v>418.0</v>
      </c>
      <c r="T9" s="6">
        <v>3420.0</v>
      </c>
      <c r="U9" s="1">
        <v>38.0</v>
      </c>
      <c r="V9" s="1">
        <v>62.0</v>
      </c>
      <c r="W9" s="1">
        <v>46.0</v>
      </c>
      <c r="X9" s="1">
        <v>108.0</v>
      </c>
      <c r="Y9" s="1">
        <v>60.0</v>
      </c>
      <c r="Z9" s="1">
        <v>2.0</v>
      </c>
      <c r="AA9" s="1">
        <v>7.0</v>
      </c>
      <c r="AB9" s="1">
        <v>82.0</v>
      </c>
      <c r="AC9" s="1">
        <v>6.0</v>
      </c>
      <c r="AD9" s="1">
        <v>41.2</v>
      </c>
      <c r="AE9" s="1">
        <v>35.8</v>
      </c>
      <c r="AF9" s="1">
        <v>28.5</v>
      </c>
      <c r="AG9" s="1">
        <v>64.3</v>
      </c>
      <c r="AH9" s="1">
        <v>512.0</v>
      </c>
      <c r="AI9" s="1">
        <v>1100.0</v>
      </c>
      <c r="AJ9" s="1">
        <v>1.11</v>
      </c>
      <c r="AK9" s="1">
        <v>0.76</v>
      </c>
      <c r="AL9" s="1">
        <v>1.87</v>
      </c>
      <c r="AM9" s="1">
        <v>0.95</v>
      </c>
      <c r="AN9" s="1">
        <v>1.71</v>
      </c>
      <c r="AO9" s="1">
        <v>1.09</v>
      </c>
      <c r="AP9" s="1">
        <v>0.75</v>
      </c>
      <c r="AQ9" s="1">
        <v>1.83</v>
      </c>
      <c r="AR9" s="1">
        <v>0.94</v>
      </c>
      <c r="AS9" s="1">
        <v>1.69</v>
      </c>
    </row>
    <row r="10">
      <c r="A10" s="1">
        <v>9.0</v>
      </c>
      <c r="B10" s="1" t="s">
        <v>53</v>
      </c>
      <c r="C10" s="1">
        <v>38.0</v>
      </c>
      <c r="D10" s="1">
        <v>12.0</v>
      </c>
      <c r="E10" s="1">
        <v>15.0</v>
      </c>
      <c r="F10" s="1">
        <v>11.0</v>
      </c>
      <c r="G10" s="1">
        <v>42.0</v>
      </c>
      <c r="H10" s="1">
        <v>44.0</v>
      </c>
      <c r="I10" s="1">
        <v>-2.0</v>
      </c>
      <c r="J10" s="1">
        <v>51.0</v>
      </c>
      <c r="K10" s="10">
        <f t="shared" ref="K10:L10" si="9">M10/1000000</f>
        <v>49.82</v>
      </c>
      <c r="L10" s="10">
        <f t="shared" si="9"/>
        <v>1.779286</v>
      </c>
      <c r="M10" s="11">
        <v>4.982E7</v>
      </c>
      <c r="N10" s="11">
        <v>1779286.0</v>
      </c>
      <c r="O10" s="1">
        <v>26.0</v>
      </c>
      <c r="P10" s="1">
        <v>26.2</v>
      </c>
      <c r="Q10" s="1">
        <v>54.4</v>
      </c>
      <c r="R10" s="1">
        <v>38.0</v>
      </c>
      <c r="S10" s="1">
        <v>418.0</v>
      </c>
      <c r="T10" s="6">
        <v>3420.0</v>
      </c>
      <c r="U10" s="1">
        <v>38.0</v>
      </c>
      <c r="V10" s="1">
        <v>40.0</v>
      </c>
      <c r="W10" s="1">
        <v>30.0</v>
      </c>
      <c r="X10" s="1">
        <v>70.0</v>
      </c>
      <c r="Y10" s="1">
        <v>36.0</v>
      </c>
      <c r="Z10" s="1">
        <v>4.0</v>
      </c>
      <c r="AA10" s="1">
        <v>5.0</v>
      </c>
      <c r="AB10" s="1">
        <v>101.0</v>
      </c>
      <c r="AC10" s="1">
        <v>3.0</v>
      </c>
      <c r="AD10" s="1">
        <v>44.4</v>
      </c>
      <c r="AE10" s="1">
        <v>40.4</v>
      </c>
      <c r="AF10" s="1">
        <v>31.3</v>
      </c>
      <c r="AG10" s="1">
        <v>71.8</v>
      </c>
      <c r="AH10" s="1">
        <v>671.0</v>
      </c>
      <c r="AI10" s="1">
        <v>1483.0</v>
      </c>
      <c r="AJ10" s="1">
        <v>1.11</v>
      </c>
      <c r="AK10" s="1">
        <v>0.68</v>
      </c>
      <c r="AL10" s="1">
        <v>1.79</v>
      </c>
      <c r="AM10" s="1">
        <v>0.97</v>
      </c>
      <c r="AN10" s="1">
        <v>1.66</v>
      </c>
      <c r="AO10" s="1">
        <v>1.17</v>
      </c>
      <c r="AP10" s="1">
        <v>0.82</v>
      </c>
      <c r="AQ10" s="1">
        <v>1.99</v>
      </c>
      <c r="AR10" s="1">
        <v>1.06</v>
      </c>
      <c r="AS10" s="1">
        <v>1.89</v>
      </c>
    </row>
    <row r="11">
      <c r="A11" s="1">
        <v>10.0</v>
      </c>
      <c r="B11" s="1" t="s">
        <v>50</v>
      </c>
      <c r="C11" s="1">
        <v>38.0</v>
      </c>
      <c r="D11" s="1">
        <v>15.0</v>
      </c>
      <c r="E11" s="1">
        <v>6.0</v>
      </c>
      <c r="F11" s="1">
        <v>17.0</v>
      </c>
      <c r="G11" s="1">
        <v>38.0</v>
      </c>
      <c r="H11" s="1">
        <v>43.0</v>
      </c>
      <c r="I11" s="1">
        <v>-5.0</v>
      </c>
      <c r="J11" s="1">
        <v>51.0</v>
      </c>
      <c r="K11" s="10">
        <f t="shared" ref="K11:L11" si="10">M11/1000000</f>
        <v>62.756</v>
      </c>
      <c r="L11" s="10">
        <f t="shared" si="10"/>
        <v>2.241286</v>
      </c>
      <c r="M11" s="11">
        <v>6.2756E7</v>
      </c>
      <c r="N11" s="11">
        <v>2241286.0</v>
      </c>
      <c r="O11" s="1">
        <v>26.0</v>
      </c>
      <c r="P11" s="1">
        <v>27.3</v>
      </c>
      <c r="Q11" s="1">
        <v>49.5</v>
      </c>
      <c r="R11" s="1">
        <v>38.0</v>
      </c>
      <c r="S11" s="1">
        <v>418.0</v>
      </c>
      <c r="T11" s="6">
        <v>3420.0</v>
      </c>
      <c r="U11" s="1">
        <v>38.0</v>
      </c>
      <c r="V11" s="1">
        <v>35.0</v>
      </c>
      <c r="W11" s="1">
        <v>22.0</v>
      </c>
      <c r="X11" s="1">
        <v>57.0</v>
      </c>
      <c r="Y11" s="1">
        <v>34.0</v>
      </c>
      <c r="Z11" s="1">
        <v>1.0</v>
      </c>
      <c r="AA11" s="1">
        <v>2.0</v>
      </c>
      <c r="AB11" s="1">
        <v>55.0</v>
      </c>
      <c r="AC11" s="1">
        <v>1.0</v>
      </c>
      <c r="AD11" s="1">
        <v>47.8</v>
      </c>
      <c r="AE11" s="1">
        <v>46.2</v>
      </c>
      <c r="AF11" s="1">
        <v>34.2</v>
      </c>
      <c r="AG11" s="1">
        <v>80.4</v>
      </c>
      <c r="AH11" s="1">
        <v>622.0</v>
      </c>
      <c r="AI11" s="1">
        <v>1356.0</v>
      </c>
      <c r="AJ11" s="1">
        <v>1.63</v>
      </c>
      <c r="AK11" s="1">
        <v>1.21</v>
      </c>
      <c r="AL11" s="1">
        <v>2.84</v>
      </c>
      <c r="AM11" s="1">
        <v>1.58</v>
      </c>
      <c r="AN11" s="1">
        <v>2.79</v>
      </c>
      <c r="AO11" s="1">
        <v>1.26</v>
      </c>
      <c r="AP11" s="1">
        <v>0.9</v>
      </c>
      <c r="AQ11" s="1">
        <v>2.16</v>
      </c>
      <c r="AR11" s="1">
        <v>1.22</v>
      </c>
      <c r="AS11" s="1">
        <v>2.12</v>
      </c>
    </row>
    <row r="12">
      <c r="A12" s="1">
        <v>11.0</v>
      </c>
      <c r="B12" s="1" t="s">
        <v>49</v>
      </c>
      <c r="C12" s="1">
        <v>38.0</v>
      </c>
      <c r="D12" s="1">
        <v>13.0</v>
      </c>
      <c r="E12" s="1">
        <v>10.0</v>
      </c>
      <c r="F12" s="1">
        <v>15.0</v>
      </c>
      <c r="G12" s="1">
        <v>44.0</v>
      </c>
      <c r="H12" s="1">
        <v>62.0</v>
      </c>
      <c r="I12" s="1">
        <v>-18.0</v>
      </c>
      <c r="J12" s="1">
        <v>49.0</v>
      </c>
      <c r="K12" s="10">
        <f t="shared" ref="K12:L12" si="11">M12/1000000</f>
        <v>73.672</v>
      </c>
      <c r="L12" s="10">
        <f t="shared" si="11"/>
        <v>2.376516</v>
      </c>
      <c r="M12" s="11">
        <v>7.3672E7</v>
      </c>
      <c r="N12" s="11">
        <v>2376516.0</v>
      </c>
      <c r="O12" s="1">
        <v>29.0</v>
      </c>
      <c r="P12" s="1">
        <v>27.5</v>
      </c>
      <c r="Q12" s="1">
        <v>40.4</v>
      </c>
      <c r="R12" s="1">
        <v>38.0</v>
      </c>
      <c r="S12" s="1">
        <v>418.0</v>
      </c>
      <c r="T12" s="6">
        <v>3420.0</v>
      </c>
      <c r="U12" s="1">
        <v>38.0</v>
      </c>
      <c r="V12" s="1">
        <v>41.0</v>
      </c>
      <c r="W12" s="1">
        <v>23.0</v>
      </c>
      <c r="X12" s="1">
        <v>64.0</v>
      </c>
      <c r="Y12" s="1">
        <v>38.0</v>
      </c>
      <c r="Z12" s="1">
        <v>3.0</v>
      </c>
      <c r="AA12" s="1">
        <v>8.0</v>
      </c>
      <c r="AB12" s="1">
        <v>50.0</v>
      </c>
      <c r="AC12" s="1">
        <v>1.0</v>
      </c>
      <c r="AD12" s="1">
        <v>88.7</v>
      </c>
      <c r="AE12" s="1">
        <v>82.7</v>
      </c>
      <c r="AF12" s="1">
        <v>63.5</v>
      </c>
      <c r="AG12" s="1">
        <v>146.2</v>
      </c>
      <c r="AH12" s="1">
        <v>885.0</v>
      </c>
      <c r="AI12" s="1">
        <v>2243.0</v>
      </c>
      <c r="AJ12" s="1">
        <v>2.47</v>
      </c>
      <c r="AK12" s="1">
        <v>1.87</v>
      </c>
      <c r="AL12" s="1">
        <v>4.34</v>
      </c>
      <c r="AM12" s="1">
        <v>2.29</v>
      </c>
      <c r="AN12" s="1">
        <v>4.16</v>
      </c>
      <c r="AO12" s="1">
        <v>2.33</v>
      </c>
      <c r="AP12" s="1">
        <v>1.67</v>
      </c>
      <c r="AQ12" s="1">
        <v>4.0</v>
      </c>
      <c r="AR12" s="1">
        <v>2.18</v>
      </c>
      <c r="AS12" s="1">
        <v>3.85</v>
      </c>
    </row>
    <row r="13">
      <c r="A13" s="1">
        <v>12.0</v>
      </c>
      <c r="B13" s="1" t="s">
        <v>51</v>
      </c>
      <c r="C13" s="1">
        <v>38.0</v>
      </c>
      <c r="D13" s="1">
        <v>11.0</v>
      </c>
      <c r="E13" s="1">
        <v>15.0</v>
      </c>
      <c r="F13" s="1">
        <v>12.0</v>
      </c>
      <c r="G13" s="1">
        <v>50.0</v>
      </c>
      <c r="H13" s="1">
        <v>46.0</v>
      </c>
      <c r="I13" s="1">
        <v>4.0</v>
      </c>
      <c r="J13" s="1">
        <v>48.0</v>
      </c>
      <c r="K13" s="10">
        <f t="shared" ref="K13:L13" si="12">M13/1000000</f>
        <v>71.91</v>
      </c>
      <c r="L13" s="10">
        <f t="shared" si="12"/>
        <v>2.765769</v>
      </c>
      <c r="M13" s="11">
        <v>7.191E7</v>
      </c>
      <c r="N13" s="11">
        <v>2765769.0</v>
      </c>
      <c r="O13" s="1">
        <v>24.0</v>
      </c>
      <c r="P13" s="1">
        <v>27.1</v>
      </c>
      <c r="Q13" s="1">
        <v>51.1</v>
      </c>
      <c r="R13" s="1">
        <v>38.0</v>
      </c>
      <c r="S13" s="1">
        <v>418.0</v>
      </c>
      <c r="T13" s="6">
        <v>3420.0</v>
      </c>
      <c r="U13" s="1">
        <v>38.0</v>
      </c>
      <c r="V13" s="1">
        <v>50.0</v>
      </c>
      <c r="W13" s="1">
        <v>31.0</v>
      </c>
      <c r="X13" s="1">
        <v>81.0</v>
      </c>
      <c r="Y13" s="1">
        <v>44.0</v>
      </c>
      <c r="Z13" s="1">
        <v>6.0</v>
      </c>
      <c r="AA13" s="1">
        <v>9.0</v>
      </c>
      <c r="AB13" s="1">
        <v>42.0</v>
      </c>
      <c r="AC13" s="1">
        <v>1.0</v>
      </c>
      <c r="AD13" s="1">
        <v>88.7</v>
      </c>
      <c r="AE13" s="1">
        <v>81.4</v>
      </c>
      <c r="AF13" s="1">
        <v>65.5</v>
      </c>
      <c r="AG13" s="1">
        <v>146.9</v>
      </c>
      <c r="AH13" s="1">
        <v>1145.0</v>
      </c>
      <c r="AI13" s="1">
        <v>2421.0</v>
      </c>
      <c r="AJ13" s="1">
        <v>2.53</v>
      </c>
      <c r="AK13" s="1">
        <v>1.66</v>
      </c>
      <c r="AL13" s="1">
        <v>4.18</v>
      </c>
      <c r="AM13" s="1">
        <v>2.34</v>
      </c>
      <c r="AN13" s="1">
        <v>4.0</v>
      </c>
      <c r="AO13" s="1">
        <v>2.33</v>
      </c>
      <c r="AP13" s="1">
        <v>1.72</v>
      </c>
      <c r="AQ13" s="1">
        <v>4.06</v>
      </c>
      <c r="AR13" s="1">
        <v>2.14</v>
      </c>
      <c r="AS13" s="1">
        <v>3.87</v>
      </c>
    </row>
    <row r="14">
      <c r="A14" s="1">
        <v>13.0</v>
      </c>
      <c r="B14" s="1" t="s">
        <v>58</v>
      </c>
      <c r="C14" s="1">
        <v>38.0</v>
      </c>
      <c r="D14" s="1">
        <v>13.0</v>
      </c>
      <c r="E14" s="1">
        <v>7.0</v>
      </c>
      <c r="F14" s="1">
        <v>18.0</v>
      </c>
      <c r="G14" s="1">
        <v>48.0</v>
      </c>
      <c r="H14" s="1">
        <v>56.0</v>
      </c>
      <c r="I14" s="1">
        <v>-8.0</v>
      </c>
      <c r="J14" s="1">
        <v>46.0</v>
      </c>
      <c r="K14" s="10">
        <f t="shared" ref="K14:L14" si="13">M14/1000000</f>
        <v>28.606</v>
      </c>
      <c r="L14" s="10">
        <f t="shared" si="13"/>
        <v>0.841353</v>
      </c>
      <c r="M14" s="11">
        <v>2.8606E7</v>
      </c>
      <c r="N14" s="11">
        <v>841353.0</v>
      </c>
      <c r="O14" s="1">
        <v>29.0</v>
      </c>
      <c r="P14" s="1">
        <v>25.4</v>
      </c>
      <c r="Q14" s="1">
        <v>44.8</v>
      </c>
      <c r="R14" s="1">
        <v>38.0</v>
      </c>
      <c r="S14" s="1">
        <v>418.0</v>
      </c>
      <c r="T14" s="6">
        <v>3420.0</v>
      </c>
      <c r="U14" s="1">
        <v>38.0</v>
      </c>
      <c r="V14" s="1">
        <v>46.0</v>
      </c>
      <c r="W14" s="1">
        <v>33.0</v>
      </c>
      <c r="X14" s="1">
        <v>79.0</v>
      </c>
      <c r="Y14" s="1">
        <v>40.0</v>
      </c>
      <c r="Z14" s="1">
        <v>6.0</v>
      </c>
      <c r="AA14" s="1">
        <v>5.0</v>
      </c>
      <c r="AB14" s="1">
        <v>77.0</v>
      </c>
      <c r="AC14" s="1">
        <v>2.0</v>
      </c>
      <c r="AD14" s="1">
        <v>55.8</v>
      </c>
      <c r="AE14" s="1">
        <v>51.9</v>
      </c>
      <c r="AF14" s="1">
        <v>42.5</v>
      </c>
      <c r="AG14" s="1">
        <v>94.3</v>
      </c>
      <c r="AH14" s="1">
        <v>784.0</v>
      </c>
      <c r="AI14" s="1">
        <v>1568.0</v>
      </c>
      <c r="AJ14" s="1">
        <v>1.47</v>
      </c>
      <c r="AK14" s="1">
        <v>1.21</v>
      </c>
      <c r="AL14" s="1">
        <v>2.68</v>
      </c>
      <c r="AM14" s="1">
        <v>1.39</v>
      </c>
      <c r="AN14" s="1">
        <v>2.61</v>
      </c>
      <c r="AO14" s="1">
        <v>1.47</v>
      </c>
      <c r="AP14" s="1">
        <v>1.12</v>
      </c>
      <c r="AQ14" s="1">
        <v>2.59</v>
      </c>
      <c r="AR14" s="1">
        <v>1.36</v>
      </c>
      <c r="AS14" s="1">
        <v>2.48</v>
      </c>
    </row>
    <row r="15">
      <c r="A15" s="1">
        <v>14.0</v>
      </c>
      <c r="B15" s="1" t="s">
        <v>48</v>
      </c>
      <c r="C15" s="1">
        <v>38.0</v>
      </c>
      <c r="D15" s="1">
        <v>13.0</v>
      </c>
      <c r="E15" s="1">
        <v>6.0</v>
      </c>
      <c r="F15" s="1">
        <v>19.0</v>
      </c>
      <c r="G15" s="1">
        <v>52.0</v>
      </c>
      <c r="H15" s="1">
        <v>54.0</v>
      </c>
      <c r="I15" s="1">
        <v>-2.0</v>
      </c>
      <c r="J15" s="1">
        <v>45.0</v>
      </c>
      <c r="K15" s="10">
        <f t="shared" ref="K15:L15" si="14">M15/1000000</f>
        <v>85.33</v>
      </c>
      <c r="L15" s="10">
        <f t="shared" si="14"/>
        <v>3.16037</v>
      </c>
      <c r="M15" s="11">
        <v>8.533E7</v>
      </c>
      <c r="N15" s="11">
        <v>3160370.0</v>
      </c>
      <c r="O15" s="1">
        <v>31.0</v>
      </c>
      <c r="P15" s="1">
        <v>26.1</v>
      </c>
      <c r="Q15" s="1">
        <v>46.5</v>
      </c>
      <c r="R15" s="1">
        <v>38.0</v>
      </c>
      <c r="S15" s="1">
        <v>418.0</v>
      </c>
      <c r="T15" s="6">
        <v>3420.0</v>
      </c>
      <c r="U15" s="1">
        <v>38.0</v>
      </c>
      <c r="V15" s="1">
        <v>50.0</v>
      </c>
      <c r="W15" s="1">
        <v>42.0</v>
      </c>
      <c r="X15" s="1">
        <v>92.0</v>
      </c>
      <c r="Y15" s="1">
        <v>47.0</v>
      </c>
      <c r="Z15" s="1">
        <v>3.0</v>
      </c>
      <c r="AA15" s="1">
        <v>3.0</v>
      </c>
      <c r="AB15" s="1">
        <v>81.0</v>
      </c>
      <c r="AC15" s="1">
        <v>2.0</v>
      </c>
      <c r="AD15" s="1">
        <v>38.1</v>
      </c>
      <c r="AE15" s="1">
        <v>35.9</v>
      </c>
      <c r="AF15" s="1">
        <v>25.8</v>
      </c>
      <c r="AG15" s="1">
        <v>61.7</v>
      </c>
      <c r="AH15" s="1">
        <v>544.0</v>
      </c>
      <c r="AI15" s="1">
        <v>923.0</v>
      </c>
      <c r="AJ15" s="1">
        <v>1.08</v>
      </c>
      <c r="AK15" s="1">
        <v>0.61</v>
      </c>
      <c r="AL15" s="1">
        <v>1.68</v>
      </c>
      <c r="AM15" s="1">
        <v>1.0</v>
      </c>
      <c r="AN15" s="1">
        <v>1.61</v>
      </c>
      <c r="AO15" s="1">
        <v>1.0</v>
      </c>
      <c r="AP15" s="1">
        <v>0.68</v>
      </c>
      <c r="AQ15" s="1">
        <v>1.68</v>
      </c>
      <c r="AR15" s="1">
        <v>0.94</v>
      </c>
      <c r="AS15" s="1">
        <v>1.62</v>
      </c>
    </row>
    <row r="16">
      <c r="A16" s="1">
        <v>15.0</v>
      </c>
      <c r="B16" s="1" t="s">
        <v>52</v>
      </c>
      <c r="C16" s="1">
        <v>38.0</v>
      </c>
      <c r="D16" s="1">
        <v>9.0</v>
      </c>
      <c r="E16" s="1">
        <v>13.0</v>
      </c>
      <c r="F16" s="1">
        <v>16.0</v>
      </c>
      <c r="G16" s="1">
        <v>43.0</v>
      </c>
      <c r="H16" s="1">
        <v>67.0</v>
      </c>
      <c r="I16" s="1">
        <v>-24.0</v>
      </c>
      <c r="J16" s="1">
        <v>40.0</v>
      </c>
      <c r="K16" s="10">
        <f t="shared" ref="K16:L16" si="15">M16/1000000</f>
        <v>58.6568</v>
      </c>
      <c r="L16" s="10">
        <f t="shared" si="15"/>
        <v>2.094886</v>
      </c>
      <c r="M16" s="11">
        <v>5.86568E7</v>
      </c>
      <c r="N16" s="11">
        <v>2094886.0</v>
      </c>
      <c r="O16" s="1">
        <v>25.0</v>
      </c>
      <c r="P16" s="1">
        <v>25.7</v>
      </c>
      <c r="Q16" s="1">
        <v>47.7</v>
      </c>
      <c r="R16" s="1">
        <v>38.0</v>
      </c>
      <c r="S16" s="1">
        <v>418.0</v>
      </c>
      <c r="T16" s="6">
        <v>3420.0</v>
      </c>
      <c r="U16" s="1">
        <v>38.0</v>
      </c>
      <c r="V16" s="1">
        <v>41.0</v>
      </c>
      <c r="W16" s="1">
        <v>26.0</v>
      </c>
      <c r="X16" s="1">
        <v>67.0</v>
      </c>
      <c r="Y16" s="1">
        <v>37.0</v>
      </c>
      <c r="Z16" s="1">
        <v>4.0</v>
      </c>
      <c r="AA16" s="1">
        <v>3.0</v>
      </c>
      <c r="AB16" s="1">
        <v>57.0</v>
      </c>
      <c r="AC16" s="1">
        <v>1.0</v>
      </c>
      <c r="AD16" s="1">
        <v>32.3</v>
      </c>
      <c r="AE16" s="1">
        <v>30.0</v>
      </c>
      <c r="AF16" s="1">
        <v>24.3</v>
      </c>
      <c r="AG16" s="1">
        <v>54.3</v>
      </c>
      <c r="AH16" s="1">
        <v>566.0</v>
      </c>
      <c r="AI16" s="1">
        <v>1031.0</v>
      </c>
      <c r="AJ16" s="1">
        <v>0.55</v>
      </c>
      <c r="AK16" s="1">
        <v>0.42</v>
      </c>
      <c r="AL16" s="1">
        <v>0.97</v>
      </c>
      <c r="AM16" s="1">
        <v>0.47</v>
      </c>
      <c r="AN16" s="1">
        <v>0.89</v>
      </c>
      <c r="AO16" s="1">
        <v>0.85</v>
      </c>
      <c r="AP16" s="1">
        <v>0.64</v>
      </c>
      <c r="AQ16" s="1">
        <v>1.49</v>
      </c>
      <c r="AR16" s="1">
        <v>0.79</v>
      </c>
      <c r="AS16" s="1">
        <v>1.43</v>
      </c>
    </row>
    <row r="17">
      <c r="A17" s="1">
        <v>16.0</v>
      </c>
      <c r="B17" s="1" t="s">
        <v>47</v>
      </c>
      <c r="C17" s="1">
        <v>38.0</v>
      </c>
      <c r="D17" s="1">
        <v>11.0</v>
      </c>
      <c r="E17" s="1">
        <v>6.0</v>
      </c>
      <c r="F17" s="1">
        <v>21.0</v>
      </c>
      <c r="G17" s="1">
        <v>43.0</v>
      </c>
      <c r="H17" s="1">
        <v>66.0</v>
      </c>
      <c r="I17" s="1">
        <v>-23.0</v>
      </c>
      <c r="J17" s="1">
        <v>39.0</v>
      </c>
      <c r="K17" s="10">
        <f t="shared" ref="K17:L17" si="16">M17/1000000</f>
        <v>107.602</v>
      </c>
      <c r="L17" s="10">
        <f t="shared" si="16"/>
        <v>3.471032</v>
      </c>
      <c r="M17" s="11">
        <v>1.07602E8</v>
      </c>
      <c r="N17" s="11">
        <v>3471032.0</v>
      </c>
      <c r="O17" s="1">
        <v>33.0</v>
      </c>
      <c r="P17" s="1">
        <v>26.7</v>
      </c>
      <c r="Q17" s="1">
        <v>40.0</v>
      </c>
      <c r="R17" s="1">
        <v>38.0</v>
      </c>
      <c r="S17" s="1">
        <v>418.0</v>
      </c>
      <c r="T17" s="6">
        <v>3420.0</v>
      </c>
      <c r="U17" s="1">
        <v>38.0</v>
      </c>
      <c r="V17" s="1">
        <v>42.0</v>
      </c>
      <c r="W17" s="1">
        <v>29.0</v>
      </c>
      <c r="X17" s="1">
        <v>71.0</v>
      </c>
      <c r="Y17" s="1">
        <v>36.0</v>
      </c>
      <c r="Z17" s="1">
        <v>6.0</v>
      </c>
      <c r="AA17" s="1">
        <v>4.0</v>
      </c>
      <c r="AB17" s="1">
        <v>65.0</v>
      </c>
      <c r="AC17" s="1">
        <v>2.0</v>
      </c>
      <c r="AD17" s="1">
        <v>44.8</v>
      </c>
      <c r="AE17" s="1">
        <v>41.6</v>
      </c>
      <c r="AF17" s="1">
        <v>32.5</v>
      </c>
      <c r="AG17" s="1">
        <v>74.1</v>
      </c>
      <c r="AH17" s="1">
        <v>728.0</v>
      </c>
      <c r="AI17" s="1">
        <v>1326.0</v>
      </c>
      <c r="AJ17" s="1">
        <v>1.08</v>
      </c>
      <c r="AK17" s="1">
        <v>0.68</v>
      </c>
      <c r="AL17" s="1">
        <v>1.76</v>
      </c>
      <c r="AM17" s="1">
        <v>0.97</v>
      </c>
      <c r="AN17" s="1">
        <v>1.66</v>
      </c>
      <c r="AO17" s="1">
        <v>1.18</v>
      </c>
      <c r="AP17" s="1">
        <v>0.85</v>
      </c>
      <c r="AQ17" s="1">
        <v>2.03</v>
      </c>
      <c r="AR17" s="1">
        <v>1.1</v>
      </c>
      <c r="AS17" s="1">
        <v>1.95</v>
      </c>
    </row>
    <row r="18">
      <c r="A18" s="1">
        <v>17.0</v>
      </c>
      <c r="B18" s="1" t="s">
        <v>46</v>
      </c>
      <c r="C18" s="1">
        <v>38.0</v>
      </c>
      <c r="D18" s="1">
        <v>9.0</v>
      </c>
      <c r="E18" s="1">
        <v>11.0</v>
      </c>
      <c r="F18" s="1">
        <v>18.0</v>
      </c>
      <c r="G18" s="1">
        <v>42.0</v>
      </c>
      <c r="H18" s="1">
        <v>79.0</v>
      </c>
      <c r="I18" s="1">
        <v>-37.0</v>
      </c>
      <c r="J18" s="1">
        <v>38.0</v>
      </c>
      <c r="K18" s="10">
        <f t="shared" ref="K18:L18" si="17">M18/1000000</f>
        <v>37.354</v>
      </c>
      <c r="L18" s="10">
        <f t="shared" si="17"/>
        <v>1.556417</v>
      </c>
      <c r="M18" s="11">
        <v>3.7354E7</v>
      </c>
      <c r="N18" s="11">
        <v>1556417.0</v>
      </c>
      <c r="O18" s="1">
        <v>29.0</v>
      </c>
      <c r="P18" s="1">
        <v>26.1</v>
      </c>
      <c r="Q18" s="1">
        <v>52.3</v>
      </c>
      <c r="R18" s="1">
        <v>38.0</v>
      </c>
      <c r="S18" s="1">
        <v>418.0</v>
      </c>
      <c r="T18" s="6">
        <v>3420.0</v>
      </c>
      <c r="U18" s="1">
        <v>38.0</v>
      </c>
      <c r="V18" s="1">
        <v>42.0</v>
      </c>
      <c r="W18" s="1">
        <v>26.0</v>
      </c>
      <c r="X18" s="1">
        <v>68.0</v>
      </c>
      <c r="Y18" s="1">
        <v>37.0</v>
      </c>
      <c r="Z18" s="1">
        <v>5.0</v>
      </c>
      <c r="AA18" s="1">
        <v>5.0</v>
      </c>
      <c r="AB18" s="1">
        <v>69.0</v>
      </c>
      <c r="AC18" s="1">
        <v>1.0</v>
      </c>
      <c r="AD18" s="1">
        <v>61.2</v>
      </c>
      <c r="AE18" s="1">
        <v>57.3</v>
      </c>
      <c r="AF18" s="1">
        <v>47.0</v>
      </c>
      <c r="AG18" s="1">
        <v>104.4</v>
      </c>
      <c r="AH18" s="1">
        <v>791.0</v>
      </c>
      <c r="AI18" s="1">
        <v>1459.0</v>
      </c>
      <c r="AJ18" s="1">
        <v>1.66</v>
      </c>
      <c r="AK18" s="1">
        <v>1.32</v>
      </c>
      <c r="AL18" s="1">
        <v>2.97</v>
      </c>
      <c r="AM18" s="1">
        <v>1.53</v>
      </c>
      <c r="AN18" s="1">
        <v>2.84</v>
      </c>
      <c r="AO18" s="1">
        <v>1.61</v>
      </c>
      <c r="AP18" s="1">
        <v>1.24</v>
      </c>
      <c r="AQ18" s="1">
        <v>2.85</v>
      </c>
      <c r="AR18" s="1">
        <v>1.51</v>
      </c>
      <c r="AS18" s="1">
        <v>2.75</v>
      </c>
    </row>
    <row r="19">
      <c r="A19" s="1">
        <v>18.0</v>
      </c>
      <c r="B19" s="1" t="s">
        <v>54</v>
      </c>
      <c r="C19" s="1">
        <v>38.0</v>
      </c>
      <c r="D19" s="1">
        <v>7.0</v>
      </c>
      <c r="E19" s="1">
        <v>14.0</v>
      </c>
      <c r="F19" s="1">
        <v>17.0</v>
      </c>
      <c r="G19" s="1">
        <v>34.0</v>
      </c>
      <c r="H19" s="1">
        <v>53.0</v>
      </c>
      <c r="I19" s="1">
        <v>-19.0</v>
      </c>
      <c r="J19" s="1">
        <v>35.0</v>
      </c>
      <c r="K19" s="10">
        <f t="shared" ref="K19:L19" si="18">M19/1000000</f>
        <v>40.83</v>
      </c>
      <c r="L19" s="10">
        <f t="shared" si="18"/>
        <v>1.6332</v>
      </c>
      <c r="M19" s="11">
        <v>4.083E7</v>
      </c>
      <c r="N19" s="11">
        <v>1633200.0</v>
      </c>
      <c r="O19" s="1">
        <v>23.0</v>
      </c>
      <c r="P19" s="1">
        <v>28.5</v>
      </c>
      <c r="Q19" s="1">
        <v>40.2</v>
      </c>
      <c r="R19" s="1">
        <v>38.0</v>
      </c>
      <c r="S19" s="1">
        <v>418.0</v>
      </c>
      <c r="T19" s="6">
        <v>3420.0</v>
      </c>
      <c r="U19" s="1">
        <v>38.0</v>
      </c>
      <c r="V19" s="1">
        <v>32.0</v>
      </c>
      <c r="W19" s="1">
        <v>26.0</v>
      </c>
      <c r="X19" s="1">
        <v>58.0</v>
      </c>
      <c r="Y19" s="1">
        <v>31.0</v>
      </c>
      <c r="Z19" s="1">
        <v>1.0</v>
      </c>
      <c r="AA19" s="1">
        <v>2.0</v>
      </c>
      <c r="AB19" s="1">
        <v>63.0</v>
      </c>
      <c r="AC19" s="1">
        <v>3.0</v>
      </c>
      <c r="AD19" s="1">
        <v>40.0</v>
      </c>
      <c r="AE19" s="1">
        <v>38.4</v>
      </c>
      <c r="AF19" s="1">
        <v>32.5</v>
      </c>
      <c r="AG19" s="1">
        <v>70.9</v>
      </c>
      <c r="AH19" s="1">
        <v>557.0</v>
      </c>
      <c r="AI19" s="1">
        <v>1070.0</v>
      </c>
      <c r="AJ19" s="1">
        <v>0.87</v>
      </c>
      <c r="AK19" s="1">
        <v>0.68</v>
      </c>
      <c r="AL19" s="1">
        <v>1.55</v>
      </c>
      <c r="AM19" s="1">
        <v>0.84</v>
      </c>
      <c r="AN19" s="1">
        <v>1.53</v>
      </c>
      <c r="AO19" s="1">
        <v>1.05</v>
      </c>
      <c r="AP19" s="1">
        <v>0.86</v>
      </c>
      <c r="AQ19" s="1">
        <v>1.91</v>
      </c>
      <c r="AR19" s="1">
        <v>1.01</v>
      </c>
      <c r="AS19" s="1">
        <v>1.87</v>
      </c>
    </row>
    <row r="20">
      <c r="A20" s="1">
        <v>19.0</v>
      </c>
      <c r="B20" s="1" t="s">
        <v>59</v>
      </c>
      <c r="C20" s="1">
        <v>38.0</v>
      </c>
      <c r="D20" s="1">
        <v>6.0</v>
      </c>
      <c r="E20" s="1">
        <v>5.0</v>
      </c>
      <c r="F20" s="1">
        <v>27.0</v>
      </c>
      <c r="G20" s="1">
        <v>33.0</v>
      </c>
      <c r="H20" s="1">
        <v>77.0</v>
      </c>
      <c r="I20" s="1">
        <v>-44.0</v>
      </c>
      <c r="J20" s="1">
        <v>23.0</v>
      </c>
      <c r="K20" s="10">
        <f t="shared" ref="K20:L20" si="19">M20/1000000</f>
        <v>41.77</v>
      </c>
      <c r="L20" s="10">
        <f t="shared" si="19"/>
        <v>1.265758</v>
      </c>
      <c r="M20" s="11">
        <v>4.177E7</v>
      </c>
      <c r="N20" s="11">
        <v>1265758.0</v>
      </c>
      <c r="O20" s="1">
        <v>30.0</v>
      </c>
      <c r="P20" s="1">
        <v>28.4</v>
      </c>
      <c r="Q20" s="1">
        <v>40.7</v>
      </c>
      <c r="R20" s="1">
        <v>38.0</v>
      </c>
      <c r="S20" s="1">
        <v>418.0</v>
      </c>
      <c r="T20" s="6">
        <v>3420.0</v>
      </c>
      <c r="U20" s="1">
        <v>38.0</v>
      </c>
      <c r="V20" s="1">
        <v>33.0</v>
      </c>
      <c r="W20" s="1">
        <v>26.0</v>
      </c>
      <c r="X20" s="1">
        <v>59.0</v>
      </c>
      <c r="Y20" s="1">
        <v>32.0</v>
      </c>
      <c r="Z20" s="1">
        <v>1.0</v>
      </c>
      <c r="AA20" s="1">
        <v>6.0</v>
      </c>
      <c r="AB20" s="1">
        <v>52.0</v>
      </c>
      <c r="AC20" s="1">
        <v>3.0</v>
      </c>
      <c r="AD20" s="1">
        <v>51.4</v>
      </c>
      <c r="AE20" s="1">
        <v>46.8</v>
      </c>
      <c r="AF20" s="1">
        <v>37.4</v>
      </c>
      <c r="AG20" s="1">
        <v>84.2</v>
      </c>
      <c r="AH20" s="1">
        <v>646.0</v>
      </c>
      <c r="AI20" s="1">
        <v>1449.0</v>
      </c>
      <c r="AJ20" s="1">
        <v>1.53</v>
      </c>
      <c r="AK20" s="1">
        <v>1.21</v>
      </c>
      <c r="AL20" s="1">
        <v>2.74</v>
      </c>
      <c r="AM20" s="1">
        <v>1.42</v>
      </c>
      <c r="AN20" s="1">
        <v>2.63</v>
      </c>
      <c r="AO20" s="1">
        <v>1.35</v>
      </c>
      <c r="AP20" s="1">
        <v>0.99</v>
      </c>
      <c r="AQ20" s="1">
        <v>2.34</v>
      </c>
      <c r="AR20" s="1">
        <v>1.23</v>
      </c>
      <c r="AS20" s="1">
        <v>2.22</v>
      </c>
    </row>
    <row r="21">
      <c r="A21" s="1">
        <v>20.0</v>
      </c>
      <c r="B21" s="1" t="s">
        <v>60</v>
      </c>
      <c r="C21" s="1">
        <v>38.0</v>
      </c>
      <c r="D21" s="1">
        <v>5.0</v>
      </c>
      <c r="E21" s="1">
        <v>7.0</v>
      </c>
      <c r="F21" s="1">
        <v>26.0</v>
      </c>
      <c r="G21" s="1">
        <v>23.0</v>
      </c>
      <c r="H21" s="1">
        <v>84.0</v>
      </c>
      <c r="I21" s="1">
        <v>-61.0</v>
      </c>
      <c r="J21" s="1">
        <v>22.0</v>
      </c>
      <c r="K21" s="10">
        <f t="shared" ref="K21:L21" si="20">M21/1000000</f>
        <v>32.27</v>
      </c>
      <c r="L21" s="10">
        <f t="shared" si="20"/>
        <v>1.112759</v>
      </c>
      <c r="M21" s="11">
        <v>3.227E7</v>
      </c>
      <c r="N21" s="11">
        <v>1112759.0</v>
      </c>
      <c r="O21" s="1">
        <v>28.0</v>
      </c>
      <c r="P21" s="1">
        <v>26.2</v>
      </c>
      <c r="Q21" s="1">
        <v>42.9</v>
      </c>
      <c r="R21" s="1">
        <v>38.0</v>
      </c>
      <c r="S21" s="1">
        <v>418.0</v>
      </c>
      <c r="T21" s="6">
        <v>3420.0</v>
      </c>
      <c r="U21" s="1">
        <v>38.0</v>
      </c>
      <c r="V21" s="1">
        <v>21.0</v>
      </c>
      <c r="W21" s="1">
        <v>16.0</v>
      </c>
      <c r="X21" s="1">
        <v>37.0</v>
      </c>
      <c r="Y21" s="1">
        <v>18.0</v>
      </c>
      <c r="Z21" s="1">
        <v>3.0</v>
      </c>
      <c r="AA21" s="1">
        <v>1.0</v>
      </c>
      <c r="AB21" s="1">
        <v>62.0</v>
      </c>
      <c r="AC21" s="1">
        <v>2.0</v>
      </c>
      <c r="AD21" s="1">
        <v>37.5</v>
      </c>
      <c r="AE21" s="1">
        <v>36.8</v>
      </c>
      <c r="AF21" s="1">
        <v>26.4</v>
      </c>
      <c r="AG21" s="1">
        <v>63.2</v>
      </c>
      <c r="AH21" s="1">
        <v>723.0</v>
      </c>
      <c r="AI21" s="1">
        <v>1283.0</v>
      </c>
      <c r="AJ21" s="1">
        <v>0.92</v>
      </c>
      <c r="AK21" s="1">
        <v>0.58</v>
      </c>
      <c r="AL21" s="1">
        <v>1.5</v>
      </c>
      <c r="AM21" s="1">
        <v>0.89</v>
      </c>
      <c r="AN21" s="1">
        <v>1.47</v>
      </c>
      <c r="AO21" s="1">
        <v>0.99</v>
      </c>
      <c r="AP21" s="1">
        <v>0.69</v>
      </c>
      <c r="AQ21" s="1">
        <v>1.68</v>
      </c>
      <c r="AR21" s="1">
        <v>0.97</v>
      </c>
      <c r="AS21" s="1">
        <v>1.66</v>
      </c>
    </row>
  </sheetData>
  <autoFilter ref="$A$1:$Z$21">
    <sortState ref="A1:Z21">
      <sortCondition ref="A1:A21"/>
      <sortCondition ref="B1:B2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6" max="6" width="18.38"/>
    <col customWidth="1" min="11" max="11" width="35.25"/>
    <col customWidth="1" min="12" max="12" width="26.5"/>
    <col customWidth="1" min="13" max="13" width="23.5"/>
    <col customWidth="1" min="14" max="14" width="26.5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36</v>
      </c>
      <c r="AO1" s="1" t="s">
        <v>30</v>
      </c>
      <c r="AP1" s="1" t="s">
        <v>32</v>
      </c>
      <c r="AQ1" s="1" t="s">
        <v>37</v>
      </c>
      <c r="AR1" s="1" t="s">
        <v>31</v>
      </c>
      <c r="AS1" s="1" t="s">
        <v>33</v>
      </c>
    </row>
    <row r="2">
      <c r="A2" s="1">
        <v>1.0</v>
      </c>
      <c r="B2" s="1" t="s">
        <v>38</v>
      </c>
      <c r="C2" s="1">
        <v>38.0</v>
      </c>
      <c r="D2" s="1">
        <v>28.0</v>
      </c>
      <c r="E2" s="1">
        <v>5.0</v>
      </c>
      <c r="F2" s="1">
        <v>5.0</v>
      </c>
      <c r="G2" s="1">
        <v>94.0</v>
      </c>
      <c r="H2" s="1">
        <v>33.0</v>
      </c>
      <c r="I2" s="1">
        <v>61.0</v>
      </c>
      <c r="J2" s="1">
        <v>89.0</v>
      </c>
      <c r="K2" s="10">
        <f t="shared" ref="K2:L2" si="1">M2/1000000</f>
        <v>199.16</v>
      </c>
      <c r="L2" s="10">
        <f t="shared" si="1"/>
        <v>7.9664</v>
      </c>
      <c r="M2" s="11">
        <v>1.9916E8</v>
      </c>
      <c r="N2" s="11">
        <v>7966400.0</v>
      </c>
      <c r="O2" s="1">
        <v>24.0</v>
      </c>
      <c r="P2" s="1">
        <v>27.2</v>
      </c>
      <c r="Q2" s="1">
        <v>64.7</v>
      </c>
      <c r="R2" s="1">
        <v>38.0</v>
      </c>
      <c r="S2" s="6">
        <v>418.0</v>
      </c>
      <c r="T2" s="6">
        <v>3420.0</v>
      </c>
      <c r="U2" s="1">
        <v>38.0</v>
      </c>
      <c r="V2" s="1">
        <v>92.0</v>
      </c>
      <c r="W2" s="1">
        <v>69.0</v>
      </c>
      <c r="X2" s="1">
        <v>161.0</v>
      </c>
      <c r="Y2" s="1">
        <v>83.0</v>
      </c>
      <c r="Z2" s="1">
        <v>9.0</v>
      </c>
      <c r="AA2" s="1">
        <v>10.0</v>
      </c>
      <c r="AB2" s="1">
        <v>44.0</v>
      </c>
      <c r="AC2" s="1">
        <v>1.0</v>
      </c>
      <c r="AD2" s="1">
        <v>78.6</v>
      </c>
      <c r="AE2" s="1">
        <v>71.1</v>
      </c>
      <c r="AF2" s="1">
        <v>57.5</v>
      </c>
      <c r="AG2" s="1">
        <v>128.6</v>
      </c>
      <c r="AH2" s="1">
        <v>988.0</v>
      </c>
      <c r="AI2" s="1">
        <v>2073.0</v>
      </c>
      <c r="AJ2" s="1">
        <v>2.42</v>
      </c>
      <c r="AK2" s="1">
        <v>1.82</v>
      </c>
      <c r="AL2" s="1">
        <v>4.24</v>
      </c>
      <c r="AM2" s="1">
        <v>2.18</v>
      </c>
      <c r="AN2" s="1">
        <v>4.0</v>
      </c>
      <c r="AO2" s="1">
        <v>2.07</v>
      </c>
      <c r="AP2" s="1">
        <v>1.51</v>
      </c>
      <c r="AQ2" s="1">
        <v>3.58</v>
      </c>
      <c r="AR2" s="1">
        <v>1.87</v>
      </c>
      <c r="AS2" s="1">
        <v>3.22</v>
      </c>
    </row>
    <row r="3">
      <c r="A3" s="1">
        <v>2.0</v>
      </c>
      <c r="B3" s="1" t="s">
        <v>45</v>
      </c>
      <c r="C3" s="1">
        <v>38.0</v>
      </c>
      <c r="D3" s="1">
        <v>26.0</v>
      </c>
      <c r="E3" s="1">
        <v>6.0</v>
      </c>
      <c r="F3" s="1">
        <v>6.0</v>
      </c>
      <c r="G3" s="1">
        <v>88.0</v>
      </c>
      <c r="H3" s="1">
        <v>43.0</v>
      </c>
      <c r="I3" s="1">
        <v>45.0</v>
      </c>
      <c r="J3" s="1">
        <v>84.0</v>
      </c>
      <c r="K3" s="10">
        <f t="shared" ref="K3:L3" si="2">M3/1000000</f>
        <v>133.016</v>
      </c>
      <c r="L3" s="10">
        <f t="shared" si="2"/>
        <v>5.116</v>
      </c>
      <c r="M3" s="11">
        <v>1.33016E8</v>
      </c>
      <c r="N3" s="11">
        <v>5116000.0</v>
      </c>
      <c r="O3" s="1">
        <v>26.0</v>
      </c>
      <c r="P3" s="1">
        <v>24.7</v>
      </c>
      <c r="Q3" s="1">
        <v>59.3</v>
      </c>
      <c r="R3" s="1">
        <v>38.0</v>
      </c>
      <c r="S3" s="6">
        <v>418.0</v>
      </c>
      <c r="T3" s="6">
        <v>3420.0</v>
      </c>
      <c r="U3" s="1">
        <v>38.0</v>
      </c>
      <c r="V3" s="1">
        <v>84.0</v>
      </c>
      <c r="W3" s="1">
        <v>64.0</v>
      </c>
      <c r="X3" s="1">
        <v>148.0</v>
      </c>
      <c r="Y3" s="1">
        <v>81.0</v>
      </c>
      <c r="Z3" s="1">
        <v>3.0</v>
      </c>
      <c r="AA3" s="1">
        <v>4.0</v>
      </c>
      <c r="AB3" s="1">
        <v>51.0</v>
      </c>
      <c r="AC3" s="1">
        <v>0.0</v>
      </c>
      <c r="AD3" s="1">
        <v>71.6</v>
      </c>
      <c r="AE3" s="1">
        <v>68.9</v>
      </c>
      <c r="AF3" s="1">
        <v>53.5</v>
      </c>
      <c r="AG3" s="1">
        <v>122.4</v>
      </c>
      <c r="AH3" s="1">
        <v>824.0</v>
      </c>
      <c r="AI3" s="1">
        <v>2049.0</v>
      </c>
      <c r="AJ3" s="1">
        <v>2.21</v>
      </c>
      <c r="AK3" s="1">
        <v>1.68</v>
      </c>
      <c r="AL3" s="1">
        <v>3.89</v>
      </c>
      <c r="AM3" s="1">
        <v>2.13</v>
      </c>
      <c r="AN3" s="1">
        <v>3.82</v>
      </c>
      <c r="AO3" s="1">
        <v>1.88</v>
      </c>
      <c r="AP3" s="1">
        <v>1.41</v>
      </c>
      <c r="AQ3" s="1">
        <v>3.29</v>
      </c>
      <c r="AR3" s="1">
        <v>1.81</v>
      </c>
      <c r="AS3" s="1">
        <v>2.26</v>
      </c>
    </row>
    <row r="4">
      <c r="A4" s="1">
        <v>3.0</v>
      </c>
      <c r="B4" s="1" t="s">
        <v>39</v>
      </c>
      <c r="C4" s="1">
        <v>38.0</v>
      </c>
      <c r="D4" s="1">
        <v>23.0</v>
      </c>
      <c r="E4" s="1">
        <v>6.0</v>
      </c>
      <c r="F4" s="1">
        <v>9.0</v>
      </c>
      <c r="G4" s="1">
        <v>58.0</v>
      </c>
      <c r="H4" s="1">
        <v>43.0</v>
      </c>
      <c r="I4" s="1">
        <v>15.0</v>
      </c>
      <c r="J4" s="1">
        <v>75.0</v>
      </c>
      <c r="K4" s="10">
        <f t="shared" ref="K4:L4" si="3">M4/1000000</f>
        <v>247.13</v>
      </c>
      <c r="L4" s="10">
        <f t="shared" si="3"/>
        <v>7.060857</v>
      </c>
      <c r="M4" s="11">
        <v>2.4713E8</v>
      </c>
      <c r="N4" s="11">
        <v>7060857.0</v>
      </c>
      <c r="O4" s="1">
        <v>26.0</v>
      </c>
      <c r="P4" s="1">
        <v>26.9</v>
      </c>
      <c r="Q4" s="1">
        <v>53.7</v>
      </c>
      <c r="R4" s="1">
        <v>38.0</v>
      </c>
      <c r="S4" s="6">
        <v>418.0</v>
      </c>
      <c r="T4" s="6">
        <v>3420.0</v>
      </c>
      <c r="U4" s="1">
        <v>38.0</v>
      </c>
      <c r="V4" s="1">
        <v>56.0</v>
      </c>
      <c r="W4" s="1">
        <v>42.0</v>
      </c>
      <c r="X4" s="1">
        <v>98.0</v>
      </c>
      <c r="Y4" s="1">
        <v>53.0</v>
      </c>
      <c r="Z4" s="1">
        <v>3.0</v>
      </c>
      <c r="AA4" s="1">
        <v>3.0</v>
      </c>
      <c r="AB4" s="1">
        <v>78.0</v>
      </c>
      <c r="AC4" s="1">
        <v>2.0</v>
      </c>
      <c r="AD4" s="1">
        <v>67.7</v>
      </c>
      <c r="AE4" s="1">
        <v>65.3</v>
      </c>
      <c r="AF4" s="1">
        <v>52.2</v>
      </c>
      <c r="AG4" s="1">
        <v>117.5</v>
      </c>
      <c r="AH4" s="1">
        <v>711.0</v>
      </c>
      <c r="AI4" s="1">
        <v>1595.0</v>
      </c>
      <c r="AJ4" s="1">
        <v>1.47</v>
      </c>
      <c r="AK4" s="1">
        <v>1.11</v>
      </c>
      <c r="AL4" s="1">
        <v>2.58</v>
      </c>
      <c r="AM4" s="1">
        <v>1.39</v>
      </c>
      <c r="AN4" s="1">
        <v>2.5</v>
      </c>
      <c r="AO4" s="1">
        <v>1.78</v>
      </c>
      <c r="AP4" s="1">
        <v>1.37</v>
      </c>
      <c r="AQ4" s="1">
        <v>3.15</v>
      </c>
      <c r="AR4" s="1">
        <v>1.72</v>
      </c>
      <c r="AS4" s="1">
        <v>1.76</v>
      </c>
    </row>
    <row r="5">
      <c r="A5" s="1">
        <v>4.0</v>
      </c>
      <c r="B5" s="1" t="s">
        <v>49</v>
      </c>
      <c r="C5" s="1">
        <v>38.0</v>
      </c>
      <c r="D5" s="1">
        <v>19.0</v>
      </c>
      <c r="E5" s="1">
        <v>14.0</v>
      </c>
      <c r="F5" s="1">
        <v>5.0</v>
      </c>
      <c r="G5" s="1">
        <v>68.0</v>
      </c>
      <c r="H5" s="1">
        <v>33.0</v>
      </c>
      <c r="I5" s="1">
        <v>35.0</v>
      </c>
      <c r="J5" s="1">
        <v>71.0</v>
      </c>
      <c r="K5" s="10">
        <f t="shared" ref="K5:L5" si="4">M5/1000000</f>
        <v>92.326</v>
      </c>
      <c r="L5" s="10">
        <f t="shared" si="4"/>
        <v>2.885188</v>
      </c>
      <c r="M5" s="11">
        <v>9.2326E7</v>
      </c>
      <c r="N5" s="11">
        <v>2885188.0</v>
      </c>
      <c r="O5" s="1">
        <v>27.0</v>
      </c>
      <c r="P5" s="1">
        <v>27.3</v>
      </c>
      <c r="Q5" s="1">
        <v>52.3</v>
      </c>
      <c r="R5" s="1">
        <v>38.0</v>
      </c>
      <c r="S5" s="6">
        <v>418.0</v>
      </c>
      <c r="T5" s="6">
        <v>3420.0</v>
      </c>
      <c r="U5" s="1">
        <v>38.0</v>
      </c>
      <c r="V5" s="1">
        <v>64.0</v>
      </c>
      <c r="W5" s="1">
        <v>42.0</v>
      </c>
      <c r="X5" s="1">
        <v>106.0</v>
      </c>
      <c r="Y5" s="1">
        <v>58.0</v>
      </c>
      <c r="Z5" s="1">
        <v>6.0</v>
      </c>
      <c r="AA5" s="1">
        <v>6.0</v>
      </c>
      <c r="AB5" s="1">
        <v>61.0</v>
      </c>
      <c r="AC5" s="1">
        <v>1.0</v>
      </c>
      <c r="AD5" s="1">
        <v>71.9</v>
      </c>
      <c r="AE5" s="1">
        <v>67.3</v>
      </c>
      <c r="AF5" s="1">
        <v>51.8</v>
      </c>
      <c r="AG5" s="1">
        <v>119.1</v>
      </c>
      <c r="AH5" s="1">
        <v>695.0</v>
      </c>
      <c r="AI5" s="1">
        <v>1618.0</v>
      </c>
      <c r="AJ5" s="1">
        <v>1.68</v>
      </c>
      <c r="AK5" s="1">
        <v>1.11</v>
      </c>
      <c r="AL5" s="1">
        <v>2.79</v>
      </c>
      <c r="AM5" s="1">
        <v>1.53</v>
      </c>
      <c r="AN5" s="1">
        <v>2.63</v>
      </c>
      <c r="AO5" s="1">
        <v>1.89</v>
      </c>
      <c r="AP5" s="1">
        <v>1.36</v>
      </c>
      <c r="AQ5" s="1">
        <v>3.26</v>
      </c>
      <c r="AR5" s="1">
        <v>1.77</v>
      </c>
      <c r="AS5" s="1">
        <v>2.33</v>
      </c>
    </row>
    <row r="6">
      <c r="A6" s="1">
        <v>5.0</v>
      </c>
      <c r="B6" s="1" t="s">
        <v>40</v>
      </c>
      <c r="C6" s="1">
        <v>38.0</v>
      </c>
      <c r="D6" s="1">
        <v>19.0</v>
      </c>
      <c r="E6" s="1">
        <v>10.0</v>
      </c>
      <c r="F6" s="1">
        <v>9.0</v>
      </c>
      <c r="G6" s="1">
        <v>75.0</v>
      </c>
      <c r="H6" s="1">
        <v>47.0</v>
      </c>
      <c r="I6" s="1">
        <v>28.0</v>
      </c>
      <c r="J6" s="1">
        <v>67.0</v>
      </c>
      <c r="K6" s="10">
        <f t="shared" ref="K6:L6" si="5">M6/1000000</f>
        <v>170.82</v>
      </c>
      <c r="L6" s="10">
        <f t="shared" si="5"/>
        <v>5.694</v>
      </c>
      <c r="M6" s="11">
        <v>1.7082E8</v>
      </c>
      <c r="N6" s="11">
        <v>5694000.0</v>
      </c>
      <c r="O6" s="1">
        <v>28.0</v>
      </c>
      <c r="P6" s="1">
        <v>27.4</v>
      </c>
      <c r="Q6" s="1">
        <v>60.8</v>
      </c>
      <c r="R6" s="1">
        <v>38.0</v>
      </c>
      <c r="S6" s="6">
        <v>418.0</v>
      </c>
      <c r="T6" s="6">
        <v>3420.0</v>
      </c>
      <c r="U6" s="1">
        <v>38.0</v>
      </c>
      <c r="V6" s="1">
        <v>71.0</v>
      </c>
      <c r="W6" s="1">
        <v>58.0</v>
      </c>
      <c r="X6" s="1">
        <v>129.0</v>
      </c>
      <c r="Y6" s="1">
        <v>69.0</v>
      </c>
      <c r="Z6" s="1">
        <v>2.0</v>
      </c>
      <c r="AA6" s="1">
        <v>4.0</v>
      </c>
      <c r="AB6" s="1">
        <v>57.0</v>
      </c>
      <c r="AC6" s="1">
        <v>1.0</v>
      </c>
      <c r="AD6" s="1">
        <v>71.5</v>
      </c>
      <c r="AE6" s="1">
        <v>68.4</v>
      </c>
      <c r="AF6" s="1">
        <v>55.6</v>
      </c>
      <c r="AG6" s="1">
        <v>124.1</v>
      </c>
      <c r="AH6" s="1">
        <v>719.0</v>
      </c>
      <c r="AI6" s="1">
        <v>1992.0</v>
      </c>
      <c r="AJ6" s="1">
        <v>1.87</v>
      </c>
      <c r="AK6" s="1">
        <v>1.53</v>
      </c>
      <c r="AL6" s="1">
        <v>3.39</v>
      </c>
      <c r="AM6" s="1">
        <v>1.82</v>
      </c>
      <c r="AN6" s="1">
        <v>3.34</v>
      </c>
      <c r="AO6" s="1">
        <v>1.88</v>
      </c>
      <c r="AP6" s="1">
        <v>1.46</v>
      </c>
      <c r="AQ6" s="1">
        <v>3.35</v>
      </c>
      <c r="AR6" s="1">
        <v>1.8</v>
      </c>
      <c r="AS6" s="1">
        <v>3.19</v>
      </c>
    </row>
    <row r="7">
      <c r="A7" s="1">
        <v>6.0</v>
      </c>
      <c r="B7" s="1" t="s">
        <v>53</v>
      </c>
      <c r="C7" s="1">
        <v>38.0</v>
      </c>
      <c r="D7" s="1">
        <v>18.0</v>
      </c>
      <c r="E7" s="1">
        <v>8.0</v>
      </c>
      <c r="F7" s="1">
        <v>12.0</v>
      </c>
      <c r="G7" s="1">
        <v>72.0</v>
      </c>
      <c r="H7" s="1">
        <v>53.0</v>
      </c>
      <c r="I7" s="1">
        <v>19.0</v>
      </c>
      <c r="J7" s="1">
        <v>62.0</v>
      </c>
      <c r="K7" s="10">
        <f t="shared" ref="K7:L7" si="6">M7/1000000</f>
        <v>44.876</v>
      </c>
      <c r="L7" s="10">
        <f t="shared" si="6"/>
        <v>1.726</v>
      </c>
      <c r="M7" s="11">
        <v>4.4876E7</v>
      </c>
      <c r="N7" s="11">
        <v>1726000.0</v>
      </c>
      <c r="O7" s="1">
        <v>29.0</v>
      </c>
      <c r="P7" s="1">
        <v>26.3</v>
      </c>
      <c r="Q7" s="1">
        <v>60.2</v>
      </c>
      <c r="R7" s="1">
        <v>38.0</v>
      </c>
      <c r="S7" s="6">
        <v>418.0</v>
      </c>
      <c r="T7" s="6">
        <v>3420.0</v>
      </c>
      <c r="U7" s="1">
        <v>38.0</v>
      </c>
      <c r="V7" s="1">
        <v>68.0</v>
      </c>
      <c r="W7" s="1">
        <v>46.0</v>
      </c>
      <c r="X7" s="1">
        <v>114.0</v>
      </c>
      <c r="Y7" s="1">
        <v>62.0</v>
      </c>
      <c r="Z7" s="1">
        <v>6.0</v>
      </c>
      <c r="AA7" s="1">
        <v>6.0</v>
      </c>
      <c r="AB7" s="1">
        <v>58.0</v>
      </c>
      <c r="AC7" s="1">
        <v>0.0</v>
      </c>
      <c r="AD7" s="1">
        <v>73.3</v>
      </c>
      <c r="AE7" s="1">
        <v>68.9</v>
      </c>
      <c r="AF7" s="1">
        <v>52.2</v>
      </c>
      <c r="AG7" s="1">
        <v>121.2</v>
      </c>
      <c r="AH7" s="1">
        <v>809.0</v>
      </c>
      <c r="AI7" s="1">
        <v>1849.0</v>
      </c>
      <c r="AJ7" s="1">
        <v>1.79</v>
      </c>
      <c r="AK7" s="1">
        <v>1.21</v>
      </c>
      <c r="AL7" s="1">
        <v>3.0</v>
      </c>
      <c r="AM7" s="1">
        <v>1.63</v>
      </c>
      <c r="AN7" s="1">
        <v>2.84</v>
      </c>
      <c r="AO7" s="1">
        <v>1.93</v>
      </c>
      <c r="AP7" s="1">
        <v>1.37</v>
      </c>
      <c r="AQ7" s="1">
        <v>3.3</v>
      </c>
      <c r="AR7" s="1">
        <v>1.81</v>
      </c>
      <c r="AS7" s="1">
        <v>2.26</v>
      </c>
    </row>
    <row r="8">
      <c r="A8" s="1">
        <v>7.0</v>
      </c>
      <c r="B8" s="1" t="s">
        <v>48</v>
      </c>
      <c r="C8" s="1">
        <v>38.0</v>
      </c>
      <c r="D8" s="1">
        <v>18.0</v>
      </c>
      <c r="E8" s="1">
        <v>7.0</v>
      </c>
      <c r="F8" s="1">
        <v>13.0</v>
      </c>
      <c r="G8" s="1">
        <v>51.0</v>
      </c>
      <c r="H8" s="1">
        <v>46.0</v>
      </c>
      <c r="I8" s="1">
        <v>5.0</v>
      </c>
      <c r="J8" s="1">
        <v>61.0</v>
      </c>
      <c r="K8" s="10">
        <f t="shared" ref="K8:L8" si="7">M8/1000000</f>
        <v>110.39</v>
      </c>
      <c r="L8" s="10">
        <f t="shared" si="7"/>
        <v>3.679667</v>
      </c>
      <c r="M8" s="11">
        <v>1.1039E8</v>
      </c>
      <c r="N8" s="11">
        <v>3679667.0</v>
      </c>
      <c r="O8" s="1">
        <v>26.0</v>
      </c>
      <c r="P8" s="1">
        <v>27.0</v>
      </c>
      <c r="Q8" s="1">
        <v>49.3</v>
      </c>
      <c r="R8" s="1">
        <v>38.0</v>
      </c>
      <c r="S8" s="6">
        <v>418.0</v>
      </c>
      <c r="T8" s="6">
        <v>3420.0</v>
      </c>
      <c r="U8" s="1">
        <v>38.0</v>
      </c>
      <c r="V8" s="1">
        <v>49.0</v>
      </c>
      <c r="W8" s="1">
        <v>35.0</v>
      </c>
      <c r="X8" s="1">
        <v>84.0</v>
      </c>
      <c r="Y8" s="1">
        <v>46.0</v>
      </c>
      <c r="Z8" s="1">
        <v>3.0</v>
      </c>
      <c r="AA8" s="1">
        <v>4.0</v>
      </c>
      <c r="AB8" s="1">
        <v>80.0</v>
      </c>
      <c r="AC8" s="1">
        <v>1.0</v>
      </c>
      <c r="AD8" s="1">
        <v>50.3</v>
      </c>
      <c r="AE8" s="1">
        <v>47.2</v>
      </c>
      <c r="AF8" s="1">
        <v>38.8</v>
      </c>
      <c r="AG8" s="1">
        <v>86.0</v>
      </c>
      <c r="AH8" s="1">
        <v>637.0</v>
      </c>
      <c r="AI8" s="1">
        <v>1242.0</v>
      </c>
      <c r="AJ8" s="1">
        <v>1.29</v>
      </c>
      <c r="AK8" s="1">
        <v>0.92</v>
      </c>
      <c r="AL8" s="1">
        <v>2.21</v>
      </c>
      <c r="AM8" s="1">
        <v>1.21</v>
      </c>
      <c r="AN8" s="1">
        <v>2.13</v>
      </c>
      <c r="AO8" s="1">
        <v>1.32</v>
      </c>
      <c r="AP8" s="1">
        <v>1.02</v>
      </c>
      <c r="AQ8" s="1">
        <v>2.34</v>
      </c>
      <c r="AR8" s="1">
        <v>1.24</v>
      </c>
      <c r="AS8" s="1">
        <v>1.73</v>
      </c>
    </row>
    <row r="9">
      <c r="A9" s="1">
        <v>8.0</v>
      </c>
      <c r="B9" s="1" t="s">
        <v>44</v>
      </c>
      <c r="C9" s="1">
        <v>38.0</v>
      </c>
      <c r="D9" s="1">
        <v>18.0</v>
      </c>
      <c r="E9" s="1">
        <v>6.0</v>
      </c>
      <c r="F9" s="1">
        <v>14.0</v>
      </c>
      <c r="G9" s="1">
        <v>70.0</v>
      </c>
      <c r="H9" s="1">
        <v>63.0</v>
      </c>
      <c r="I9" s="1">
        <v>7.0</v>
      </c>
      <c r="J9" s="1">
        <v>60.0</v>
      </c>
      <c r="K9" s="10">
        <f t="shared" ref="K9:L9" si="8">M9/1000000</f>
        <v>117</v>
      </c>
      <c r="L9" s="10">
        <f t="shared" si="8"/>
        <v>4.034483</v>
      </c>
      <c r="M9" s="11">
        <v>1.17E8</v>
      </c>
      <c r="N9" s="11">
        <v>4034483.0</v>
      </c>
      <c r="O9" s="1">
        <v>29.0</v>
      </c>
      <c r="P9" s="1">
        <v>27.6</v>
      </c>
      <c r="Q9" s="1">
        <v>50.0</v>
      </c>
      <c r="R9" s="1">
        <v>38.0</v>
      </c>
      <c r="S9" s="6">
        <v>418.0</v>
      </c>
      <c r="T9" s="6">
        <v>3420.0</v>
      </c>
      <c r="U9" s="1">
        <v>38.0</v>
      </c>
      <c r="V9" s="1">
        <v>68.0</v>
      </c>
      <c r="W9" s="1">
        <v>46.0</v>
      </c>
      <c r="X9" s="1">
        <v>114.0</v>
      </c>
      <c r="Y9" s="1">
        <v>63.0</v>
      </c>
      <c r="Z9" s="1">
        <v>5.0</v>
      </c>
      <c r="AA9" s="1">
        <v>6.0</v>
      </c>
      <c r="AB9" s="1">
        <v>77.0</v>
      </c>
      <c r="AC9" s="1">
        <v>3.0</v>
      </c>
      <c r="AD9" s="1">
        <v>57.0</v>
      </c>
      <c r="AE9" s="1">
        <v>52.3</v>
      </c>
      <c r="AF9" s="1">
        <v>43.0</v>
      </c>
      <c r="AG9" s="1">
        <v>95.4</v>
      </c>
      <c r="AH9" s="1">
        <v>692.0</v>
      </c>
      <c r="AI9" s="1">
        <v>1449.0</v>
      </c>
      <c r="AJ9" s="1">
        <v>1.79</v>
      </c>
      <c r="AK9" s="1">
        <v>1.21</v>
      </c>
      <c r="AL9" s="1">
        <v>3.0</v>
      </c>
      <c r="AM9" s="1">
        <v>1.66</v>
      </c>
      <c r="AN9" s="1">
        <v>2.87</v>
      </c>
      <c r="AO9" s="1">
        <v>1.5</v>
      </c>
      <c r="AP9" s="1">
        <v>1.13</v>
      </c>
      <c r="AQ9" s="1">
        <v>2.63</v>
      </c>
      <c r="AR9" s="1">
        <v>1.38</v>
      </c>
      <c r="AS9" s="1">
        <v>1.98</v>
      </c>
    </row>
    <row r="10">
      <c r="A10" s="1">
        <v>9.0</v>
      </c>
      <c r="B10" s="1" t="s">
        <v>58</v>
      </c>
      <c r="C10" s="1">
        <v>38.0</v>
      </c>
      <c r="D10" s="1">
        <v>15.0</v>
      </c>
      <c r="E10" s="1">
        <v>14.0</v>
      </c>
      <c r="F10" s="1">
        <v>9.0</v>
      </c>
      <c r="G10" s="1">
        <v>58.0</v>
      </c>
      <c r="H10" s="1">
        <v>46.0</v>
      </c>
      <c r="I10" s="1">
        <v>12.0</v>
      </c>
      <c r="J10" s="1">
        <v>59.0</v>
      </c>
      <c r="K10" s="10">
        <f t="shared" ref="K10:L10" si="9">M10/1000000</f>
        <v>38.376</v>
      </c>
      <c r="L10" s="10">
        <f t="shared" si="9"/>
        <v>1.476</v>
      </c>
      <c r="M10" s="11">
        <v>3.8376E7</v>
      </c>
      <c r="N10" s="11">
        <v>1476000.0</v>
      </c>
      <c r="O10" s="1">
        <v>25.0</v>
      </c>
      <c r="P10" s="1">
        <v>26.2</v>
      </c>
      <c r="Q10" s="1">
        <v>43.8</v>
      </c>
      <c r="R10" s="1">
        <v>38.0</v>
      </c>
      <c r="S10" s="6">
        <v>418.0</v>
      </c>
      <c r="T10" s="6">
        <v>3420.0</v>
      </c>
      <c r="U10" s="1">
        <v>38.0</v>
      </c>
      <c r="V10" s="1">
        <v>56.0</v>
      </c>
      <c r="W10" s="1">
        <v>36.0</v>
      </c>
      <c r="X10" s="1">
        <v>92.0</v>
      </c>
      <c r="Y10" s="1">
        <v>49.0</v>
      </c>
      <c r="Z10" s="1">
        <v>7.0</v>
      </c>
      <c r="AA10" s="1">
        <v>8.0</v>
      </c>
      <c r="AB10" s="1">
        <v>57.0</v>
      </c>
      <c r="AC10" s="1">
        <v>1.0</v>
      </c>
      <c r="AD10" s="1">
        <v>56.3</v>
      </c>
      <c r="AE10" s="1">
        <v>50.1</v>
      </c>
      <c r="AF10" s="1">
        <v>38.4</v>
      </c>
      <c r="AG10" s="1">
        <v>88.5</v>
      </c>
      <c r="AH10" s="1">
        <v>392.0</v>
      </c>
      <c r="AI10" s="1">
        <v>1131.0</v>
      </c>
      <c r="AJ10" s="1">
        <v>1.47</v>
      </c>
      <c r="AK10" s="1">
        <v>0.95</v>
      </c>
      <c r="AL10" s="1">
        <v>2.42</v>
      </c>
      <c r="AM10" s="1">
        <v>1.29</v>
      </c>
      <c r="AN10" s="1">
        <v>2.24</v>
      </c>
      <c r="AO10" s="1">
        <v>1.48</v>
      </c>
      <c r="AP10" s="1">
        <v>1.01</v>
      </c>
      <c r="AQ10" s="1">
        <v>2.49</v>
      </c>
      <c r="AR10" s="1">
        <v>1.32</v>
      </c>
      <c r="AS10" s="1">
        <v>1.78</v>
      </c>
    </row>
    <row r="11">
      <c r="A11" s="1">
        <v>10.0</v>
      </c>
      <c r="B11" s="1" t="s">
        <v>55</v>
      </c>
      <c r="C11" s="1">
        <v>38.0</v>
      </c>
      <c r="D11" s="1">
        <v>15.0</v>
      </c>
      <c r="E11" s="1">
        <v>7.0</v>
      </c>
      <c r="F11" s="1">
        <v>16.0</v>
      </c>
      <c r="G11" s="1">
        <v>55.0</v>
      </c>
      <c r="H11" s="1">
        <v>53.0</v>
      </c>
      <c r="I11" s="1">
        <v>2.0</v>
      </c>
      <c r="J11" s="1">
        <v>52.0</v>
      </c>
      <c r="K11" s="10">
        <f t="shared" ref="K11:L11" si="10">M11/1000000</f>
        <v>62.4</v>
      </c>
      <c r="L11" s="10">
        <f t="shared" si="10"/>
        <v>2.311111</v>
      </c>
      <c r="M11" s="11">
        <v>6.24E7</v>
      </c>
      <c r="N11" s="11">
        <v>2311111.0</v>
      </c>
      <c r="O11" s="1">
        <v>29.0</v>
      </c>
      <c r="P11" s="1">
        <v>28.2</v>
      </c>
      <c r="Q11" s="1">
        <v>48.8</v>
      </c>
      <c r="R11" s="1">
        <v>38.0</v>
      </c>
      <c r="S11" s="6">
        <v>418.0</v>
      </c>
      <c r="T11" s="6">
        <v>3420.0</v>
      </c>
      <c r="U11" s="1">
        <v>38.0</v>
      </c>
      <c r="V11" s="1">
        <v>52.0</v>
      </c>
      <c r="W11" s="1">
        <v>33.0</v>
      </c>
      <c r="X11" s="1">
        <v>85.0</v>
      </c>
      <c r="Y11" s="1">
        <v>47.0</v>
      </c>
      <c r="Z11" s="1">
        <v>5.0</v>
      </c>
      <c r="AA11" s="1">
        <v>9.0</v>
      </c>
      <c r="AB11" s="1">
        <v>80.0</v>
      </c>
      <c r="AC11" s="1">
        <v>1.0</v>
      </c>
      <c r="AD11" s="1">
        <v>46.2</v>
      </c>
      <c r="AE11" s="1">
        <v>39.1</v>
      </c>
      <c r="AF11" s="1">
        <v>28.5</v>
      </c>
      <c r="AG11" s="1">
        <v>67.7</v>
      </c>
      <c r="AH11" s="1">
        <v>663.0</v>
      </c>
      <c r="AI11" s="1">
        <v>1326.0</v>
      </c>
      <c r="AJ11" s="1">
        <v>1.37</v>
      </c>
      <c r="AK11" s="1">
        <v>0.87</v>
      </c>
      <c r="AL11" s="1">
        <v>2.24</v>
      </c>
      <c r="AM11" s="1">
        <v>1.24</v>
      </c>
      <c r="AN11" s="1">
        <v>2.11</v>
      </c>
      <c r="AO11" s="1">
        <v>1.22</v>
      </c>
      <c r="AP11" s="1">
        <v>0.75</v>
      </c>
      <c r="AQ11" s="1">
        <v>1.97</v>
      </c>
      <c r="AR11" s="1">
        <v>1.03</v>
      </c>
      <c r="AS11" s="1">
        <v>2.02</v>
      </c>
    </row>
    <row r="12">
      <c r="A12" s="1">
        <v>11.0</v>
      </c>
      <c r="B12" s="1" t="s">
        <v>51</v>
      </c>
      <c r="C12" s="1">
        <v>38.0</v>
      </c>
      <c r="D12" s="1">
        <v>11.0</v>
      </c>
      <c r="E12" s="1">
        <v>12.0</v>
      </c>
      <c r="F12" s="1">
        <v>15.0</v>
      </c>
      <c r="G12" s="1">
        <v>40.0</v>
      </c>
      <c r="H12" s="1">
        <v>49.0</v>
      </c>
      <c r="I12" s="1">
        <v>-9.0</v>
      </c>
      <c r="J12" s="1">
        <v>45.0</v>
      </c>
      <c r="K12" s="10">
        <f t="shared" ref="K12:L12" si="11">M12/1000000</f>
        <v>70.46</v>
      </c>
      <c r="L12" s="10">
        <f t="shared" si="11"/>
        <v>2.71</v>
      </c>
      <c r="M12" s="11">
        <v>7.046E7</v>
      </c>
      <c r="N12" s="11">
        <v>2710000.0</v>
      </c>
      <c r="O12" s="1">
        <v>26.0</v>
      </c>
      <c r="P12" s="1">
        <v>26.7</v>
      </c>
      <c r="Q12" s="1">
        <v>46.3</v>
      </c>
      <c r="R12" s="1">
        <v>38.0</v>
      </c>
      <c r="S12" s="6">
        <v>418.0</v>
      </c>
      <c r="T12" s="6">
        <v>3420.0</v>
      </c>
      <c r="U12" s="1">
        <v>38.0</v>
      </c>
      <c r="V12" s="1">
        <v>38.0</v>
      </c>
      <c r="W12" s="1">
        <v>29.0</v>
      </c>
      <c r="X12" s="1">
        <v>67.0</v>
      </c>
      <c r="Y12" s="1">
        <v>37.0</v>
      </c>
      <c r="Z12" s="1">
        <v>1.0</v>
      </c>
      <c r="AA12" s="1">
        <v>3.0</v>
      </c>
      <c r="AB12" s="1">
        <v>82.0</v>
      </c>
      <c r="AC12" s="1">
        <v>3.0</v>
      </c>
      <c r="AD12" s="1">
        <v>39.3</v>
      </c>
      <c r="AE12" s="1">
        <v>36.8</v>
      </c>
      <c r="AF12" s="1">
        <v>29.0</v>
      </c>
      <c r="AG12" s="1">
        <v>65.8</v>
      </c>
      <c r="AH12" s="1">
        <v>556.0</v>
      </c>
      <c r="AI12" s="1">
        <v>1243.0</v>
      </c>
      <c r="AJ12" s="1">
        <v>1.0</v>
      </c>
      <c r="AK12" s="1">
        <v>0.76</v>
      </c>
      <c r="AL12" s="1">
        <v>1.76</v>
      </c>
      <c r="AM12" s="1">
        <v>0.97</v>
      </c>
      <c r="AN12" s="1">
        <v>1.74</v>
      </c>
      <c r="AO12" s="1">
        <v>1.03</v>
      </c>
      <c r="AP12" s="1">
        <v>0.76</v>
      </c>
      <c r="AQ12" s="1">
        <v>1.8</v>
      </c>
      <c r="AR12" s="1">
        <v>0.97</v>
      </c>
      <c r="AS12" s="1">
        <v>2.21</v>
      </c>
    </row>
    <row r="13">
      <c r="A13" s="1">
        <v>12.0</v>
      </c>
      <c r="B13" s="1" t="s">
        <v>41</v>
      </c>
      <c r="C13" s="1">
        <v>38.0</v>
      </c>
      <c r="D13" s="1">
        <v>11.0</v>
      </c>
      <c r="E13" s="1">
        <v>11.0</v>
      </c>
      <c r="F13" s="1">
        <v>16.0</v>
      </c>
      <c r="G13" s="1">
        <v>38.0</v>
      </c>
      <c r="H13" s="1">
        <v>47.0</v>
      </c>
      <c r="I13" s="1">
        <v>-9.0</v>
      </c>
      <c r="J13" s="1">
        <v>44.0</v>
      </c>
      <c r="K13" s="10">
        <f t="shared" ref="K13:L13" si="12">M13/1000000</f>
        <v>226.564</v>
      </c>
      <c r="L13" s="10">
        <f t="shared" si="12"/>
        <v>6.865576</v>
      </c>
      <c r="M13" s="11">
        <v>2.26564E8</v>
      </c>
      <c r="N13" s="11">
        <v>6865576.0</v>
      </c>
      <c r="O13" s="1">
        <v>32.0</v>
      </c>
      <c r="P13" s="1">
        <v>26.3</v>
      </c>
      <c r="Q13" s="1">
        <v>58.7</v>
      </c>
      <c r="R13" s="1">
        <v>38.0</v>
      </c>
      <c r="S13" s="6">
        <v>418.0</v>
      </c>
      <c r="T13" s="6">
        <v>3420.0</v>
      </c>
      <c r="U13" s="1">
        <v>38.0</v>
      </c>
      <c r="V13" s="1">
        <v>37.0</v>
      </c>
      <c r="W13" s="1">
        <v>27.0</v>
      </c>
      <c r="X13" s="1">
        <v>64.0</v>
      </c>
      <c r="Y13" s="1">
        <v>34.0</v>
      </c>
      <c r="Z13" s="1">
        <v>3.0</v>
      </c>
      <c r="AA13" s="1">
        <v>3.0</v>
      </c>
      <c r="AB13" s="1">
        <v>81.0</v>
      </c>
      <c r="AC13" s="1">
        <v>3.0</v>
      </c>
      <c r="AD13" s="1">
        <v>49.5</v>
      </c>
      <c r="AE13" s="1">
        <v>47.2</v>
      </c>
      <c r="AF13" s="1">
        <v>38.6</v>
      </c>
      <c r="AG13" s="1">
        <v>85.8</v>
      </c>
      <c r="AH13" s="1">
        <v>829.0</v>
      </c>
      <c r="AI13" s="1">
        <v>1737.0</v>
      </c>
      <c r="AJ13" s="1">
        <v>0.97</v>
      </c>
      <c r="AK13" s="1">
        <v>0.71</v>
      </c>
      <c r="AL13" s="1">
        <v>1.68</v>
      </c>
      <c r="AM13" s="1">
        <v>0.89</v>
      </c>
      <c r="AN13" s="1">
        <v>1.61</v>
      </c>
      <c r="AO13" s="1">
        <v>1.3</v>
      </c>
      <c r="AP13" s="1">
        <v>1.02</v>
      </c>
      <c r="AQ13" s="1">
        <v>2.32</v>
      </c>
      <c r="AR13" s="1">
        <v>1.24</v>
      </c>
      <c r="AS13" s="1">
        <v>3.26</v>
      </c>
    </row>
    <row r="14">
      <c r="A14" s="1">
        <v>13.0</v>
      </c>
      <c r="B14" s="1" t="s">
        <v>50</v>
      </c>
      <c r="C14" s="1">
        <v>38.0</v>
      </c>
      <c r="D14" s="1">
        <v>11.0</v>
      </c>
      <c r="E14" s="1">
        <v>8.0</v>
      </c>
      <c r="F14" s="1">
        <v>19.0</v>
      </c>
      <c r="G14" s="1">
        <v>31.0</v>
      </c>
      <c r="H14" s="1">
        <v>58.0</v>
      </c>
      <c r="I14" s="1">
        <v>-27.0</v>
      </c>
      <c r="J14" s="1">
        <v>41.0</v>
      </c>
      <c r="K14" s="10">
        <f t="shared" ref="K14:L14" si="13">M14/1000000</f>
        <v>67.782</v>
      </c>
      <c r="L14" s="10">
        <f t="shared" si="13"/>
        <v>1.993588</v>
      </c>
      <c r="M14" s="11">
        <v>6.7782E7</v>
      </c>
      <c r="N14" s="11">
        <v>1993588.0</v>
      </c>
      <c r="O14" s="1">
        <v>32.0</v>
      </c>
      <c r="P14" s="1">
        <v>26.7</v>
      </c>
      <c r="Q14" s="1">
        <v>49.9</v>
      </c>
      <c r="R14" s="1">
        <v>38.0</v>
      </c>
      <c r="S14" s="6">
        <v>418.0</v>
      </c>
      <c r="T14" s="6">
        <v>3420.0</v>
      </c>
      <c r="U14" s="1">
        <v>38.0</v>
      </c>
      <c r="V14" s="1">
        <v>28.0</v>
      </c>
      <c r="W14" s="1">
        <v>12.0</v>
      </c>
      <c r="X14" s="1">
        <v>40.0</v>
      </c>
      <c r="Y14" s="1">
        <v>25.0</v>
      </c>
      <c r="Z14" s="1">
        <v>3.0</v>
      </c>
      <c r="AA14" s="1">
        <v>3.0</v>
      </c>
      <c r="AB14" s="1">
        <v>85.0</v>
      </c>
      <c r="AC14" s="1">
        <v>6.0</v>
      </c>
      <c r="AD14" s="1">
        <v>36.8</v>
      </c>
      <c r="AE14" s="1">
        <v>34.5</v>
      </c>
      <c r="AF14" s="1">
        <v>25.4</v>
      </c>
      <c r="AG14" s="1">
        <v>60.0</v>
      </c>
      <c r="AH14" s="1">
        <v>610.0</v>
      </c>
      <c r="AI14" s="1">
        <v>1343.0</v>
      </c>
      <c r="AJ14" s="1">
        <v>0.74</v>
      </c>
      <c r="AK14" s="1">
        <v>0.32</v>
      </c>
      <c r="AL14" s="1">
        <v>1.05</v>
      </c>
      <c r="AM14" s="1">
        <v>0.66</v>
      </c>
      <c r="AN14" s="1">
        <v>0.97</v>
      </c>
      <c r="AO14" s="1">
        <v>0.97</v>
      </c>
      <c r="AP14" s="1">
        <v>0.67</v>
      </c>
      <c r="AQ14" s="1">
        <v>1.64</v>
      </c>
      <c r="AR14" s="1">
        <v>0.91</v>
      </c>
      <c r="AS14" s="1">
        <v>3.38</v>
      </c>
    </row>
    <row r="15">
      <c r="A15" s="1">
        <v>14.0</v>
      </c>
      <c r="B15" s="1" t="s">
        <v>43</v>
      </c>
      <c r="C15" s="1">
        <v>38.0</v>
      </c>
      <c r="D15" s="1">
        <v>11.0</v>
      </c>
      <c r="E15" s="1">
        <v>7.0</v>
      </c>
      <c r="F15" s="1">
        <v>20.0</v>
      </c>
      <c r="G15" s="1">
        <v>42.0</v>
      </c>
      <c r="H15" s="1">
        <v>55.0</v>
      </c>
      <c r="I15" s="1">
        <v>-13.0</v>
      </c>
      <c r="J15" s="1">
        <v>40.0</v>
      </c>
      <c r="K15" s="10">
        <f t="shared" ref="K15:L15" si="14">M15/1000000</f>
        <v>88.92</v>
      </c>
      <c r="L15" s="10">
        <f t="shared" si="14"/>
        <v>3.5568</v>
      </c>
      <c r="M15" s="11">
        <v>8.892E7</v>
      </c>
      <c r="N15" s="11">
        <v>3556800.0</v>
      </c>
      <c r="O15" s="1">
        <v>25.0</v>
      </c>
      <c r="P15" s="1">
        <v>28.2</v>
      </c>
      <c r="Q15" s="1">
        <v>42.1</v>
      </c>
      <c r="R15" s="1">
        <v>38.0</v>
      </c>
      <c r="S15" s="6">
        <v>418.0</v>
      </c>
      <c r="T15" s="6">
        <v>3420.0</v>
      </c>
      <c r="U15" s="1">
        <v>38.0</v>
      </c>
      <c r="V15" s="1">
        <v>41.0</v>
      </c>
      <c r="W15" s="1">
        <v>25.0</v>
      </c>
      <c r="X15" s="1">
        <v>66.0</v>
      </c>
      <c r="Y15" s="1">
        <v>35.0</v>
      </c>
      <c r="Z15" s="1">
        <v>6.0</v>
      </c>
      <c r="AA15" s="1">
        <v>8.0</v>
      </c>
      <c r="AB15" s="1">
        <v>44.0</v>
      </c>
      <c r="AC15" s="1">
        <v>0.0</v>
      </c>
      <c r="AD15" s="1">
        <v>49.2</v>
      </c>
      <c r="AE15" s="1">
        <v>43.7</v>
      </c>
      <c r="AF15" s="1">
        <v>32.7</v>
      </c>
      <c r="AG15" s="1">
        <v>76.4</v>
      </c>
      <c r="AH15" s="1">
        <v>615.0</v>
      </c>
      <c r="AI15" s="1">
        <v>1274.0</v>
      </c>
      <c r="AJ15" s="1">
        <v>1.08</v>
      </c>
      <c r="AK15" s="1">
        <v>0.66</v>
      </c>
      <c r="AL15" s="1">
        <v>1.74</v>
      </c>
      <c r="AM15" s="1">
        <v>0.92</v>
      </c>
      <c r="AN15" s="1">
        <v>1.58</v>
      </c>
      <c r="AO15" s="1">
        <v>1.29</v>
      </c>
      <c r="AP15" s="1">
        <v>0.86</v>
      </c>
      <c r="AQ15" s="1">
        <v>2.15</v>
      </c>
      <c r="AR15" s="1">
        <v>1.15</v>
      </c>
      <c r="AS15" s="1">
        <v>3.09</v>
      </c>
    </row>
    <row r="16">
      <c r="A16" s="1">
        <v>15.0</v>
      </c>
      <c r="B16" s="1" t="s">
        <v>61</v>
      </c>
      <c r="C16" s="1">
        <v>38.0</v>
      </c>
      <c r="D16" s="1">
        <v>11.0</v>
      </c>
      <c r="E16" s="1">
        <v>6.0</v>
      </c>
      <c r="F16" s="1">
        <v>21.0</v>
      </c>
      <c r="G16" s="1">
        <v>37.0</v>
      </c>
      <c r="H16" s="1">
        <v>71.0</v>
      </c>
      <c r="I16" s="1">
        <v>-34.0</v>
      </c>
      <c r="J16" s="1">
        <v>39.0</v>
      </c>
      <c r="K16" s="10">
        <f t="shared" ref="K16:L16" si="15">M16/1000000</f>
        <v>50.804</v>
      </c>
      <c r="L16" s="10">
        <f t="shared" si="15"/>
        <v>1.539515</v>
      </c>
      <c r="M16" s="11">
        <v>5.0804E7</v>
      </c>
      <c r="N16" s="11">
        <v>1539515.0</v>
      </c>
      <c r="O16" s="1">
        <v>31.0</v>
      </c>
      <c r="P16" s="1">
        <v>26.3</v>
      </c>
      <c r="Q16" s="1">
        <v>40.4</v>
      </c>
      <c r="R16" s="1">
        <v>38.0</v>
      </c>
      <c r="S16" s="6">
        <v>418.0</v>
      </c>
      <c r="T16" s="6">
        <v>3420.0</v>
      </c>
      <c r="U16" s="1">
        <v>38.0</v>
      </c>
      <c r="V16" s="1">
        <v>37.0</v>
      </c>
      <c r="W16" s="1">
        <v>24.0</v>
      </c>
      <c r="X16" s="1">
        <v>61.0</v>
      </c>
      <c r="Y16" s="1">
        <v>37.0</v>
      </c>
      <c r="Z16" s="1">
        <v>0.0</v>
      </c>
      <c r="AA16" s="1">
        <v>0.0</v>
      </c>
      <c r="AB16" s="1">
        <v>68.0</v>
      </c>
      <c r="AC16" s="1">
        <v>0.0</v>
      </c>
      <c r="AD16" s="1">
        <v>38.5</v>
      </c>
      <c r="AE16" s="1">
        <v>38.5</v>
      </c>
      <c r="AF16" s="1">
        <v>28.4</v>
      </c>
      <c r="AG16" s="1">
        <v>66.9</v>
      </c>
      <c r="AH16" s="1">
        <v>504.0</v>
      </c>
      <c r="AI16" s="1">
        <v>1006.0</v>
      </c>
      <c r="AJ16" s="1">
        <v>0.97</v>
      </c>
      <c r="AK16" s="1">
        <v>0.63</v>
      </c>
      <c r="AL16" s="1">
        <v>1.61</v>
      </c>
      <c r="AM16" s="1">
        <v>0.97</v>
      </c>
      <c r="AN16" s="1">
        <v>1.61</v>
      </c>
      <c r="AO16" s="1">
        <v>1.01</v>
      </c>
      <c r="AP16" s="1">
        <v>0.75</v>
      </c>
      <c r="AQ16" s="1">
        <v>1.76</v>
      </c>
      <c r="AR16" s="1">
        <v>1.01</v>
      </c>
      <c r="AS16" s="1">
        <v>3.13</v>
      </c>
    </row>
    <row r="17">
      <c r="A17" s="1">
        <v>16.0</v>
      </c>
      <c r="B17" s="1" t="s">
        <v>62</v>
      </c>
      <c r="C17" s="1">
        <v>38.0</v>
      </c>
      <c r="D17" s="1">
        <v>9.0</v>
      </c>
      <c r="E17" s="1">
        <v>11.0</v>
      </c>
      <c r="F17" s="1">
        <v>18.0</v>
      </c>
      <c r="G17" s="1">
        <v>38.0</v>
      </c>
      <c r="H17" s="1">
        <v>68.0</v>
      </c>
      <c r="I17" s="1">
        <v>-30.0</v>
      </c>
      <c r="J17" s="1">
        <v>38.0</v>
      </c>
      <c r="K17" s="10">
        <f t="shared" ref="K17:L17" si="16">M17/1000000</f>
        <v>76.75</v>
      </c>
      <c r="L17" s="10">
        <f t="shared" si="16"/>
        <v>1.967949</v>
      </c>
      <c r="M17" s="11">
        <v>7.675E7</v>
      </c>
      <c r="N17" s="11">
        <v>1967949.0</v>
      </c>
      <c r="O17" s="1">
        <v>33.0</v>
      </c>
      <c r="P17" s="1">
        <v>26.5</v>
      </c>
      <c r="Q17" s="1">
        <v>37.6</v>
      </c>
      <c r="R17" s="1">
        <v>38.0</v>
      </c>
      <c r="S17" s="6">
        <v>418.0</v>
      </c>
      <c r="T17" s="6">
        <v>3420.0</v>
      </c>
      <c r="U17" s="1">
        <v>38.0</v>
      </c>
      <c r="V17" s="1">
        <v>36.0</v>
      </c>
      <c r="W17" s="1">
        <v>22.0</v>
      </c>
      <c r="X17" s="1">
        <v>58.0</v>
      </c>
      <c r="Y17" s="1">
        <v>33.0</v>
      </c>
      <c r="Z17" s="1">
        <v>3.0</v>
      </c>
      <c r="AA17" s="1">
        <v>6.0</v>
      </c>
      <c r="AB17" s="1">
        <v>84.0</v>
      </c>
      <c r="AC17" s="1">
        <v>0.0</v>
      </c>
      <c r="AD17" s="1">
        <v>39.3</v>
      </c>
      <c r="AE17" s="1">
        <v>34.6</v>
      </c>
      <c r="AF17" s="1">
        <v>26.3</v>
      </c>
      <c r="AG17" s="1">
        <v>61.0</v>
      </c>
      <c r="AH17" s="1">
        <v>436.0</v>
      </c>
      <c r="AI17" s="1">
        <v>859.0</v>
      </c>
      <c r="AJ17" s="1">
        <v>0.95</v>
      </c>
      <c r="AK17" s="1">
        <v>0.58</v>
      </c>
      <c r="AL17" s="1">
        <v>1.53</v>
      </c>
      <c r="AM17" s="1">
        <v>0.87</v>
      </c>
      <c r="AN17" s="1">
        <v>1.45</v>
      </c>
      <c r="AO17" s="1">
        <v>1.03</v>
      </c>
      <c r="AP17" s="1">
        <v>0.69</v>
      </c>
      <c r="AQ17" s="1">
        <v>1.73</v>
      </c>
      <c r="AR17" s="1">
        <v>0.91</v>
      </c>
      <c r="AS17" s="1">
        <v>1.6</v>
      </c>
    </row>
    <row r="18">
      <c r="A18" s="1">
        <v>17.0</v>
      </c>
      <c r="B18" s="1" t="s">
        <v>47</v>
      </c>
      <c r="C18" s="1">
        <v>38.0</v>
      </c>
      <c r="D18" s="1">
        <v>8.0</v>
      </c>
      <c r="E18" s="1">
        <v>12.0</v>
      </c>
      <c r="F18" s="1">
        <v>12.0</v>
      </c>
      <c r="G18" s="1">
        <v>34.0</v>
      </c>
      <c r="H18" s="1">
        <v>57.0</v>
      </c>
      <c r="I18" s="1">
        <v>-23.0</v>
      </c>
      <c r="J18" s="1">
        <v>36.0</v>
      </c>
      <c r="K18" s="10">
        <f t="shared" ref="K18:L18" si="17">M18/1000000</f>
        <v>84.292</v>
      </c>
      <c r="L18" s="10">
        <f t="shared" si="17"/>
        <v>3.010429</v>
      </c>
      <c r="M18" s="11">
        <v>8.4292E7</v>
      </c>
      <c r="N18" s="11">
        <v>3010429.0</v>
      </c>
      <c r="O18" s="1">
        <v>28.0</v>
      </c>
      <c r="P18" s="1">
        <v>26.6</v>
      </c>
      <c r="Q18" s="1">
        <v>42.8</v>
      </c>
      <c r="R18" s="1">
        <v>38.0</v>
      </c>
      <c r="S18" s="6">
        <v>418.0</v>
      </c>
      <c r="T18" s="6">
        <v>3420.0</v>
      </c>
      <c r="U18" s="1">
        <v>38.0</v>
      </c>
      <c r="V18" s="1">
        <v>32.0</v>
      </c>
      <c r="W18" s="1">
        <v>24.0</v>
      </c>
      <c r="X18" s="1">
        <v>56.0</v>
      </c>
      <c r="Y18" s="1">
        <v>29.0</v>
      </c>
      <c r="Z18" s="1">
        <v>3.0</v>
      </c>
      <c r="AA18" s="1">
        <v>3.0</v>
      </c>
      <c r="AB18" s="1">
        <v>81.0</v>
      </c>
      <c r="AC18" s="1">
        <v>2.0</v>
      </c>
      <c r="AD18" s="1">
        <v>45.2</v>
      </c>
      <c r="AE18" s="1">
        <v>42.8</v>
      </c>
      <c r="AF18" s="1">
        <v>32.4</v>
      </c>
      <c r="AG18" s="1">
        <v>75.1</v>
      </c>
      <c r="AH18" s="1">
        <v>500.0</v>
      </c>
      <c r="AI18" s="1">
        <v>1052.0</v>
      </c>
      <c r="AJ18" s="1">
        <v>0.84</v>
      </c>
      <c r="AK18" s="1">
        <v>0.63</v>
      </c>
      <c r="AL18" s="1">
        <v>1.47</v>
      </c>
      <c r="AM18" s="1">
        <v>0.76</v>
      </c>
      <c r="AN18" s="1">
        <v>1.39</v>
      </c>
      <c r="AO18" s="1">
        <v>1.19</v>
      </c>
      <c r="AP18" s="1">
        <v>0.85</v>
      </c>
      <c r="AQ18" s="1">
        <v>2.04</v>
      </c>
      <c r="AR18" s="1">
        <v>1.13</v>
      </c>
      <c r="AS18" s="1">
        <v>1.65</v>
      </c>
    </row>
    <row r="19">
      <c r="A19" s="1">
        <v>18.0</v>
      </c>
      <c r="B19" s="1" t="s">
        <v>42</v>
      </c>
      <c r="C19" s="1">
        <v>38.0</v>
      </c>
      <c r="D19" s="1">
        <v>9.0</v>
      </c>
      <c r="E19" s="1">
        <v>7.0</v>
      </c>
      <c r="F19" s="1">
        <v>22.0</v>
      </c>
      <c r="G19" s="1">
        <v>51.0</v>
      </c>
      <c r="H19" s="1">
        <v>68.0</v>
      </c>
      <c r="I19" s="1">
        <v>-17.0</v>
      </c>
      <c r="J19" s="1">
        <v>34.0</v>
      </c>
      <c r="K19" s="10">
        <f t="shared" ref="K19:L19" si="18">M19/1000000</f>
        <v>84.76</v>
      </c>
      <c r="L19" s="10">
        <f t="shared" si="18"/>
        <v>2.922759</v>
      </c>
      <c r="M19" s="11">
        <v>8.476E7</v>
      </c>
      <c r="N19" s="11">
        <v>2922759.0</v>
      </c>
      <c r="O19" s="1">
        <v>28.0</v>
      </c>
      <c r="P19" s="1">
        <v>26.1</v>
      </c>
      <c r="Q19" s="1">
        <v>47.7</v>
      </c>
      <c r="R19" s="1">
        <v>38.0</v>
      </c>
      <c r="S19" s="6">
        <v>418.0</v>
      </c>
      <c r="T19" s="6">
        <v>3420.0</v>
      </c>
      <c r="U19" s="1">
        <v>38.0</v>
      </c>
      <c r="V19" s="1">
        <v>49.0</v>
      </c>
      <c r="W19" s="1">
        <v>36.0</v>
      </c>
      <c r="X19" s="1">
        <v>85.0</v>
      </c>
      <c r="Y19" s="1">
        <v>46.0</v>
      </c>
      <c r="Z19" s="1">
        <v>3.0</v>
      </c>
      <c r="AA19" s="1">
        <v>6.0</v>
      </c>
      <c r="AB19" s="1">
        <v>63.0</v>
      </c>
      <c r="AC19" s="1">
        <v>2.0</v>
      </c>
      <c r="AD19" s="1">
        <v>50.5</v>
      </c>
      <c r="AE19" s="1">
        <v>45.7</v>
      </c>
      <c r="AF19" s="1">
        <v>38.4</v>
      </c>
      <c r="AG19" s="1">
        <v>84.1</v>
      </c>
      <c r="AH19" s="1">
        <v>580.0</v>
      </c>
      <c r="AI19" s="1">
        <v>1304.0</v>
      </c>
      <c r="AJ19" s="1">
        <v>1.29</v>
      </c>
      <c r="AK19" s="1">
        <v>0.95</v>
      </c>
      <c r="AL19" s="1">
        <v>2.24</v>
      </c>
      <c r="AM19" s="1">
        <v>1.21</v>
      </c>
      <c r="AN19" s="1">
        <v>2.16</v>
      </c>
      <c r="AO19" s="1">
        <v>1.33</v>
      </c>
      <c r="AP19" s="1">
        <v>1.01</v>
      </c>
      <c r="AQ19" s="1">
        <v>2.34</v>
      </c>
      <c r="AR19" s="1">
        <v>1.2</v>
      </c>
      <c r="AS19" s="1">
        <v>2.51</v>
      </c>
    </row>
    <row r="20">
      <c r="A20" s="1">
        <v>19.0</v>
      </c>
      <c r="B20" s="1" t="s">
        <v>46</v>
      </c>
      <c r="C20" s="1">
        <v>38.0</v>
      </c>
      <c r="D20" s="1">
        <v>7.0</v>
      </c>
      <c r="E20" s="1">
        <v>10.0</v>
      </c>
      <c r="F20" s="1">
        <v>21.0</v>
      </c>
      <c r="G20" s="1">
        <v>48.0</v>
      </c>
      <c r="H20" s="1">
        <v>78.0</v>
      </c>
      <c r="I20" s="1">
        <v>-30.0</v>
      </c>
      <c r="J20" s="1">
        <v>31.0</v>
      </c>
      <c r="K20" s="10">
        <f t="shared" ref="K20:L20" si="19">M20/1000000</f>
        <v>61.074</v>
      </c>
      <c r="L20" s="10">
        <f t="shared" si="19"/>
        <v>2.0358</v>
      </c>
      <c r="M20" s="11">
        <v>6.1074E7</v>
      </c>
      <c r="N20" s="11">
        <v>2035800.0</v>
      </c>
      <c r="O20" s="1">
        <v>29.0</v>
      </c>
      <c r="P20" s="1">
        <v>25.3</v>
      </c>
      <c r="Q20" s="1">
        <v>47.0</v>
      </c>
      <c r="R20" s="1">
        <v>38.0</v>
      </c>
      <c r="S20" s="6">
        <v>418.0</v>
      </c>
      <c r="T20" s="6">
        <v>3420.0</v>
      </c>
      <c r="U20" s="1">
        <v>38.0</v>
      </c>
      <c r="V20" s="1">
        <v>45.0</v>
      </c>
      <c r="W20" s="1">
        <v>31.0</v>
      </c>
      <c r="X20" s="1">
        <v>76.0</v>
      </c>
      <c r="Y20" s="1">
        <v>44.0</v>
      </c>
      <c r="Z20" s="1">
        <v>1.0</v>
      </c>
      <c r="AA20" s="1">
        <v>3.0</v>
      </c>
      <c r="AB20" s="1">
        <v>89.0</v>
      </c>
      <c r="AC20" s="1">
        <v>3.0</v>
      </c>
      <c r="AD20" s="1">
        <v>47.3</v>
      </c>
      <c r="AE20" s="1">
        <v>44.9</v>
      </c>
      <c r="AF20" s="1">
        <v>31.8</v>
      </c>
      <c r="AG20" s="1">
        <v>76.7</v>
      </c>
      <c r="AH20" s="1">
        <v>555.0</v>
      </c>
      <c r="AI20" s="1">
        <v>1429.0</v>
      </c>
      <c r="AJ20" s="1">
        <v>1.18</v>
      </c>
      <c r="AK20" s="1">
        <v>0.82</v>
      </c>
      <c r="AL20" s="1">
        <v>2.0</v>
      </c>
      <c r="AM20" s="1">
        <v>1.16</v>
      </c>
      <c r="AN20" s="1">
        <v>1.97</v>
      </c>
      <c r="AO20" s="1">
        <v>1.24</v>
      </c>
      <c r="AP20" s="1">
        <v>0.84</v>
      </c>
      <c r="AQ20" s="1">
        <v>2.08</v>
      </c>
      <c r="AR20" s="1">
        <v>1.18</v>
      </c>
      <c r="AS20" s="1">
        <v>2.01</v>
      </c>
    </row>
    <row r="21">
      <c r="A21" s="1">
        <v>20.0</v>
      </c>
      <c r="B21" s="1" t="s">
        <v>52</v>
      </c>
      <c r="C21" s="1">
        <v>38.0</v>
      </c>
      <c r="D21" s="1">
        <v>6.0</v>
      </c>
      <c r="E21" s="1">
        <v>7.0</v>
      </c>
      <c r="F21" s="1">
        <v>25.0</v>
      </c>
      <c r="G21" s="1">
        <v>37.0</v>
      </c>
      <c r="H21" s="1">
        <v>73.0</v>
      </c>
      <c r="I21" s="1">
        <v>-37.0</v>
      </c>
      <c r="J21" s="1">
        <v>25.0</v>
      </c>
      <c r="K21" s="10">
        <f t="shared" ref="K21:L21" si="20">M21/1000000</f>
        <v>62.296</v>
      </c>
      <c r="L21" s="10">
        <f t="shared" si="20"/>
        <v>2.076533</v>
      </c>
      <c r="M21" s="11">
        <v>6.2296E7</v>
      </c>
      <c r="N21" s="11">
        <v>2076533.0</v>
      </c>
      <c r="O21" s="1">
        <v>36.0</v>
      </c>
      <c r="P21" s="1">
        <v>24.7</v>
      </c>
      <c r="Q21" s="1">
        <v>44.5</v>
      </c>
      <c r="R21" s="1">
        <v>38.0</v>
      </c>
      <c r="S21" s="6">
        <v>418.0</v>
      </c>
      <c r="T21" s="6">
        <v>3420.0</v>
      </c>
      <c r="U21" s="1">
        <v>38.0</v>
      </c>
      <c r="V21" s="1">
        <v>36.0</v>
      </c>
      <c r="W21" s="1">
        <v>25.0</v>
      </c>
      <c r="X21" s="1">
        <v>61.0</v>
      </c>
      <c r="Y21" s="1">
        <v>34.0</v>
      </c>
      <c r="Z21" s="1">
        <v>2.0</v>
      </c>
      <c r="AA21" s="1">
        <v>4.0</v>
      </c>
      <c r="AB21" s="1">
        <v>73.0</v>
      </c>
      <c r="AC21" s="1">
        <v>0.0</v>
      </c>
      <c r="AD21" s="1">
        <v>37.8</v>
      </c>
      <c r="AE21" s="1">
        <v>34.6</v>
      </c>
      <c r="AF21" s="1">
        <v>28.1</v>
      </c>
      <c r="AG21" s="1">
        <v>62.7</v>
      </c>
      <c r="AH21" s="1">
        <v>588.0</v>
      </c>
      <c r="AI21" s="1">
        <v>1125.0</v>
      </c>
      <c r="AJ21" s="1">
        <v>0.95</v>
      </c>
      <c r="AK21" s="1">
        <v>0.66</v>
      </c>
      <c r="AL21" s="1">
        <v>1.61</v>
      </c>
      <c r="AM21" s="1">
        <v>0.89</v>
      </c>
      <c r="AN21" s="1">
        <v>1.55</v>
      </c>
      <c r="AO21" s="1">
        <v>0.99</v>
      </c>
      <c r="AP21" s="1">
        <v>0.74</v>
      </c>
      <c r="AQ21" s="1">
        <v>1.73</v>
      </c>
      <c r="AR21" s="1">
        <v>0.91</v>
      </c>
      <c r="AS21" s="1">
        <v>1.58</v>
      </c>
    </row>
  </sheetData>
  <autoFilter ref="$A$1:$AR$21">
    <sortState ref="A1:AR21">
      <sortCondition ref="A1:A21"/>
      <sortCondition ref="B1:B21"/>
    </sortState>
  </autoFilter>
  <drawing r:id="rId1"/>
</worksheet>
</file>