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2020-2021" sheetId="2" r:id="rId5"/>
    <sheet state="visible" name="2021-2022" sheetId="3" r:id="rId6"/>
    <sheet state="visible" name="2022-2023" sheetId="4" r:id="rId7"/>
  </sheets>
  <definedNames>
    <definedName hidden="1" localSheetId="1" name="_xlnm._FilterDatabase">'2020-2021'!$A$1:$Z$21</definedName>
    <definedName hidden="1" localSheetId="2" name="_xlnm._FilterDatabase">'2021-2022'!$A$1:$AA$21</definedName>
    <definedName hidden="1" localSheetId="3" name="_xlnm._FilterDatabase">'2022-2023'!$A$1:$Z$21</definedName>
  </definedNames>
  <calcPr/>
</workbook>
</file>

<file path=xl/sharedStrings.xml><?xml version="1.0" encoding="utf-8"?>
<sst xmlns="http://schemas.openxmlformats.org/spreadsheetml/2006/main" count="197" uniqueCount="65">
  <si>
    <t>Notes:</t>
  </si>
  <si>
    <t>Currency in Euros</t>
  </si>
  <si>
    <t>Reg_Rank</t>
  </si>
  <si>
    <t>Club</t>
  </si>
  <si>
    <t>MP</t>
  </si>
  <si>
    <t>W</t>
  </si>
  <si>
    <t>D</t>
  </si>
  <si>
    <t>L</t>
  </si>
  <si>
    <t>GF</t>
  </si>
  <si>
    <t>GA</t>
  </si>
  <si>
    <t>GD</t>
  </si>
  <si>
    <t>Pts</t>
  </si>
  <si>
    <t>Total Annual Payroll (Millions)</t>
  </si>
  <si>
    <t>Average Annual Payroll (Millions)</t>
  </si>
  <si>
    <t>Total Annual Payroll</t>
  </si>
  <si>
    <t>Average Annual Payroll</t>
  </si>
  <si>
    <t># Pl</t>
  </si>
  <si>
    <t>Age</t>
  </si>
  <si>
    <t>Poss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</si>
  <si>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</si>
  <si>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</si>
  <si>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</si>
  <si>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</si>
  <si>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</si>
  <si>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</si>
  <si>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</si>
  <si>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</si>
  <si>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</si>
  <si>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</si>
  <si>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</si>
  <si>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</si>
  <si>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</si>
  <si>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</si>
  <si>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</si>
  <si>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</si>
  <si>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</si>
  <si>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</si>
  <si>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</si>
  <si>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Inter</t>
  </si>
  <si>
    <t>Milan</t>
  </si>
  <si>
    <t>Atalanta</t>
  </si>
  <si>
    <t>Juventus</t>
  </si>
  <si>
    <t>Napoli</t>
  </si>
  <si>
    <t>Lazio</t>
  </si>
  <si>
    <t>Roma</t>
  </si>
  <si>
    <t>Sassuolo</t>
  </si>
  <si>
    <t>Sampdoria</t>
  </si>
  <si>
    <t>Hellas Verona</t>
  </si>
  <si>
    <t>Genoa</t>
  </si>
  <si>
    <t>Bologna</t>
  </si>
  <si>
    <t>Fiorentina</t>
  </si>
  <si>
    <t>Udinese</t>
  </si>
  <si>
    <t>Spezia</t>
  </si>
  <si>
    <t>Cagliari</t>
  </si>
  <si>
    <t>Torino</t>
  </si>
  <si>
    <t>Benevento</t>
  </si>
  <si>
    <t>Crotone</t>
  </si>
  <si>
    <t>Parma</t>
  </si>
  <si>
    <t>Verona</t>
  </si>
  <si>
    <t>Empoli</t>
  </si>
  <si>
    <t>Salernitana</t>
  </si>
  <si>
    <t>Venezia</t>
  </si>
  <si>
    <t>Monza</t>
  </si>
  <si>
    <t>Lecce</t>
  </si>
  <si>
    <t>Cremonese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</si>
</sst>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rgb="FF1D2120"/>
      <name val="Montserrat-Black"/>
    </font>
    <font>
      <color rgb="FF1D2120"/>
      <name val="Montserrat-Black"/>
    </font>
    <font>
      <sz val="10.0"/>
      <color rgb="FF000000"/>
      <name val="Roboto-Regular"/>
    </font>
    <font>
      <color theme="1"/>
      <name val="Verdana"/>
    </font>
    <font>
      <sz val="10.0"/>
      <color rgb="FF000000"/>
      <name val="Montserrat-Black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DDDDDD"/>
      </left>
      <bottom style="hair">
        <color rgb="FFDDDDDD"/>
      </bottom>
    </border>
    <border>
      <left style="medium">
        <color rgb="FF949698"/>
      </left>
      <bottom style="hair">
        <color rgb="FFDDDDDD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shrinkToFit="0" wrapText="0"/>
    </xf>
    <xf borderId="0" fillId="0" fontId="5" numFmtId="164" xfId="0" applyAlignment="1" applyFont="1" applyNumberFormat="1">
      <alignment horizontal="right" readingOrder="0" shrinkToFit="0" wrapText="0"/>
    </xf>
    <xf borderId="0" fillId="0" fontId="6" numFmtId="164" xfId="0" applyAlignment="1" applyFont="1" applyNumberFormat="1">
      <alignment horizontal="right" readingOrder="0" shrinkToFit="0" wrapText="0"/>
    </xf>
    <xf borderId="1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right" vertical="bottom"/>
    </xf>
    <xf borderId="1" fillId="0" fontId="7" numFmtId="3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0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 shrinkToFit="0" wrapText="0"/>
    </xf>
    <xf borderId="0" fillId="0" fontId="6" numFmtId="164" xfId="0" applyAlignment="1" applyFont="1" applyNumberFormat="1">
      <alignment horizontal="right" readingOrder="0" shrinkToFit="0" wrapText="0"/>
    </xf>
    <xf borderId="0" fillId="0" fontId="2" numFmtId="0" xfId="0" applyFont="1"/>
    <xf borderId="0" fillId="0" fontId="2" numFmtId="4" xfId="0" applyAlignment="1" applyFont="1" applyNumberFormat="1">
      <alignment horizontal="right"/>
    </xf>
    <xf borderId="0" fillId="0" fontId="5" numFmtId="3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5.13"/>
    <col customWidth="1" min="3" max="3" width="25.75"/>
    <col customWidth="1" min="11" max="11" width="30.38"/>
    <col customWidth="1" min="12" max="12" width="27.63"/>
    <col customWidth="1" min="13" max="13" width="18.75"/>
    <col customWidth="1" min="14" max="14" width="24.1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1" t="s">
        <v>16</v>
      </c>
      <c r="P1" s="1" t="s">
        <v>17</v>
      </c>
      <c r="Q1" s="1" t="s">
        <v>18</v>
      </c>
      <c r="R1" s="1" t="s">
        <v>4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36</v>
      </c>
      <c r="AO1" s="1" t="s">
        <v>30</v>
      </c>
      <c r="AP1" s="1" t="s">
        <v>32</v>
      </c>
      <c r="AQ1" s="1" t="s">
        <v>37</v>
      </c>
      <c r="AR1" s="1" t="s">
        <v>31</v>
      </c>
      <c r="AS1" s="1" t="s">
        <v>33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>
      <c r="A2" s="2">
        <v>1.0</v>
      </c>
      <c r="B2" s="2" t="s">
        <v>38</v>
      </c>
      <c r="C2" s="2">
        <v>38.0</v>
      </c>
      <c r="D2" s="2">
        <v>28.0</v>
      </c>
      <c r="E2" s="2">
        <v>7.0</v>
      </c>
      <c r="F2" s="2">
        <v>3.0</v>
      </c>
      <c r="G2" s="2">
        <v>89.0</v>
      </c>
      <c r="H2" s="2">
        <v>35.0</v>
      </c>
      <c r="I2" s="2">
        <v>54.0</v>
      </c>
      <c r="J2" s="2">
        <v>91.0</v>
      </c>
      <c r="K2" s="4">
        <f t="shared" ref="K2:L2" si="1">M2/10^6</f>
        <v>140.43</v>
      </c>
      <c r="L2" s="4">
        <f t="shared" si="1"/>
        <v>5.015357</v>
      </c>
      <c r="M2" s="5">
        <v>1.4043E8</v>
      </c>
      <c r="N2" s="5">
        <v>5015357.0</v>
      </c>
      <c r="O2" s="1">
        <v>25.0</v>
      </c>
      <c r="P2" s="1">
        <v>27.7</v>
      </c>
      <c r="Q2" s="1">
        <v>52.5</v>
      </c>
      <c r="R2" s="1">
        <v>38.0</v>
      </c>
      <c r="S2" s="1">
        <v>418.0</v>
      </c>
      <c r="T2" s="6">
        <v>3420.0</v>
      </c>
      <c r="U2" s="1">
        <v>38.0</v>
      </c>
      <c r="V2" s="1">
        <v>84.0</v>
      </c>
      <c r="W2" s="1">
        <v>62.0</v>
      </c>
      <c r="X2" s="1">
        <v>146.0</v>
      </c>
      <c r="Y2" s="1">
        <v>76.0</v>
      </c>
      <c r="Z2" s="1">
        <v>8.0</v>
      </c>
      <c r="AA2" s="1">
        <v>7.0</v>
      </c>
      <c r="AB2" s="1">
        <v>67.0</v>
      </c>
      <c r="AC2" s="1">
        <v>3.0</v>
      </c>
      <c r="AD2" s="1">
        <v>74.7</v>
      </c>
      <c r="AE2" s="1">
        <v>69.3</v>
      </c>
      <c r="AF2" s="1">
        <v>55.5</v>
      </c>
      <c r="AG2" s="1">
        <v>124.7</v>
      </c>
      <c r="AH2" s="1">
        <v>874.0</v>
      </c>
      <c r="AI2" s="1">
        <v>2077.0</v>
      </c>
      <c r="AJ2" s="1">
        <v>2.37</v>
      </c>
      <c r="AK2" s="1">
        <v>1.71</v>
      </c>
      <c r="AL2" s="1">
        <v>4.08</v>
      </c>
      <c r="AM2" s="1">
        <v>2.21</v>
      </c>
      <c r="AN2" s="1">
        <v>3.92</v>
      </c>
      <c r="AO2" s="1">
        <v>1.97</v>
      </c>
      <c r="AP2" s="1">
        <v>1.46</v>
      </c>
      <c r="AQ2" s="1">
        <v>3.43</v>
      </c>
      <c r="AR2" s="1">
        <v>1.82</v>
      </c>
      <c r="AS2" s="1">
        <v>3.28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>
      <c r="A3" s="2">
        <v>2.0</v>
      </c>
      <c r="B3" s="2" t="s">
        <v>39</v>
      </c>
      <c r="C3" s="2">
        <v>38.0</v>
      </c>
      <c r="D3" s="2">
        <v>24.0</v>
      </c>
      <c r="E3" s="2">
        <v>7.0</v>
      </c>
      <c r="F3" s="2">
        <v>7.0</v>
      </c>
      <c r="G3" s="2">
        <v>74.0</v>
      </c>
      <c r="H3" s="2">
        <v>41.0</v>
      </c>
      <c r="I3" s="2">
        <v>33.0</v>
      </c>
      <c r="J3" s="2">
        <v>79.0</v>
      </c>
      <c r="K3" s="4">
        <f t="shared" ref="K3:L3" si="2">M3/10^6</f>
        <v>83.79</v>
      </c>
      <c r="L3" s="4">
        <f t="shared" si="2"/>
        <v>2.793</v>
      </c>
      <c r="M3" s="5">
        <v>8.379E7</v>
      </c>
      <c r="N3" s="5">
        <v>2793000.0</v>
      </c>
      <c r="O3" s="1">
        <v>29.0</v>
      </c>
      <c r="P3" s="1">
        <v>24.4</v>
      </c>
      <c r="Q3" s="1">
        <v>51.7</v>
      </c>
      <c r="R3" s="1">
        <v>38.0</v>
      </c>
      <c r="S3" s="1">
        <v>418.0</v>
      </c>
      <c r="T3" s="6">
        <v>3420.0</v>
      </c>
      <c r="U3" s="1">
        <v>38.0</v>
      </c>
      <c r="V3" s="1">
        <v>72.0</v>
      </c>
      <c r="W3" s="1">
        <v>47.0</v>
      </c>
      <c r="X3" s="1">
        <v>119.0</v>
      </c>
      <c r="Y3" s="1">
        <v>57.0</v>
      </c>
      <c r="Z3" s="1">
        <v>15.0</v>
      </c>
      <c r="AA3" s="1">
        <v>7.0</v>
      </c>
      <c r="AB3" s="1">
        <v>95.0</v>
      </c>
      <c r="AC3" s="1">
        <v>5.0</v>
      </c>
      <c r="AD3" s="1">
        <v>40.6</v>
      </c>
      <c r="AE3" s="1">
        <v>35.0</v>
      </c>
      <c r="AF3" s="1">
        <v>27.6</v>
      </c>
      <c r="AG3" s="1">
        <v>62.6</v>
      </c>
      <c r="AH3" s="1">
        <v>512.0</v>
      </c>
      <c r="AI3" s="1">
        <v>1096.0</v>
      </c>
      <c r="AJ3" s="1">
        <v>1.05</v>
      </c>
      <c r="AK3" s="1">
        <v>0.68</v>
      </c>
      <c r="AL3" s="1">
        <v>1.74</v>
      </c>
      <c r="AM3" s="1">
        <v>0.92</v>
      </c>
      <c r="AN3" s="1">
        <v>1.61</v>
      </c>
      <c r="AO3" s="1">
        <v>1.07</v>
      </c>
      <c r="AP3" s="1">
        <v>0.73</v>
      </c>
      <c r="AQ3" s="1">
        <v>1.79</v>
      </c>
      <c r="AR3" s="1">
        <v>0.92</v>
      </c>
      <c r="AS3" s="1">
        <v>1.65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>
      <c r="A4" s="2">
        <v>3.0</v>
      </c>
      <c r="B4" s="2" t="s">
        <v>40</v>
      </c>
      <c r="C4" s="2">
        <v>38.0</v>
      </c>
      <c r="D4" s="2">
        <v>23.0</v>
      </c>
      <c r="E4" s="2">
        <v>9.0</v>
      </c>
      <c r="F4" s="2">
        <v>6.0</v>
      </c>
      <c r="G4" s="2">
        <v>90.0</v>
      </c>
      <c r="H4" s="2">
        <v>47.0</v>
      </c>
      <c r="I4" s="2">
        <v>43.0</v>
      </c>
      <c r="J4" s="2">
        <v>78.0</v>
      </c>
      <c r="K4" s="4">
        <f t="shared" ref="K4:L4" si="3">M4/10^6</f>
        <v>44.457</v>
      </c>
      <c r="L4" s="4">
        <f t="shared" si="3"/>
        <v>1.434097</v>
      </c>
      <c r="M4" s="5">
        <v>4.4457E7</v>
      </c>
      <c r="N4" s="5">
        <v>1434097.0</v>
      </c>
      <c r="O4" s="1">
        <v>30.0</v>
      </c>
      <c r="P4" s="1">
        <v>27.3</v>
      </c>
      <c r="Q4" s="1">
        <v>54.6</v>
      </c>
      <c r="R4" s="1">
        <v>38.0</v>
      </c>
      <c r="S4" s="1">
        <v>418.0</v>
      </c>
      <c r="T4" s="6">
        <v>3420.0</v>
      </c>
      <c r="U4" s="1">
        <v>38.0</v>
      </c>
      <c r="V4" s="1">
        <v>90.0</v>
      </c>
      <c r="W4" s="1">
        <v>65.0</v>
      </c>
      <c r="X4" s="1">
        <v>155.0</v>
      </c>
      <c r="Y4" s="1">
        <v>84.0</v>
      </c>
      <c r="Z4" s="1">
        <v>6.0</v>
      </c>
      <c r="AA4" s="1">
        <v>4.0</v>
      </c>
      <c r="AB4" s="1">
        <v>82.0</v>
      </c>
      <c r="AC4" s="1">
        <v>4.0</v>
      </c>
      <c r="AD4" s="1">
        <v>54.6</v>
      </c>
      <c r="AE4" s="1">
        <v>51.1</v>
      </c>
      <c r="AF4" s="1">
        <v>39.0</v>
      </c>
      <c r="AG4" s="1">
        <v>90.1</v>
      </c>
      <c r="AH4" s="1">
        <v>706.0</v>
      </c>
      <c r="AI4" s="1">
        <v>1516.0</v>
      </c>
      <c r="AJ4" s="1">
        <v>1.29</v>
      </c>
      <c r="AK4" s="1">
        <v>1.0</v>
      </c>
      <c r="AL4" s="1">
        <v>2.29</v>
      </c>
      <c r="AM4" s="1">
        <v>1.21</v>
      </c>
      <c r="AN4" s="1">
        <v>2.21</v>
      </c>
      <c r="AO4" s="1">
        <v>1.44</v>
      </c>
      <c r="AP4" s="1">
        <v>1.03</v>
      </c>
      <c r="AQ4" s="1">
        <v>2.47</v>
      </c>
      <c r="AR4" s="1">
        <v>1.34</v>
      </c>
      <c r="AS4" s="1">
        <v>2.37</v>
      </c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>
      <c r="A5" s="2">
        <v>4.0</v>
      </c>
      <c r="B5" s="2" t="s">
        <v>41</v>
      </c>
      <c r="C5" s="2">
        <v>38.0</v>
      </c>
      <c r="D5" s="2">
        <v>23.0</v>
      </c>
      <c r="E5" s="2">
        <v>9.0</v>
      </c>
      <c r="F5" s="2">
        <v>6.0</v>
      </c>
      <c r="G5" s="2">
        <v>77.0</v>
      </c>
      <c r="H5" s="2">
        <v>38.0</v>
      </c>
      <c r="I5" s="2">
        <v>39.0</v>
      </c>
      <c r="J5" s="2">
        <v>78.0</v>
      </c>
      <c r="K5" s="4">
        <f t="shared" ref="K5:L5" si="4">M5/10^6</f>
        <v>216.116</v>
      </c>
      <c r="L5" s="4">
        <f t="shared" si="4"/>
        <v>8.64464</v>
      </c>
      <c r="M5" s="5">
        <v>2.16116E8</v>
      </c>
      <c r="N5" s="5">
        <v>8644640.0</v>
      </c>
      <c r="O5" s="1">
        <v>30.0</v>
      </c>
      <c r="P5" s="1">
        <v>27.7</v>
      </c>
      <c r="Q5" s="1">
        <v>56.9</v>
      </c>
      <c r="R5" s="1">
        <v>38.0</v>
      </c>
      <c r="S5" s="1">
        <v>418.0</v>
      </c>
      <c r="T5" s="6">
        <v>3420.0</v>
      </c>
      <c r="U5" s="1">
        <v>38.0</v>
      </c>
      <c r="V5" s="1">
        <v>76.0</v>
      </c>
      <c r="W5" s="1">
        <v>59.0</v>
      </c>
      <c r="X5" s="1">
        <v>135.0</v>
      </c>
      <c r="Y5" s="1">
        <v>68.0</v>
      </c>
      <c r="Z5" s="1">
        <v>8.0</v>
      </c>
      <c r="AA5" s="1">
        <v>5.0</v>
      </c>
      <c r="AB5" s="1">
        <v>77.0</v>
      </c>
      <c r="AC5" s="1">
        <v>3.0</v>
      </c>
      <c r="AD5" s="1">
        <v>47.1</v>
      </c>
      <c r="AE5" s="1">
        <v>43.4</v>
      </c>
      <c r="AF5" s="1">
        <v>34.0</v>
      </c>
      <c r="AG5" s="1">
        <v>77.5</v>
      </c>
      <c r="AH5" s="1">
        <v>589.0</v>
      </c>
      <c r="AI5" s="1">
        <v>1228.0</v>
      </c>
      <c r="AJ5" s="1">
        <v>1.13</v>
      </c>
      <c r="AK5" s="1">
        <v>0.79</v>
      </c>
      <c r="AL5" s="1">
        <v>1.92</v>
      </c>
      <c r="AM5" s="1">
        <v>1.03</v>
      </c>
      <c r="AN5" s="1">
        <v>1.82</v>
      </c>
      <c r="AO5" s="1">
        <v>1.24</v>
      </c>
      <c r="AP5" s="1">
        <v>0.9</v>
      </c>
      <c r="AQ5" s="1">
        <v>2.14</v>
      </c>
      <c r="AR5" s="1">
        <v>1.14</v>
      </c>
      <c r="AS5" s="1">
        <v>2.04</v>
      </c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>
      <c r="A6" s="2">
        <v>5.0</v>
      </c>
      <c r="B6" s="2" t="s">
        <v>42</v>
      </c>
      <c r="C6" s="2">
        <v>38.0</v>
      </c>
      <c r="D6" s="2">
        <v>24.0</v>
      </c>
      <c r="E6" s="2">
        <v>5.0</v>
      </c>
      <c r="F6" s="2">
        <v>9.0</v>
      </c>
      <c r="G6" s="2">
        <v>86.0</v>
      </c>
      <c r="H6" s="2">
        <v>41.0</v>
      </c>
      <c r="I6" s="2">
        <v>45.0</v>
      </c>
      <c r="J6" s="2">
        <v>77.0</v>
      </c>
      <c r="K6" s="4">
        <f t="shared" ref="K6:L6" si="5">M6/10^6</f>
        <v>105.63</v>
      </c>
      <c r="L6" s="4">
        <f t="shared" si="5"/>
        <v>4.062692</v>
      </c>
      <c r="M6" s="7">
        <v>1.0563E8</v>
      </c>
      <c r="N6" s="5">
        <v>4062692.0</v>
      </c>
      <c r="O6" s="1">
        <v>25.0</v>
      </c>
      <c r="P6" s="1">
        <v>27.1</v>
      </c>
      <c r="Q6" s="1">
        <v>55.1</v>
      </c>
      <c r="R6" s="1">
        <v>38.0</v>
      </c>
      <c r="S6" s="1">
        <v>418.0</v>
      </c>
      <c r="T6" s="6">
        <v>3420.0</v>
      </c>
      <c r="U6" s="1">
        <v>38.0</v>
      </c>
      <c r="V6" s="1">
        <v>83.0</v>
      </c>
      <c r="W6" s="1">
        <v>56.0</v>
      </c>
      <c r="X6" s="1">
        <v>139.0</v>
      </c>
      <c r="Y6" s="1">
        <v>76.0</v>
      </c>
      <c r="Z6" s="1">
        <v>7.0</v>
      </c>
      <c r="AA6" s="1">
        <v>9.0</v>
      </c>
      <c r="AB6" s="1">
        <v>89.0</v>
      </c>
      <c r="AC6" s="1">
        <v>4.0</v>
      </c>
      <c r="AD6" s="1">
        <v>40.4</v>
      </c>
      <c r="AE6" s="1">
        <v>33.4</v>
      </c>
      <c r="AF6" s="1">
        <v>23.9</v>
      </c>
      <c r="AG6" s="1">
        <v>57.2</v>
      </c>
      <c r="AH6" s="1">
        <v>582.0</v>
      </c>
      <c r="AI6" s="1">
        <v>1217.0</v>
      </c>
      <c r="AJ6" s="1">
        <v>1.16</v>
      </c>
      <c r="AK6" s="1">
        <v>0.71</v>
      </c>
      <c r="AL6" s="1">
        <v>1.87</v>
      </c>
      <c r="AM6" s="1">
        <v>0.92</v>
      </c>
      <c r="AN6" s="1">
        <v>1.63</v>
      </c>
      <c r="AO6" s="1">
        <v>1.06</v>
      </c>
      <c r="AP6" s="1">
        <v>0.63</v>
      </c>
      <c r="AQ6" s="1">
        <v>1.69</v>
      </c>
      <c r="AR6" s="1">
        <v>0.88</v>
      </c>
      <c r="AS6" s="1">
        <v>1.51</v>
      </c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>
      <c r="A7" s="2">
        <v>6.0</v>
      </c>
      <c r="B7" s="2" t="s">
        <v>43</v>
      </c>
      <c r="C7" s="2">
        <v>38.0</v>
      </c>
      <c r="D7" s="2">
        <v>21.0</v>
      </c>
      <c r="E7" s="2">
        <v>5.0</v>
      </c>
      <c r="F7" s="2">
        <v>12.0</v>
      </c>
      <c r="G7" s="2">
        <v>61.0</v>
      </c>
      <c r="H7" s="2">
        <v>55.0</v>
      </c>
      <c r="I7" s="2">
        <v>6.0</v>
      </c>
      <c r="J7" s="2">
        <v>68.0</v>
      </c>
      <c r="K7" s="4">
        <f t="shared" ref="K7:L7" si="6">M7/10^6</f>
        <v>87.904</v>
      </c>
      <c r="L7" s="4">
        <f t="shared" si="6"/>
        <v>2.441778</v>
      </c>
      <c r="M7" s="7">
        <v>8.7904E7</v>
      </c>
      <c r="N7" s="5">
        <v>2441778.0</v>
      </c>
      <c r="O7" s="1">
        <v>30.0</v>
      </c>
      <c r="P7" s="1">
        <v>29.4</v>
      </c>
      <c r="Q7" s="1">
        <v>53.0</v>
      </c>
      <c r="R7" s="1">
        <v>38.0</v>
      </c>
      <c r="S7" s="1">
        <v>418.0</v>
      </c>
      <c r="T7" s="6">
        <v>3420.0</v>
      </c>
      <c r="U7" s="1">
        <v>38.0</v>
      </c>
      <c r="V7" s="1">
        <v>59.0</v>
      </c>
      <c r="W7" s="1">
        <v>40.0</v>
      </c>
      <c r="X7" s="1">
        <v>99.0</v>
      </c>
      <c r="Y7" s="1">
        <v>53.0</v>
      </c>
      <c r="Z7" s="1">
        <v>6.0</v>
      </c>
      <c r="AA7" s="1">
        <v>6.0</v>
      </c>
      <c r="AB7" s="1">
        <v>86.0</v>
      </c>
      <c r="AC7" s="1">
        <v>5.0</v>
      </c>
      <c r="AD7" s="1">
        <v>44.9</v>
      </c>
      <c r="AE7" s="1">
        <v>40.2</v>
      </c>
      <c r="AF7" s="1">
        <v>31.6</v>
      </c>
      <c r="AG7" s="1">
        <v>71.8</v>
      </c>
      <c r="AH7" s="1">
        <v>637.0</v>
      </c>
      <c r="AI7" s="1">
        <v>1353.0</v>
      </c>
      <c r="AJ7" s="1">
        <v>1.16</v>
      </c>
      <c r="AK7" s="1">
        <v>0.82</v>
      </c>
      <c r="AL7" s="1">
        <v>1.97</v>
      </c>
      <c r="AM7" s="1">
        <v>1.0</v>
      </c>
      <c r="AN7" s="1">
        <v>1.82</v>
      </c>
      <c r="AO7" s="1">
        <v>1.18</v>
      </c>
      <c r="AP7" s="1">
        <v>0.83</v>
      </c>
      <c r="AQ7" s="1">
        <v>2.01</v>
      </c>
      <c r="AR7" s="1">
        <v>1.06</v>
      </c>
      <c r="AS7" s="1">
        <v>1.89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>
      <c r="A8" s="2">
        <v>7.0</v>
      </c>
      <c r="B8" s="2" t="s">
        <v>44</v>
      </c>
      <c r="C8" s="2">
        <v>38.0</v>
      </c>
      <c r="D8" s="2">
        <v>18.0</v>
      </c>
      <c r="E8" s="2">
        <v>8.0</v>
      </c>
      <c r="F8" s="2">
        <v>12.0</v>
      </c>
      <c r="G8" s="2">
        <v>68.0</v>
      </c>
      <c r="H8" s="2">
        <v>58.0</v>
      </c>
      <c r="I8" s="2">
        <v>10.0</v>
      </c>
      <c r="J8" s="2">
        <v>62.0</v>
      </c>
      <c r="K8" s="4">
        <f t="shared" ref="K8:L8" si="7">M8/10^6</f>
        <v>114.087</v>
      </c>
      <c r="L8" s="4">
        <f t="shared" si="7"/>
        <v>3.8029</v>
      </c>
      <c r="M8" s="5">
        <v>1.14087E8</v>
      </c>
      <c r="N8" s="5">
        <v>3802900.0</v>
      </c>
      <c r="O8" s="1">
        <v>31.0</v>
      </c>
      <c r="P8" s="1">
        <v>26.7</v>
      </c>
      <c r="Q8" s="1">
        <v>52.2</v>
      </c>
      <c r="R8" s="1">
        <v>38.0</v>
      </c>
      <c r="S8" s="1">
        <v>418.0</v>
      </c>
      <c r="T8" s="6">
        <v>3420.0</v>
      </c>
      <c r="U8" s="1">
        <v>38.0</v>
      </c>
      <c r="V8" s="1">
        <v>67.0</v>
      </c>
      <c r="W8" s="1">
        <v>51.0</v>
      </c>
      <c r="X8" s="1">
        <v>118.0</v>
      </c>
      <c r="Y8" s="1">
        <v>60.0</v>
      </c>
      <c r="Z8" s="1">
        <v>7.0</v>
      </c>
      <c r="AA8" s="1">
        <v>4.0</v>
      </c>
      <c r="AB8" s="1">
        <v>87.0</v>
      </c>
      <c r="AC8" s="1">
        <v>2.0</v>
      </c>
      <c r="AD8" s="1">
        <v>38.8</v>
      </c>
      <c r="AE8" s="1">
        <v>35.6</v>
      </c>
      <c r="AF8" s="1">
        <v>26.4</v>
      </c>
      <c r="AG8" s="1">
        <v>62.0</v>
      </c>
      <c r="AH8" s="1">
        <v>523.0</v>
      </c>
      <c r="AI8" s="1">
        <v>1165.0</v>
      </c>
      <c r="AJ8" s="1">
        <v>1.21</v>
      </c>
      <c r="AK8" s="1">
        <v>0.84</v>
      </c>
      <c r="AL8" s="1">
        <v>2.05</v>
      </c>
      <c r="AM8" s="1">
        <v>1.11</v>
      </c>
      <c r="AN8" s="1">
        <v>1.95</v>
      </c>
      <c r="AO8" s="1">
        <v>1.02</v>
      </c>
      <c r="AP8" s="1">
        <v>0.69</v>
      </c>
      <c r="AQ8" s="1">
        <v>1.72</v>
      </c>
      <c r="AR8" s="1">
        <v>0.94</v>
      </c>
      <c r="AS8" s="1">
        <v>1.63</v>
      </c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>
      <c r="A9" s="2">
        <v>8.0</v>
      </c>
      <c r="B9" s="2" t="s">
        <v>45</v>
      </c>
      <c r="C9" s="2">
        <v>38.0</v>
      </c>
      <c r="D9" s="2">
        <v>17.0</v>
      </c>
      <c r="E9" s="2">
        <v>11.0</v>
      </c>
      <c r="F9" s="2">
        <v>10.0</v>
      </c>
      <c r="G9" s="2">
        <v>64.0</v>
      </c>
      <c r="H9" s="2">
        <v>56.0</v>
      </c>
      <c r="I9" s="2">
        <v>8.0</v>
      </c>
      <c r="J9" s="2">
        <v>62.0</v>
      </c>
      <c r="K9" s="4">
        <f t="shared" ref="K9:L9" si="8">M9/10^6</f>
        <v>31.63</v>
      </c>
      <c r="L9" s="4">
        <f t="shared" si="8"/>
        <v>1.054333</v>
      </c>
      <c r="M9" s="5">
        <v>3.163E7</v>
      </c>
      <c r="N9" s="5">
        <v>1054333.0</v>
      </c>
      <c r="O9" s="1">
        <v>28.0</v>
      </c>
      <c r="P9" s="1">
        <v>26.5</v>
      </c>
      <c r="Q9" s="1">
        <v>60.3</v>
      </c>
      <c r="R9" s="1">
        <v>38.0</v>
      </c>
      <c r="S9" s="1">
        <v>418.0</v>
      </c>
      <c r="T9" s="6">
        <v>3420.0</v>
      </c>
      <c r="U9" s="1">
        <v>38.0</v>
      </c>
      <c r="V9" s="1">
        <v>61.0</v>
      </c>
      <c r="W9" s="1">
        <v>36.0</v>
      </c>
      <c r="X9" s="1">
        <v>97.0</v>
      </c>
      <c r="Y9" s="1">
        <v>48.0</v>
      </c>
      <c r="Z9" s="1">
        <v>13.0</v>
      </c>
      <c r="AA9" s="1">
        <v>3.0</v>
      </c>
      <c r="AB9" s="1">
        <v>91.0</v>
      </c>
      <c r="AC9" s="1">
        <v>1.0</v>
      </c>
      <c r="AD9" s="1">
        <v>45.3</v>
      </c>
      <c r="AE9" s="1">
        <v>43.0</v>
      </c>
      <c r="AF9" s="1">
        <v>33.5</v>
      </c>
      <c r="AG9" s="1">
        <v>76.5</v>
      </c>
      <c r="AH9" s="1">
        <v>599.0</v>
      </c>
      <c r="AI9" s="1">
        <v>1490.0</v>
      </c>
      <c r="AJ9" s="1">
        <v>1.0</v>
      </c>
      <c r="AK9" s="1">
        <v>0.79</v>
      </c>
      <c r="AL9" s="1">
        <v>1.79</v>
      </c>
      <c r="AM9" s="1">
        <v>0.92</v>
      </c>
      <c r="AN9" s="1">
        <v>1.71</v>
      </c>
      <c r="AO9" s="1">
        <v>1.19</v>
      </c>
      <c r="AP9" s="1">
        <v>0.88</v>
      </c>
      <c r="AQ9" s="1">
        <v>2.08</v>
      </c>
      <c r="AR9" s="1">
        <v>1.13</v>
      </c>
      <c r="AS9" s="1">
        <v>2.01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>
      <c r="A10" s="2">
        <v>9.0</v>
      </c>
      <c r="B10" s="2" t="s">
        <v>46</v>
      </c>
      <c r="C10" s="2">
        <v>38.0</v>
      </c>
      <c r="D10" s="2">
        <v>15.0</v>
      </c>
      <c r="E10" s="2">
        <v>7.0</v>
      </c>
      <c r="F10" s="2">
        <v>16.0</v>
      </c>
      <c r="G10" s="2">
        <v>52.0</v>
      </c>
      <c r="H10" s="2">
        <v>54.0</v>
      </c>
      <c r="I10" s="2">
        <v>-2.0</v>
      </c>
      <c r="J10" s="2">
        <v>52.0</v>
      </c>
      <c r="K10" s="4">
        <f t="shared" ref="K10:L10" si="9">M10/10^6</f>
        <v>31.68</v>
      </c>
      <c r="L10" s="4">
        <f t="shared" si="9"/>
        <v>1.173333</v>
      </c>
      <c r="M10" s="5">
        <v>3.168E7</v>
      </c>
      <c r="N10" s="5">
        <v>1173333.0</v>
      </c>
      <c r="O10" s="1">
        <v>27.0</v>
      </c>
      <c r="P10" s="1">
        <v>27.9</v>
      </c>
      <c r="Q10" s="1">
        <v>45.2</v>
      </c>
      <c r="R10" s="1">
        <v>38.0</v>
      </c>
      <c r="S10" s="1">
        <v>418.0</v>
      </c>
      <c r="T10" s="6">
        <v>3420.0</v>
      </c>
      <c r="U10" s="1">
        <v>38.0</v>
      </c>
      <c r="V10" s="1">
        <v>52.0</v>
      </c>
      <c r="W10" s="1">
        <v>37.0</v>
      </c>
      <c r="X10" s="1">
        <v>89.0</v>
      </c>
      <c r="Y10" s="1">
        <v>47.0</v>
      </c>
      <c r="Z10" s="1">
        <v>5.0</v>
      </c>
      <c r="AA10" s="1">
        <v>9.0</v>
      </c>
      <c r="AB10" s="1">
        <v>61.0</v>
      </c>
      <c r="AC10" s="1">
        <v>2.0</v>
      </c>
      <c r="AD10" s="1">
        <v>74.2</v>
      </c>
      <c r="AE10" s="1">
        <v>67.2</v>
      </c>
      <c r="AF10" s="1">
        <v>52.5</v>
      </c>
      <c r="AG10" s="1">
        <v>119.8</v>
      </c>
      <c r="AH10" s="1">
        <v>766.0</v>
      </c>
      <c r="AI10" s="1">
        <v>1707.0</v>
      </c>
      <c r="AJ10" s="1">
        <v>2.21</v>
      </c>
      <c r="AK10" s="1">
        <v>1.63</v>
      </c>
      <c r="AL10" s="1">
        <v>3.84</v>
      </c>
      <c r="AM10" s="1">
        <v>2.0</v>
      </c>
      <c r="AN10" s="1">
        <v>3.63</v>
      </c>
      <c r="AO10" s="1">
        <v>1.95</v>
      </c>
      <c r="AP10" s="1">
        <v>1.38</v>
      </c>
      <c r="AQ10" s="1">
        <v>3.34</v>
      </c>
      <c r="AR10" s="1">
        <v>1.77</v>
      </c>
      <c r="AS10" s="1">
        <v>3.15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>
      <c r="A11" s="2">
        <v>10.0</v>
      </c>
      <c r="B11" s="2" t="s">
        <v>47</v>
      </c>
      <c r="C11" s="2">
        <v>38.0</v>
      </c>
      <c r="D11" s="2">
        <v>11.0</v>
      </c>
      <c r="E11" s="2">
        <v>12.0</v>
      </c>
      <c r="F11" s="2">
        <v>15.0</v>
      </c>
      <c r="G11" s="2">
        <v>46.0</v>
      </c>
      <c r="H11" s="2">
        <v>48.0</v>
      </c>
      <c r="I11" s="2">
        <v>-2.0</v>
      </c>
      <c r="J11" s="2">
        <v>45.0</v>
      </c>
      <c r="K11" s="4">
        <f t="shared" ref="K11:L11" si="10">M11/10^6</f>
        <v>29.834</v>
      </c>
      <c r="L11" s="4">
        <f t="shared" si="10"/>
        <v>0.806324</v>
      </c>
      <c r="M11" s="5">
        <v>2.9834E7</v>
      </c>
      <c r="N11" s="5">
        <v>806324.0</v>
      </c>
      <c r="O11" s="1">
        <v>32.0</v>
      </c>
      <c r="P11" s="1">
        <v>26.2</v>
      </c>
      <c r="Q11" s="1">
        <v>49.8</v>
      </c>
      <c r="R11" s="1">
        <v>38.0</v>
      </c>
      <c r="S11" s="1">
        <v>418.0</v>
      </c>
      <c r="T11" s="6">
        <v>3420.0</v>
      </c>
      <c r="U11" s="1">
        <v>38.0</v>
      </c>
      <c r="V11" s="1">
        <v>38.0</v>
      </c>
      <c r="W11" s="1">
        <v>30.0</v>
      </c>
      <c r="X11" s="1">
        <v>68.0</v>
      </c>
      <c r="Y11" s="1">
        <v>35.0</v>
      </c>
      <c r="Z11" s="1">
        <v>3.0</v>
      </c>
      <c r="AA11" s="1">
        <v>10.0</v>
      </c>
      <c r="AB11" s="1">
        <v>80.0</v>
      </c>
      <c r="AC11" s="1">
        <v>6.0</v>
      </c>
      <c r="AD11" s="1">
        <v>74.4</v>
      </c>
      <c r="AE11" s="1">
        <v>67.0</v>
      </c>
      <c r="AF11" s="1">
        <v>55.1</v>
      </c>
      <c r="AG11" s="1">
        <v>122.1</v>
      </c>
      <c r="AH11" s="1">
        <v>949.0</v>
      </c>
      <c r="AI11" s="1">
        <v>1768.0</v>
      </c>
      <c r="AJ11" s="1">
        <v>2.0</v>
      </c>
      <c r="AK11" s="1">
        <v>1.55</v>
      </c>
      <c r="AL11" s="1">
        <v>3.55</v>
      </c>
      <c r="AM11" s="1">
        <v>1.79</v>
      </c>
      <c r="AN11" s="1">
        <v>3.34</v>
      </c>
      <c r="AO11" s="1">
        <v>1.96</v>
      </c>
      <c r="AP11" s="1">
        <v>1.45</v>
      </c>
      <c r="AQ11" s="1">
        <v>3.41</v>
      </c>
      <c r="AR11" s="1">
        <v>1.76</v>
      </c>
      <c r="AS11" s="1">
        <v>3.21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>
      <c r="A12" s="2">
        <v>11.0</v>
      </c>
      <c r="B12" s="2" t="s">
        <v>48</v>
      </c>
      <c r="C12" s="2">
        <v>38.0</v>
      </c>
      <c r="D12" s="2">
        <v>10.0</v>
      </c>
      <c r="E12" s="2">
        <v>12.0</v>
      </c>
      <c r="F12" s="2">
        <v>16.0</v>
      </c>
      <c r="G12" s="2">
        <v>47.0</v>
      </c>
      <c r="H12" s="2">
        <v>58.0</v>
      </c>
      <c r="I12" s="2">
        <v>-11.0</v>
      </c>
      <c r="J12" s="2">
        <v>42.0</v>
      </c>
      <c r="K12" s="4">
        <f t="shared" ref="K12:L12" si="11">M12/10^6</f>
        <v>41.653</v>
      </c>
      <c r="L12" s="4">
        <f t="shared" si="11"/>
        <v>1.096132</v>
      </c>
      <c r="M12" s="5">
        <v>4.1653E7</v>
      </c>
      <c r="N12" s="5">
        <v>1096132.0</v>
      </c>
      <c r="O12" s="1">
        <v>34.0</v>
      </c>
      <c r="P12" s="1">
        <v>28.3</v>
      </c>
      <c r="Q12" s="1">
        <v>44.8</v>
      </c>
      <c r="R12" s="1">
        <v>38.0</v>
      </c>
      <c r="S12" s="1">
        <v>418.0</v>
      </c>
      <c r="T12" s="6">
        <v>3420.0</v>
      </c>
      <c r="U12" s="1">
        <v>38.0</v>
      </c>
      <c r="V12" s="1">
        <v>46.0</v>
      </c>
      <c r="W12" s="1">
        <v>32.0</v>
      </c>
      <c r="X12" s="1">
        <v>78.0</v>
      </c>
      <c r="Y12" s="1">
        <v>42.0</v>
      </c>
      <c r="Z12" s="1">
        <v>4.0</v>
      </c>
      <c r="AA12" s="1">
        <v>10.0</v>
      </c>
      <c r="AB12" s="1">
        <v>107.0</v>
      </c>
      <c r="AC12" s="1">
        <v>5.0</v>
      </c>
      <c r="AD12" s="1">
        <v>58.2</v>
      </c>
      <c r="AE12" s="1">
        <v>50.7</v>
      </c>
      <c r="AF12" s="1">
        <v>39.6</v>
      </c>
      <c r="AG12" s="1">
        <v>90.2</v>
      </c>
      <c r="AH12" s="1">
        <v>785.0</v>
      </c>
      <c r="AI12" s="1">
        <v>1688.0</v>
      </c>
      <c r="AJ12" s="1">
        <v>1.55</v>
      </c>
      <c r="AK12" s="1">
        <v>1.05</v>
      </c>
      <c r="AL12" s="1">
        <v>2.61</v>
      </c>
      <c r="AM12" s="1">
        <v>1.39</v>
      </c>
      <c r="AN12" s="1">
        <v>2.45</v>
      </c>
      <c r="AO12" s="1">
        <v>1.53</v>
      </c>
      <c r="AP12" s="1">
        <v>1.04</v>
      </c>
      <c r="AQ12" s="1">
        <v>2.57</v>
      </c>
      <c r="AR12" s="1">
        <v>1.33</v>
      </c>
      <c r="AS12" s="1">
        <v>2.37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>
      <c r="A13" s="2">
        <v>12.0</v>
      </c>
      <c r="B13" s="2" t="s">
        <v>49</v>
      </c>
      <c r="C13" s="2">
        <v>38.0</v>
      </c>
      <c r="D13" s="2">
        <v>10.0</v>
      </c>
      <c r="E13" s="2">
        <v>11.0</v>
      </c>
      <c r="F13" s="2">
        <v>17.0</v>
      </c>
      <c r="G13" s="2">
        <v>51.0</v>
      </c>
      <c r="H13" s="2">
        <v>65.0</v>
      </c>
      <c r="I13" s="2">
        <v>-14.0</v>
      </c>
      <c r="J13" s="2">
        <v>41.0</v>
      </c>
      <c r="K13" s="4">
        <f t="shared" ref="K13:L13" si="12">M13/10^6</f>
        <v>35.322</v>
      </c>
      <c r="L13" s="4">
        <f t="shared" si="12"/>
        <v>1.070364</v>
      </c>
      <c r="M13" s="5">
        <v>3.5322E7</v>
      </c>
      <c r="N13" s="5">
        <v>1070364.0</v>
      </c>
      <c r="O13" s="1">
        <v>37.0</v>
      </c>
      <c r="P13" s="1">
        <v>27.2</v>
      </c>
      <c r="Q13" s="1">
        <v>50.8</v>
      </c>
      <c r="R13" s="1">
        <v>38.0</v>
      </c>
      <c r="S13" s="1">
        <v>418.0</v>
      </c>
      <c r="T13" s="6">
        <v>3420.0</v>
      </c>
      <c r="U13" s="1">
        <v>38.0</v>
      </c>
      <c r="V13" s="1">
        <v>49.0</v>
      </c>
      <c r="W13" s="1">
        <v>38.0</v>
      </c>
      <c r="X13" s="1">
        <v>87.0</v>
      </c>
      <c r="Y13" s="1">
        <v>46.0</v>
      </c>
      <c r="Z13" s="1">
        <v>3.0</v>
      </c>
      <c r="AA13" s="1">
        <v>20.0</v>
      </c>
      <c r="AB13" s="1">
        <v>83.0</v>
      </c>
      <c r="AC13" s="1">
        <v>4.0</v>
      </c>
      <c r="AD13" s="1">
        <v>70.7</v>
      </c>
      <c r="AE13" s="1">
        <v>56.0</v>
      </c>
      <c r="AF13" s="1">
        <v>43.9</v>
      </c>
      <c r="AG13" s="1">
        <v>99.8</v>
      </c>
      <c r="AH13" s="1">
        <v>784.0</v>
      </c>
      <c r="AI13" s="1">
        <v>1483.0</v>
      </c>
      <c r="AJ13" s="1">
        <v>1.89</v>
      </c>
      <c r="AK13" s="1">
        <v>1.24</v>
      </c>
      <c r="AL13" s="1">
        <v>3.13</v>
      </c>
      <c r="AM13" s="1">
        <v>1.5</v>
      </c>
      <c r="AN13" s="1">
        <v>2.74</v>
      </c>
      <c r="AO13" s="1">
        <v>1.86</v>
      </c>
      <c r="AP13" s="1">
        <v>1.15</v>
      </c>
      <c r="AQ13" s="1">
        <v>3.02</v>
      </c>
      <c r="AR13" s="1">
        <v>1.47</v>
      </c>
      <c r="AS13" s="1">
        <v>2.63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>
      <c r="A14" s="2">
        <v>13.0</v>
      </c>
      <c r="B14" s="2" t="s">
        <v>50</v>
      </c>
      <c r="C14" s="2">
        <v>38.0</v>
      </c>
      <c r="D14" s="2">
        <v>9.0</v>
      </c>
      <c r="E14" s="2">
        <v>13.0</v>
      </c>
      <c r="F14" s="2">
        <v>16.0</v>
      </c>
      <c r="G14" s="2">
        <v>47.0</v>
      </c>
      <c r="H14" s="2">
        <v>59.0</v>
      </c>
      <c r="I14" s="2">
        <v>-12.0</v>
      </c>
      <c r="J14" s="2">
        <v>40.0</v>
      </c>
      <c r="K14" s="4">
        <f t="shared" ref="K14:L14" si="13">M14/10^6</f>
        <v>52.454</v>
      </c>
      <c r="L14" s="4">
        <f t="shared" si="13"/>
        <v>1.692065</v>
      </c>
      <c r="M14" s="5">
        <v>5.2454E7</v>
      </c>
      <c r="N14" s="5">
        <v>1692065.0</v>
      </c>
      <c r="O14" s="1">
        <v>30.0</v>
      </c>
      <c r="P14" s="1">
        <v>26.6</v>
      </c>
      <c r="Q14" s="1">
        <v>46.3</v>
      </c>
      <c r="R14" s="1">
        <v>38.0</v>
      </c>
      <c r="S14" s="1">
        <v>418.0</v>
      </c>
      <c r="T14" s="6">
        <v>3420.0</v>
      </c>
      <c r="U14" s="1">
        <v>38.0</v>
      </c>
      <c r="V14" s="1">
        <v>44.0</v>
      </c>
      <c r="W14" s="1">
        <v>31.0</v>
      </c>
      <c r="X14" s="1">
        <v>75.0</v>
      </c>
      <c r="Y14" s="1">
        <v>38.0</v>
      </c>
      <c r="Z14" s="1">
        <v>6.0</v>
      </c>
      <c r="AA14" s="1">
        <v>8.0</v>
      </c>
      <c r="AB14" s="1">
        <v>76.0</v>
      </c>
      <c r="AC14" s="1">
        <v>3.0</v>
      </c>
      <c r="AD14" s="1">
        <v>67.7</v>
      </c>
      <c r="AE14" s="1">
        <v>61.4</v>
      </c>
      <c r="AF14" s="1">
        <v>46.9</v>
      </c>
      <c r="AG14" s="1">
        <v>108.3</v>
      </c>
      <c r="AH14" s="1">
        <v>884.0</v>
      </c>
      <c r="AI14" s="1">
        <v>1703.0</v>
      </c>
      <c r="AJ14" s="1">
        <v>2.18</v>
      </c>
      <c r="AK14" s="1">
        <v>1.47</v>
      </c>
      <c r="AL14" s="1">
        <v>3.66</v>
      </c>
      <c r="AM14" s="1">
        <v>2.0</v>
      </c>
      <c r="AN14" s="1">
        <v>3.47</v>
      </c>
      <c r="AO14" s="1">
        <v>1.78</v>
      </c>
      <c r="AP14" s="1">
        <v>1.23</v>
      </c>
      <c r="AQ14" s="1">
        <v>3.02</v>
      </c>
      <c r="AR14" s="1">
        <v>1.62</v>
      </c>
      <c r="AS14" s="1">
        <v>2.85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>
      <c r="A15" s="2">
        <v>14.0</v>
      </c>
      <c r="B15" s="2" t="s">
        <v>51</v>
      </c>
      <c r="C15" s="2">
        <v>38.0</v>
      </c>
      <c r="D15" s="2">
        <v>10.0</v>
      </c>
      <c r="E15" s="2">
        <v>10.0</v>
      </c>
      <c r="F15" s="2">
        <v>18.0</v>
      </c>
      <c r="G15" s="2">
        <v>42.0</v>
      </c>
      <c r="H15" s="2">
        <v>58.0</v>
      </c>
      <c r="I15" s="2">
        <v>-16.0</v>
      </c>
      <c r="J15" s="2">
        <v>40.0</v>
      </c>
      <c r="K15" s="4">
        <f t="shared" ref="K15:L15" si="14">M15/10^6</f>
        <v>29.76</v>
      </c>
      <c r="L15" s="4">
        <f t="shared" si="14"/>
        <v>0.826667</v>
      </c>
      <c r="M15" s="5">
        <v>2.976E7</v>
      </c>
      <c r="N15" s="5">
        <v>826667.0</v>
      </c>
      <c r="O15" s="1">
        <v>33.0</v>
      </c>
      <c r="P15" s="1">
        <v>27.2</v>
      </c>
      <c r="Q15" s="1">
        <v>46.3</v>
      </c>
      <c r="R15" s="1">
        <v>38.0</v>
      </c>
      <c r="S15" s="1">
        <v>418.0</v>
      </c>
      <c r="T15" s="6">
        <v>3420.0</v>
      </c>
      <c r="U15" s="1">
        <v>38.0</v>
      </c>
      <c r="V15" s="1">
        <v>40.0</v>
      </c>
      <c r="W15" s="1">
        <v>30.0</v>
      </c>
      <c r="X15" s="1">
        <v>70.0</v>
      </c>
      <c r="Y15" s="1">
        <v>36.0</v>
      </c>
      <c r="Z15" s="1">
        <v>4.0</v>
      </c>
      <c r="AA15" s="1">
        <v>5.0</v>
      </c>
      <c r="AB15" s="1">
        <v>91.0</v>
      </c>
      <c r="AC15" s="1">
        <v>1.0</v>
      </c>
      <c r="AD15" s="1">
        <v>42.5</v>
      </c>
      <c r="AE15" s="1">
        <v>38.6</v>
      </c>
      <c r="AF15" s="1">
        <v>30.5</v>
      </c>
      <c r="AG15" s="1">
        <v>69.0</v>
      </c>
      <c r="AH15" s="1">
        <v>607.0</v>
      </c>
      <c r="AI15" s="1">
        <v>1319.0</v>
      </c>
      <c r="AJ15" s="1">
        <v>1.03</v>
      </c>
      <c r="AK15" s="1">
        <v>0.68</v>
      </c>
      <c r="AL15" s="1">
        <v>1.71</v>
      </c>
      <c r="AM15" s="1">
        <v>0.89</v>
      </c>
      <c r="AN15" s="1">
        <v>1.58</v>
      </c>
      <c r="AO15" s="1">
        <v>1.12</v>
      </c>
      <c r="AP15" s="1">
        <v>0.8</v>
      </c>
      <c r="AQ15" s="1">
        <v>1.92</v>
      </c>
      <c r="AR15" s="1">
        <v>1.01</v>
      </c>
      <c r="AS15" s="1">
        <v>1.82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>
      <c r="A16" s="2">
        <v>15.0</v>
      </c>
      <c r="B16" s="2" t="s">
        <v>52</v>
      </c>
      <c r="C16" s="2">
        <v>38.0</v>
      </c>
      <c r="D16" s="2">
        <v>9.0</v>
      </c>
      <c r="E16" s="2">
        <v>12.0</v>
      </c>
      <c r="F16" s="2">
        <v>17.0</v>
      </c>
      <c r="G16" s="2">
        <v>52.0</v>
      </c>
      <c r="H16" s="2">
        <v>72.0</v>
      </c>
      <c r="I16" s="2">
        <v>-20.0</v>
      </c>
      <c r="J16" s="2">
        <v>39.0</v>
      </c>
      <c r="K16" s="4">
        <f t="shared" ref="K16:L16" si="15">M16/10^6</f>
        <v>20.967</v>
      </c>
      <c r="L16" s="4">
        <f t="shared" si="15"/>
        <v>0.582417</v>
      </c>
      <c r="M16" s="5">
        <v>2.0967E7</v>
      </c>
      <c r="N16" s="5">
        <v>582417.0</v>
      </c>
      <c r="O16" s="1">
        <v>35.0</v>
      </c>
      <c r="P16" s="1">
        <v>25.2</v>
      </c>
      <c r="Q16" s="1">
        <v>51.9</v>
      </c>
      <c r="R16" s="1">
        <v>38.0</v>
      </c>
      <c r="S16" s="1">
        <v>418.0</v>
      </c>
      <c r="T16" s="6">
        <v>3420.0</v>
      </c>
      <c r="U16" s="1">
        <v>38.0</v>
      </c>
      <c r="V16" s="1">
        <v>52.0</v>
      </c>
      <c r="W16" s="1">
        <v>37.0</v>
      </c>
      <c r="X16" s="1">
        <v>89.0</v>
      </c>
      <c r="Y16" s="1">
        <v>48.0</v>
      </c>
      <c r="Z16" s="1">
        <v>4.0</v>
      </c>
      <c r="AA16" s="1">
        <v>8.0</v>
      </c>
      <c r="AB16" s="1">
        <v>91.0</v>
      </c>
      <c r="AC16" s="1">
        <v>3.0</v>
      </c>
      <c r="AD16" s="1">
        <v>65.3</v>
      </c>
      <c r="AE16" s="1">
        <v>59.0</v>
      </c>
      <c r="AF16" s="1">
        <v>48.2</v>
      </c>
      <c r="AG16" s="1">
        <v>107.2</v>
      </c>
      <c r="AH16" s="1">
        <v>863.0</v>
      </c>
      <c r="AI16" s="1">
        <v>1583.0</v>
      </c>
      <c r="AJ16" s="1">
        <v>1.76</v>
      </c>
      <c r="AK16" s="1">
        <v>1.34</v>
      </c>
      <c r="AL16" s="1">
        <v>3.11</v>
      </c>
      <c r="AM16" s="1">
        <v>1.58</v>
      </c>
      <c r="AN16" s="1">
        <v>2.92</v>
      </c>
      <c r="AO16" s="1">
        <v>1.72</v>
      </c>
      <c r="AP16" s="1">
        <v>1.27</v>
      </c>
      <c r="AQ16" s="1">
        <v>2.98</v>
      </c>
      <c r="AR16" s="1">
        <v>1.55</v>
      </c>
      <c r="AS16" s="1">
        <v>2.82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>
      <c r="A17" s="2">
        <v>16.0</v>
      </c>
      <c r="B17" s="2" t="s">
        <v>53</v>
      </c>
      <c r="C17" s="2">
        <v>38.0</v>
      </c>
      <c r="D17" s="2">
        <v>9.0</v>
      </c>
      <c r="E17" s="2">
        <v>10.0</v>
      </c>
      <c r="F17" s="2">
        <v>19.0</v>
      </c>
      <c r="G17" s="2">
        <v>43.0</v>
      </c>
      <c r="H17" s="2">
        <v>59.0</v>
      </c>
      <c r="I17" s="2">
        <v>-16.0</v>
      </c>
      <c r="J17" s="2">
        <v>37.0</v>
      </c>
      <c r="K17" s="4">
        <f t="shared" ref="K17:L17" si="16">M17/10^6</f>
        <v>58.47</v>
      </c>
      <c r="L17" s="4">
        <f t="shared" si="16"/>
        <v>1.58027</v>
      </c>
      <c r="M17" s="5">
        <v>5.847E7</v>
      </c>
      <c r="N17" s="5">
        <v>1580270.0</v>
      </c>
      <c r="O17" s="1">
        <v>32.0</v>
      </c>
      <c r="P17" s="1">
        <v>26.5</v>
      </c>
      <c r="Q17" s="1">
        <v>44.8</v>
      </c>
      <c r="R17" s="1">
        <v>38.0</v>
      </c>
      <c r="S17" s="1">
        <v>418.0</v>
      </c>
      <c r="T17" s="6">
        <v>3420.0</v>
      </c>
      <c r="U17" s="1">
        <v>38.0</v>
      </c>
      <c r="V17" s="1">
        <v>43.0</v>
      </c>
      <c r="W17" s="1">
        <v>30.0</v>
      </c>
      <c r="X17" s="1">
        <v>73.0</v>
      </c>
      <c r="Y17" s="1">
        <v>39.0</v>
      </c>
      <c r="Z17" s="1">
        <v>4.0</v>
      </c>
      <c r="AA17" s="1">
        <v>6.0</v>
      </c>
      <c r="AB17" s="1">
        <v>83.0</v>
      </c>
      <c r="AC17" s="1">
        <v>3.0</v>
      </c>
      <c r="AD17" s="1">
        <v>45.4</v>
      </c>
      <c r="AE17" s="1">
        <v>41.1</v>
      </c>
      <c r="AF17" s="1">
        <v>31.9</v>
      </c>
      <c r="AG17" s="1">
        <v>73.0</v>
      </c>
      <c r="AH17" s="1">
        <v>588.0</v>
      </c>
      <c r="AI17" s="1">
        <v>1370.0</v>
      </c>
      <c r="AJ17" s="1">
        <v>1.37</v>
      </c>
      <c r="AK17" s="1">
        <v>0.97</v>
      </c>
      <c r="AL17" s="1">
        <v>2.34</v>
      </c>
      <c r="AM17" s="1">
        <v>1.24</v>
      </c>
      <c r="AN17" s="1">
        <v>2.21</v>
      </c>
      <c r="AO17" s="1">
        <v>1.2</v>
      </c>
      <c r="AP17" s="1">
        <v>0.84</v>
      </c>
      <c r="AQ17" s="1">
        <v>2.04</v>
      </c>
      <c r="AR17" s="1">
        <v>1.08</v>
      </c>
      <c r="AS17" s="1">
        <v>1.92</v>
      </c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>
      <c r="A18" s="2">
        <v>17.0</v>
      </c>
      <c r="B18" s="2" t="s">
        <v>54</v>
      </c>
      <c r="C18" s="2">
        <v>38.0</v>
      </c>
      <c r="D18" s="2">
        <v>7.0</v>
      </c>
      <c r="E18" s="2">
        <v>16.0</v>
      </c>
      <c r="F18" s="2">
        <v>15.0</v>
      </c>
      <c r="G18" s="2">
        <v>50.0</v>
      </c>
      <c r="H18" s="2">
        <v>69.0</v>
      </c>
      <c r="I18" s="2">
        <v>-19.0</v>
      </c>
      <c r="J18" s="2">
        <v>37.0</v>
      </c>
      <c r="K18" s="4">
        <f t="shared" ref="K18:L18" si="17">M18/10^6</f>
        <v>50.15</v>
      </c>
      <c r="L18" s="4">
        <f t="shared" si="17"/>
        <v>1.567188</v>
      </c>
      <c r="M18" s="5">
        <v>5.015E7</v>
      </c>
      <c r="N18" s="5">
        <v>1567188.0</v>
      </c>
      <c r="O18" s="1">
        <v>29.0</v>
      </c>
      <c r="P18" s="1">
        <v>26.9</v>
      </c>
      <c r="Q18" s="1">
        <v>47.3</v>
      </c>
      <c r="R18" s="1">
        <v>38.0</v>
      </c>
      <c r="S18" s="1">
        <v>418.0</v>
      </c>
      <c r="T18" s="6">
        <v>3420.0</v>
      </c>
      <c r="U18" s="1">
        <v>38.0</v>
      </c>
      <c r="V18" s="1">
        <v>49.0</v>
      </c>
      <c r="W18" s="1">
        <v>28.0</v>
      </c>
      <c r="X18" s="1">
        <v>77.0</v>
      </c>
      <c r="Y18" s="1">
        <v>44.0</v>
      </c>
      <c r="Z18" s="1">
        <v>5.0</v>
      </c>
      <c r="AA18" s="1">
        <v>14.0</v>
      </c>
      <c r="AB18" s="1">
        <v>79.0</v>
      </c>
      <c r="AC18" s="1">
        <v>4.0</v>
      </c>
      <c r="AD18" s="1">
        <v>58.4</v>
      </c>
      <c r="AE18" s="1">
        <v>47.7</v>
      </c>
      <c r="AF18" s="1">
        <v>34.0</v>
      </c>
      <c r="AG18" s="1">
        <v>81.8</v>
      </c>
      <c r="AH18" s="1">
        <v>770.0</v>
      </c>
      <c r="AI18" s="1">
        <v>1746.0</v>
      </c>
      <c r="AJ18" s="1">
        <v>1.61</v>
      </c>
      <c r="AK18" s="1">
        <v>0.95</v>
      </c>
      <c r="AL18" s="1">
        <v>2.55</v>
      </c>
      <c r="AM18" s="1">
        <v>1.26</v>
      </c>
      <c r="AN18" s="1">
        <v>2.21</v>
      </c>
      <c r="AO18" s="1">
        <v>1.54</v>
      </c>
      <c r="AP18" s="1">
        <v>0.9</v>
      </c>
      <c r="AQ18" s="1">
        <v>2.43</v>
      </c>
      <c r="AR18" s="1">
        <v>1.26</v>
      </c>
      <c r="AS18" s="1">
        <v>2.15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>
      <c r="A19" s="2">
        <v>18.0</v>
      </c>
      <c r="B19" s="2" t="s">
        <v>55</v>
      </c>
      <c r="C19" s="2">
        <v>38.0</v>
      </c>
      <c r="D19" s="2">
        <v>7.0</v>
      </c>
      <c r="E19" s="2">
        <v>12.0</v>
      </c>
      <c r="F19" s="2">
        <v>19.0</v>
      </c>
      <c r="G19" s="2">
        <v>40.0</v>
      </c>
      <c r="H19" s="2">
        <v>75.0</v>
      </c>
      <c r="I19" s="2">
        <v>-35.0</v>
      </c>
      <c r="J19" s="2">
        <v>33.0</v>
      </c>
      <c r="K19" s="4">
        <f t="shared" ref="K19:L19" si="18">M19/10^6</f>
        <v>32.404</v>
      </c>
      <c r="L19" s="4">
        <f t="shared" si="18"/>
        <v>0.953059</v>
      </c>
      <c r="M19" s="5">
        <v>3.2404E7</v>
      </c>
      <c r="N19" s="8">
        <v>953059.0</v>
      </c>
      <c r="O19" s="1">
        <v>29.0</v>
      </c>
      <c r="P19" s="1">
        <v>28.7</v>
      </c>
      <c r="Q19" s="1">
        <v>42.6</v>
      </c>
      <c r="R19" s="1">
        <v>38.0</v>
      </c>
      <c r="S19" s="1">
        <v>418.0</v>
      </c>
      <c r="T19" s="6">
        <v>3420.0</v>
      </c>
      <c r="U19" s="1">
        <v>38.0</v>
      </c>
      <c r="V19" s="1">
        <v>40.0</v>
      </c>
      <c r="W19" s="1">
        <v>26.0</v>
      </c>
      <c r="X19" s="1">
        <v>66.0</v>
      </c>
      <c r="Y19" s="1">
        <v>35.0</v>
      </c>
      <c r="Z19" s="1">
        <v>5.0</v>
      </c>
      <c r="AA19" s="1">
        <v>5.0</v>
      </c>
      <c r="AB19" s="1">
        <v>100.0</v>
      </c>
      <c r="AC19" s="1">
        <v>5.0</v>
      </c>
      <c r="AD19" s="1">
        <v>46.6</v>
      </c>
      <c r="AE19" s="1">
        <v>42.7</v>
      </c>
      <c r="AF19" s="1">
        <v>31.1</v>
      </c>
      <c r="AG19" s="1">
        <v>73.8</v>
      </c>
      <c r="AH19" s="1">
        <v>627.0</v>
      </c>
      <c r="AI19" s="1">
        <v>1388.0</v>
      </c>
      <c r="AJ19" s="1">
        <v>1.37</v>
      </c>
      <c r="AK19" s="1">
        <v>0.97</v>
      </c>
      <c r="AL19" s="1">
        <v>2.34</v>
      </c>
      <c r="AM19" s="1">
        <v>1.26</v>
      </c>
      <c r="AN19" s="1">
        <v>2.24</v>
      </c>
      <c r="AO19" s="1">
        <v>1.23</v>
      </c>
      <c r="AP19" s="1">
        <v>0.82</v>
      </c>
      <c r="AQ19" s="1">
        <v>2.05</v>
      </c>
      <c r="AR19" s="1">
        <v>1.12</v>
      </c>
      <c r="AS19" s="1">
        <v>1.94</v>
      </c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>
      <c r="A20" s="2">
        <v>19.0</v>
      </c>
      <c r="B20" s="2" t="s">
        <v>56</v>
      </c>
      <c r="C20" s="2">
        <v>38.0</v>
      </c>
      <c r="D20" s="2">
        <v>6.0</v>
      </c>
      <c r="E20" s="2">
        <v>5.0</v>
      </c>
      <c r="F20" s="2">
        <v>27.0</v>
      </c>
      <c r="G20" s="2">
        <v>45.0</v>
      </c>
      <c r="H20" s="2">
        <v>92.0</v>
      </c>
      <c r="I20" s="2">
        <v>-47.0</v>
      </c>
      <c r="J20" s="2">
        <v>23.0</v>
      </c>
      <c r="K20" s="4">
        <f t="shared" ref="K20:L20" si="19">M20/10^6</f>
        <v>18.987</v>
      </c>
      <c r="L20" s="4">
        <f t="shared" si="19"/>
        <v>0.575364</v>
      </c>
      <c r="M20" s="5">
        <v>1.8987E7</v>
      </c>
      <c r="N20" s="7">
        <v>575364.0</v>
      </c>
      <c r="O20" s="1">
        <v>31.0</v>
      </c>
      <c r="P20" s="1">
        <v>27.8</v>
      </c>
      <c r="Q20" s="1">
        <v>46.3</v>
      </c>
      <c r="R20" s="1">
        <v>38.0</v>
      </c>
      <c r="S20" s="1">
        <v>418.0</v>
      </c>
      <c r="T20" s="6">
        <v>3420.0</v>
      </c>
      <c r="U20" s="1">
        <v>38.0</v>
      </c>
      <c r="V20" s="1">
        <v>44.0</v>
      </c>
      <c r="W20" s="1">
        <v>27.0</v>
      </c>
      <c r="X20" s="1">
        <v>71.0</v>
      </c>
      <c r="Y20" s="1">
        <v>35.0</v>
      </c>
      <c r="Z20" s="1">
        <v>9.0</v>
      </c>
      <c r="AA20" s="1">
        <v>6.0</v>
      </c>
      <c r="AB20" s="1">
        <v>78.0</v>
      </c>
      <c r="AC20" s="1">
        <v>4.0</v>
      </c>
      <c r="AD20" s="1">
        <v>50.0</v>
      </c>
      <c r="AE20" s="1">
        <v>45.3</v>
      </c>
      <c r="AF20" s="1">
        <v>32.2</v>
      </c>
      <c r="AG20" s="1">
        <v>77.5</v>
      </c>
      <c r="AH20" s="1">
        <v>617.0</v>
      </c>
      <c r="AI20" s="1">
        <v>1138.0</v>
      </c>
      <c r="AJ20" s="1">
        <v>1.29</v>
      </c>
      <c r="AK20" s="1">
        <v>0.74</v>
      </c>
      <c r="AL20" s="1">
        <v>2.03</v>
      </c>
      <c r="AM20" s="1">
        <v>1.16</v>
      </c>
      <c r="AN20" s="1">
        <v>1.89</v>
      </c>
      <c r="AO20" s="1">
        <v>1.32</v>
      </c>
      <c r="AP20" s="1">
        <v>0.85</v>
      </c>
      <c r="AQ20" s="1">
        <v>2.16</v>
      </c>
      <c r="AR20" s="1">
        <v>1.19</v>
      </c>
      <c r="AS20" s="1">
        <v>2.04</v>
      </c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>
      <c r="A21" s="2">
        <v>20.0</v>
      </c>
      <c r="B21" s="2" t="s">
        <v>57</v>
      </c>
      <c r="C21" s="2">
        <v>38.0</v>
      </c>
      <c r="D21" s="2">
        <v>3.0</v>
      </c>
      <c r="E21" s="2">
        <v>11.0</v>
      </c>
      <c r="F21" s="2">
        <v>24.0</v>
      </c>
      <c r="G21" s="2">
        <v>39.0</v>
      </c>
      <c r="H21" s="2">
        <v>83.0</v>
      </c>
      <c r="I21" s="2">
        <v>-44.0</v>
      </c>
      <c r="J21" s="2">
        <v>20.0</v>
      </c>
      <c r="K21" s="4">
        <f t="shared" ref="K21:L21" si="20">M21/10^6</f>
        <v>41.777</v>
      </c>
      <c r="L21" s="4">
        <f t="shared" si="20"/>
        <v>0.99469</v>
      </c>
      <c r="M21" s="5">
        <v>4.1777E7</v>
      </c>
      <c r="N21" s="9">
        <v>994690.0</v>
      </c>
      <c r="O21" s="10">
        <v>42.0</v>
      </c>
      <c r="P21" s="10">
        <v>28.0</v>
      </c>
      <c r="Q21" s="10">
        <v>47.8</v>
      </c>
      <c r="R21" s="10">
        <v>38.0</v>
      </c>
      <c r="S21" s="11">
        <v>418.0</v>
      </c>
      <c r="T21" s="12">
        <v>3420.0</v>
      </c>
      <c r="U21" s="10">
        <v>38.0</v>
      </c>
      <c r="V21" s="10">
        <v>39.0</v>
      </c>
      <c r="W21" s="10">
        <v>26.0</v>
      </c>
      <c r="X21" s="13">
        <v>65.0</v>
      </c>
      <c r="Y21" s="13">
        <v>34.0</v>
      </c>
      <c r="Z21" s="13">
        <v>5.0</v>
      </c>
      <c r="AA21" s="13">
        <v>5.0</v>
      </c>
      <c r="AB21" s="13">
        <v>91.0</v>
      </c>
      <c r="AC21" s="13">
        <v>1.0</v>
      </c>
      <c r="AD21" s="13">
        <v>42.5</v>
      </c>
      <c r="AE21" s="13">
        <v>38.6</v>
      </c>
      <c r="AF21" s="13">
        <v>30.5</v>
      </c>
      <c r="AG21" s="13">
        <v>69.0</v>
      </c>
      <c r="AH21" s="13">
        <v>607.0</v>
      </c>
      <c r="AI21" s="13">
        <v>1319.0</v>
      </c>
      <c r="AJ21" s="13">
        <v>1.03</v>
      </c>
      <c r="AK21" s="13">
        <v>0.68</v>
      </c>
      <c r="AL21" s="13">
        <v>1.71</v>
      </c>
      <c r="AM21" s="3">
        <v>0.89</v>
      </c>
      <c r="AN21" s="3">
        <v>1.58</v>
      </c>
      <c r="AO21" s="3">
        <v>1.12</v>
      </c>
      <c r="AP21" s="3">
        <v>0.8</v>
      </c>
      <c r="AQ21" s="3">
        <v>1.92</v>
      </c>
      <c r="AR21" s="3">
        <v>1.01</v>
      </c>
      <c r="AS21" s="3">
        <v>1.82</v>
      </c>
    </row>
  </sheetData>
  <autoFilter ref="$A$1:$Z$21">
    <sortState ref="A1:Z21">
      <sortCondition ref="A1:A21"/>
      <sortCondition ref="B1:B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11.13"/>
    <col customWidth="1" min="11" max="11" width="26.25"/>
    <col customWidth="1" min="12" max="12" width="29.63"/>
    <col customWidth="1" min="13" max="13" width="22.0"/>
    <col customWidth="1" min="14" max="14" width="20.75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" t="s">
        <v>16</v>
      </c>
      <c r="P1" s="1" t="s">
        <v>17</v>
      </c>
      <c r="Q1" s="1" t="s">
        <v>18</v>
      </c>
      <c r="R1" s="1" t="s">
        <v>4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36</v>
      </c>
      <c r="AO1" s="1" t="s">
        <v>30</v>
      </c>
      <c r="AP1" s="1" t="s">
        <v>32</v>
      </c>
      <c r="AQ1" s="1" t="s">
        <v>37</v>
      </c>
      <c r="AR1" s="1" t="s">
        <v>31</v>
      </c>
      <c r="AS1" s="1" t="s">
        <v>33</v>
      </c>
    </row>
    <row r="2">
      <c r="A2" s="1">
        <v>1.0</v>
      </c>
      <c r="B2" s="1" t="s">
        <v>39</v>
      </c>
      <c r="C2" s="1">
        <v>38.0</v>
      </c>
      <c r="D2" s="1">
        <v>26.0</v>
      </c>
      <c r="E2" s="1">
        <v>8.0</v>
      </c>
      <c r="F2" s="1">
        <v>4.0</v>
      </c>
      <c r="G2" s="1">
        <v>69.0</v>
      </c>
      <c r="H2" s="1">
        <v>31.0</v>
      </c>
      <c r="I2" s="1">
        <v>38.0</v>
      </c>
      <c r="J2" s="1">
        <v>86.0</v>
      </c>
      <c r="K2" s="15">
        <f t="shared" ref="K2:L2" si="1">M2/10^6</f>
        <v>87.78</v>
      </c>
      <c r="L2" s="15">
        <f t="shared" si="1"/>
        <v>2.926</v>
      </c>
      <c r="M2" s="16">
        <v>8.778E7</v>
      </c>
      <c r="N2" s="16">
        <v>2926000.0</v>
      </c>
      <c r="O2" s="1">
        <v>28.0</v>
      </c>
      <c r="P2" s="1">
        <v>25.6</v>
      </c>
      <c r="Q2" s="1">
        <v>54.0</v>
      </c>
      <c r="R2" s="1">
        <v>38.0</v>
      </c>
      <c r="S2" s="1">
        <v>418.0</v>
      </c>
      <c r="T2" s="6">
        <v>3420.0</v>
      </c>
      <c r="U2" s="1">
        <v>38.0</v>
      </c>
      <c r="V2" s="1">
        <v>66.0</v>
      </c>
      <c r="W2" s="1">
        <v>39.0</v>
      </c>
      <c r="X2" s="1">
        <v>105.0</v>
      </c>
      <c r="Y2" s="1">
        <v>61.0</v>
      </c>
      <c r="Z2" s="1">
        <v>5.0</v>
      </c>
      <c r="AA2" s="1">
        <v>8.0</v>
      </c>
      <c r="AB2" s="1">
        <v>87.0</v>
      </c>
      <c r="AC2" s="1">
        <v>2.0</v>
      </c>
      <c r="AD2" s="1">
        <v>62.4</v>
      </c>
      <c r="AE2" s="1">
        <v>58.1</v>
      </c>
      <c r="AF2" s="1">
        <v>48.5</v>
      </c>
      <c r="AG2" s="1">
        <v>106.6</v>
      </c>
      <c r="AH2" s="1">
        <v>796.0</v>
      </c>
      <c r="AI2" s="1">
        <v>1858.0</v>
      </c>
      <c r="AJ2" s="1">
        <v>1.63</v>
      </c>
      <c r="AK2" s="1">
        <v>1.26</v>
      </c>
      <c r="AL2" s="1">
        <v>2.89</v>
      </c>
      <c r="AM2" s="1">
        <v>1.5</v>
      </c>
      <c r="AN2" s="1">
        <v>2.76</v>
      </c>
      <c r="AO2" s="1">
        <v>1.64</v>
      </c>
      <c r="AP2" s="1">
        <v>1.28</v>
      </c>
      <c r="AQ2" s="1">
        <v>2.92</v>
      </c>
      <c r="AR2" s="1">
        <v>1.53</v>
      </c>
      <c r="AS2" s="1">
        <v>2.81</v>
      </c>
    </row>
    <row r="3">
      <c r="A3" s="1">
        <v>2.0</v>
      </c>
      <c r="B3" s="1" t="s">
        <v>38</v>
      </c>
      <c r="C3" s="1">
        <v>38.0</v>
      </c>
      <c r="D3" s="1">
        <v>25.0</v>
      </c>
      <c r="E3" s="1">
        <v>9.0</v>
      </c>
      <c r="F3" s="1">
        <v>4.0</v>
      </c>
      <c r="G3" s="1">
        <v>84.0</v>
      </c>
      <c r="H3" s="1">
        <v>32.0</v>
      </c>
      <c r="I3" s="1">
        <v>52.0</v>
      </c>
      <c r="J3" s="1">
        <v>84.0</v>
      </c>
      <c r="K3" s="15">
        <f t="shared" ref="K3:L3" si="2">M3/10^6</f>
        <v>156.18</v>
      </c>
      <c r="L3" s="15">
        <f t="shared" si="2"/>
        <v>5.206</v>
      </c>
      <c r="M3" s="16">
        <v>1.5618E8</v>
      </c>
      <c r="N3" s="16">
        <v>5206000.0</v>
      </c>
      <c r="O3" s="1">
        <v>27.0</v>
      </c>
      <c r="P3" s="1">
        <v>28.9</v>
      </c>
      <c r="Q3" s="1">
        <v>56.5</v>
      </c>
      <c r="R3" s="1">
        <v>38.0</v>
      </c>
      <c r="S3" s="1">
        <v>418.0</v>
      </c>
      <c r="T3" s="6">
        <v>3420.0</v>
      </c>
      <c r="U3" s="1">
        <v>38.0</v>
      </c>
      <c r="V3" s="1">
        <v>83.0</v>
      </c>
      <c r="W3" s="1">
        <v>57.0</v>
      </c>
      <c r="X3" s="1">
        <v>140.0</v>
      </c>
      <c r="Y3" s="1">
        <v>76.0</v>
      </c>
      <c r="Z3" s="1">
        <v>7.0</v>
      </c>
      <c r="AA3" s="1">
        <v>11.0</v>
      </c>
      <c r="AB3" s="1">
        <v>92.0</v>
      </c>
      <c r="AC3" s="1">
        <v>7.0</v>
      </c>
      <c r="AD3" s="1">
        <v>44.9</v>
      </c>
      <c r="AE3" s="1">
        <v>41.0</v>
      </c>
      <c r="AF3" s="1">
        <v>33.6</v>
      </c>
      <c r="AG3" s="1">
        <v>74.6</v>
      </c>
      <c r="AH3" s="1">
        <v>540.0</v>
      </c>
      <c r="AI3" s="1">
        <v>1276.0</v>
      </c>
      <c r="AJ3" s="1">
        <v>1.13</v>
      </c>
      <c r="AK3" s="1">
        <v>0.89</v>
      </c>
      <c r="AL3" s="1">
        <v>2.03</v>
      </c>
      <c r="AM3" s="1">
        <v>1.03</v>
      </c>
      <c r="AN3" s="1">
        <v>1.92</v>
      </c>
      <c r="AO3" s="1">
        <v>1.18</v>
      </c>
      <c r="AP3" s="1">
        <v>0.88</v>
      </c>
      <c r="AQ3" s="1">
        <v>2.06</v>
      </c>
      <c r="AR3" s="1">
        <v>1.08</v>
      </c>
      <c r="AS3" s="1">
        <v>1.96</v>
      </c>
    </row>
    <row r="4">
      <c r="A4" s="1">
        <v>3.0</v>
      </c>
      <c r="B4" s="1" t="s">
        <v>42</v>
      </c>
      <c r="C4" s="1">
        <v>38.0</v>
      </c>
      <c r="D4" s="1">
        <v>24.0</v>
      </c>
      <c r="E4" s="1">
        <v>7.0</v>
      </c>
      <c r="F4" s="1">
        <v>7.0</v>
      </c>
      <c r="G4" s="1">
        <v>74.0</v>
      </c>
      <c r="H4" s="1">
        <v>31.0</v>
      </c>
      <c r="I4" s="1">
        <v>43.0</v>
      </c>
      <c r="J4" s="1">
        <v>79.0</v>
      </c>
      <c r="K4" s="15">
        <f t="shared" ref="K4:L4" si="3">M4/10^6</f>
        <v>101.08</v>
      </c>
      <c r="L4" s="15">
        <f t="shared" si="3"/>
        <v>3.743704</v>
      </c>
      <c r="M4" s="16">
        <v>1.0108E8</v>
      </c>
      <c r="N4" s="16">
        <v>3743704.0</v>
      </c>
      <c r="O4" s="1">
        <v>27.0</v>
      </c>
      <c r="P4" s="1">
        <v>27.9</v>
      </c>
      <c r="Q4" s="1">
        <v>58.3</v>
      </c>
      <c r="R4" s="1">
        <v>38.0</v>
      </c>
      <c r="S4" s="1">
        <v>418.0</v>
      </c>
      <c r="T4" s="6">
        <v>3420.0</v>
      </c>
      <c r="U4" s="1">
        <v>38.0</v>
      </c>
      <c r="V4" s="1">
        <v>74.0</v>
      </c>
      <c r="W4" s="1">
        <v>46.0</v>
      </c>
      <c r="X4" s="1">
        <v>120.0</v>
      </c>
      <c r="Y4" s="1">
        <v>64.0</v>
      </c>
      <c r="Z4" s="1">
        <v>10.0</v>
      </c>
      <c r="AA4" s="1">
        <v>14.0</v>
      </c>
      <c r="AB4" s="1">
        <v>96.0</v>
      </c>
      <c r="AC4" s="1">
        <v>5.0</v>
      </c>
      <c r="AD4" s="1">
        <v>39.0</v>
      </c>
      <c r="AE4" s="1">
        <v>36.4</v>
      </c>
      <c r="AF4" s="1">
        <v>29.6</v>
      </c>
      <c r="AG4" s="1">
        <v>66.0</v>
      </c>
      <c r="AH4" s="1">
        <v>474.0</v>
      </c>
      <c r="AI4" s="1">
        <v>1088.0</v>
      </c>
      <c r="AJ4" s="1">
        <v>0.89</v>
      </c>
      <c r="AK4" s="1">
        <v>0.68</v>
      </c>
      <c r="AL4" s="1">
        <v>1.58</v>
      </c>
      <c r="AM4" s="1">
        <v>0.82</v>
      </c>
      <c r="AN4" s="1">
        <v>1.5</v>
      </c>
      <c r="AO4" s="1">
        <v>1.03</v>
      </c>
      <c r="AP4" s="1">
        <v>0.78</v>
      </c>
      <c r="AQ4" s="1">
        <v>1.81</v>
      </c>
      <c r="AR4" s="1">
        <v>0.96</v>
      </c>
      <c r="AS4" s="1">
        <v>1.74</v>
      </c>
    </row>
    <row r="5">
      <c r="A5" s="1">
        <v>4.0</v>
      </c>
      <c r="B5" s="1" t="s">
        <v>41</v>
      </c>
      <c r="C5" s="1">
        <v>38.0</v>
      </c>
      <c r="D5" s="1">
        <v>20.0</v>
      </c>
      <c r="E5" s="1">
        <v>10.0</v>
      </c>
      <c r="F5" s="1">
        <v>8.0</v>
      </c>
      <c r="G5" s="1">
        <v>57.0</v>
      </c>
      <c r="H5" s="1">
        <v>37.0</v>
      </c>
      <c r="I5" s="1">
        <v>20.0</v>
      </c>
      <c r="J5" s="1">
        <v>70.0</v>
      </c>
      <c r="K5" s="15">
        <f t="shared" ref="K5:L5" si="4">M5/10^6</f>
        <v>180.95</v>
      </c>
      <c r="L5" s="15">
        <f t="shared" si="4"/>
        <v>6.701852</v>
      </c>
      <c r="M5" s="16">
        <v>1.8095E8</v>
      </c>
      <c r="N5" s="16">
        <v>6701852.0</v>
      </c>
      <c r="O5" s="1">
        <v>32.0</v>
      </c>
      <c r="P5" s="1">
        <v>27.4</v>
      </c>
      <c r="Q5" s="1">
        <v>51.5</v>
      </c>
      <c r="R5" s="1">
        <v>38.0</v>
      </c>
      <c r="S5" s="1">
        <v>418.0</v>
      </c>
      <c r="T5" s="6">
        <v>3420.0</v>
      </c>
      <c r="U5" s="1">
        <v>38.0</v>
      </c>
      <c r="V5" s="1">
        <v>56.0</v>
      </c>
      <c r="W5" s="1">
        <v>37.0</v>
      </c>
      <c r="X5" s="1">
        <v>93.0</v>
      </c>
      <c r="Y5" s="1">
        <v>51.0</v>
      </c>
      <c r="Z5" s="1">
        <v>5.0</v>
      </c>
      <c r="AA5" s="1">
        <v>6.0</v>
      </c>
      <c r="AB5" s="1">
        <v>87.0</v>
      </c>
      <c r="AC5" s="1">
        <v>5.0</v>
      </c>
      <c r="AD5" s="1">
        <v>44.9</v>
      </c>
      <c r="AE5" s="1">
        <v>39.3</v>
      </c>
      <c r="AF5" s="1">
        <v>28.9</v>
      </c>
      <c r="AG5" s="1">
        <v>68.3</v>
      </c>
      <c r="AH5" s="1">
        <v>658.0</v>
      </c>
      <c r="AI5" s="1">
        <v>1477.0</v>
      </c>
      <c r="AJ5" s="1">
        <v>1.24</v>
      </c>
      <c r="AK5" s="1">
        <v>0.71</v>
      </c>
      <c r="AL5" s="1">
        <v>1.95</v>
      </c>
      <c r="AM5" s="1">
        <v>1.05</v>
      </c>
      <c r="AN5" s="1">
        <v>1.76</v>
      </c>
      <c r="AO5" s="1">
        <v>1.18</v>
      </c>
      <c r="AP5" s="1">
        <v>0.76</v>
      </c>
      <c r="AQ5" s="1">
        <v>1.94</v>
      </c>
      <c r="AR5" s="1">
        <v>1.04</v>
      </c>
      <c r="AS5" s="1">
        <v>1.8</v>
      </c>
    </row>
    <row r="6">
      <c r="A6" s="1">
        <v>5.0</v>
      </c>
      <c r="B6" s="1" t="s">
        <v>43</v>
      </c>
      <c r="C6" s="1">
        <v>38.0</v>
      </c>
      <c r="D6" s="1">
        <v>18.0</v>
      </c>
      <c r="E6" s="1">
        <v>10.0</v>
      </c>
      <c r="F6" s="1">
        <v>10.0</v>
      </c>
      <c r="G6" s="1">
        <v>77.0</v>
      </c>
      <c r="H6" s="1">
        <v>58.0</v>
      </c>
      <c r="I6" s="1">
        <v>19.0</v>
      </c>
      <c r="J6" s="1">
        <v>64.0</v>
      </c>
      <c r="K6" s="15">
        <f t="shared" ref="K6:L6" si="5">M6/10^6</f>
        <v>81.4</v>
      </c>
      <c r="L6" s="15">
        <f t="shared" si="5"/>
        <v>2.394118</v>
      </c>
      <c r="M6" s="16">
        <v>8.14E7</v>
      </c>
      <c r="N6" s="17">
        <v>2394118.0</v>
      </c>
      <c r="O6" s="1">
        <v>27.0</v>
      </c>
      <c r="P6" s="1">
        <v>29.0</v>
      </c>
      <c r="Q6" s="1">
        <v>55.4</v>
      </c>
      <c r="R6" s="1">
        <v>38.0</v>
      </c>
      <c r="S6" s="1">
        <v>418.0</v>
      </c>
      <c r="T6" s="6">
        <v>3420.0</v>
      </c>
      <c r="U6" s="1">
        <v>38.0</v>
      </c>
      <c r="V6" s="1">
        <v>74.0</v>
      </c>
      <c r="W6" s="1">
        <v>48.0</v>
      </c>
      <c r="X6" s="1">
        <v>122.0</v>
      </c>
      <c r="Y6" s="1">
        <v>67.0</v>
      </c>
      <c r="Z6" s="1">
        <v>7.0</v>
      </c>
      <c r="AA6" s="1">
        <v>9.0</v>
      </c>
      <c r="AB6" s="1">
        <v>89.0</v>
      </c>
      <c r="AC6" s="1">
        <v>8.0</v>
      </c>
      <c r="AD6" s="1">
        <v>60.0</v>
      </c>
      <c r="AE6" s="1">
        <v>50.8</v>
      </c>
      <c r="AF6" s="1">
        <v>39.2</v>
      </c>
      <c r="AG6" s="1">
        <v>90.1</v>
      </c>
      <c r="AH6" s="1">
        <v>755.0</v>
      </c>
      <c r="AI6" s="1">
        <v>1584.0</v>
      </c>
      <c r="AJ6" s="1">
        <v>1.55</v>
      </c>
      <c r="AK6" s="1">
        <v>0.87</v>
      </c>
      <c r="AL6" s="1">
        <v>2.42</v>
      </c>
      <c r="AM6" s="1">
        <v>1.32</v>
      </c>
      <c r="AN6" s="1">
        <v>2.18</v>
      </c>
      <c r="AO6" s="1">
        <v>1.58</v>
      </c>
      <c r="AP6" s="1">
        <v>1.03</v>
      </c>
      <c r="AQ6" s="1">
        <v>2.61</v>
      </c>
      <c r="AR6" s="1">
        <v>1.34</v>
      </c>
      <c r="AS6" s="1">
        <v>2.37</v>
      </c>
    </row>
    <row r="7">
      <c r="A7" s="1">
        <v>6.0</v>
      </c>
      <c r="B7" s="1" t="s">
        <v>44</v>
      </c>
      <c r="C7" s="1">
        <v>38.0</v>
      </c>
      <c r="D7" s="1">
        <v>18.0</v>
      </c>
      <c r="E7" s="1">
        <v>9.0</v>
      </c>
      <c r="F7" s="1">
        <v>11.0</v>
      </c>
      <c r="G7" s="1">
        <v>59.0</v>
      </c>
      <c r="H7" s="1">
        <v>43.0</v>
      </c>
      <c r="I7" s="1">
        <v>16.0</v>
      </c>
      <c r="J7" s="1">
        <v>63.0</v>
      </c>
      <c r="K7" s="15">
        <f t="shared" ref="K7:L7" si="6">M7/10^6</f>
        <v>99.93</v>
      </c>
      <c r="L7" s="15">
        <f t="shared" si="6"/>
        <v>2.855143</v>
      </c>
      <c r="M7" s="16">
        <v>9.993E7</v>
      </c>
      <c r="N7" s="18">
        <v>2855143.0</v>
      </c>
      <c r="O7" s="1">
        <v>29.0</v>
      </c>
      <c r="P7" s="1">
        <v>26.4</v>
      </c>
      <c r="Q7" s="1">
        <v>51.4</v>
      </c>
      <c r="R7" s="1">
        <v>38.0</v>
      </c>
      <c r="S7" s="1">
        <v>418.0</v>
      </c>
      <c r="T7" s="6">
        <v>3420.0</v>
      </c>
      <c r="U7" s="1">
        <v>38.0</v>
      </c>
      <c r="V7" s="1">
        <v>58.0</v>
      </c>
      <c r="W7" s="1">
        <v>31.0</v>
      </c>
      <c r="X7" s="1">
        <v>89.0</v>
      </c>
      <c r="Y7" s="1">
        <v>51.0</v>
      </c>
      <c r="Z7" s="1">
        <v>7.0</v>
      </c>
      <c r="AA7" s="1">
        <v>9.0</v>
      </c>
      <c r="AB7" s="1">
        <v>92.0</v>
      </c>
      <c r="AC7" s="1">
        <v>3.0</v>
      </c>
      <c r="AD7" s="1">
        <v>37.2</v>
      </c>
      <c r="AE7" s="1">
        <v>31.8</v>
      </c>
      <c r="AF7" s="1">
        <v>26.3</v>
      </c>
      <c r="AG7" s="1">
        <v>58.1</v>
      </c>
      <c r="AH7" s="1">
        <v>517.0</v>
      </c>
      <c r="AI7" s="1">
        <v>1101.0</v>
      </c>
      <c r="AJ7" s="1">
        <v>0.68</v>
      </c>
      <c r="AK7" s="1">
        <v>0.5</v>
      </c>
      <c r="AL7" s="1">
        <v>1.18</v>
      </c>
      <c r="AM7" s="1">
        <v>0.53</v>
      </c>
      <c r="AN7" s="1">
        <v>1.03</v>
      </c>
      <c r="AO7" s="1">
        <v>0.98</v>
      </c>
      <c r="AP7" s="1">
        <v>0.69</v>
      </c>
      <c r="AQ7" s="1">
        <v>1.67</v>
      </c>
      <c r="AR7" s="1">
        <v>0.84</v>
      </c>
      <c r="AS7" s="1">
        <v>1.53</v>
      </c>
    </row>
    <row r="8">
      <c r="A8" s="1">
        <v>7.0</v>
      </c>
      <c r="B8" s="1" t="s">
        <v>50</v>
      </c>
      <c r="C8" s="1">
        <v>38.0</v>
      </c>
      <c r="D8" s="1">
        <v>19.0</v>
      </c>
      <c r="E8" s="1">
        <v>5.0</v>
      </c>
      <c r="F8" s="1">
        <v>14.0</v>
      </c>
      <c r="G8" s="1">
        <v>59.0</v>
      </c>
      <c r="H8" s="1">
        <v>51.0</v>
      </c>
      <c r="I8" s="1">
        <v>8.0</v>
      </c>
      <c r="J8" s="1">
        <v>62.0</v>
      </c>
      <c r="K8" s="15">
        <f t="shared" ref="K8:L8" si="7">M8/10^6</f>
        <v>57.327</v>
      </c>
      <c r="L8" s="15">
        <f t="shared" si="7"/>
        <v>1.791469</v>
      </c>
      <c r="M8" s="16">
        <v>5.7327E7</v>
      </c>
      <c r="N8" s="16">
        <v>1791469.0</v>
      </c>
      <c r="O8" s="1">
        <v>28.0</v>
      </c>
      <c r="P8" s="1">
        <v>26.4</v>
      </c>
      <c r="Q8" s="1">
        <v>57.7</v>
      </c>
      <c r="R8" s="1">
        <v>38.0</v>
      </c>
      <c r="S8" s="1">
        <v>418.0</v>
      </c>
      <c r="T8" s="6">
        <v>3420.0</v>
      </c>
      <c r="U8" s="1">
        <v>38.0</v>
      </c>
      <c r="V8" s="1">
        <v>59.0</v>
      </c>
      <c r="W8" s="1">
        <v>33.0</v>
      </c>
      <c r="X8" s="1">
        <v>92.0</v>
      </c>
      <c r="Y8" s="1">
        <v>50.0</v>
      </c>
      <c r="Z8" s="1">
        <v>9.0</v>
      </c>
      <c r="AA8" s="1">
        <v>12.0</v>
      </c>
      <c r="AB8" s="1">
        <v>71.0</v>
      </c>
      <c r="AC8" s="1">
        <v>0.0</v>
      </c>
      <c r="AD8" s="1">
        <v>81.6</v>
      </c>
      <c r="AE8" s="1">
        <v>73.6</v>
      </c>
      <c r="AF8" s="1">
        <v>57.3</v>
      </c>
      <c r="AG8" s="1">
        <v>130.9</v>
      </c>
      <c r="AH8" s="1">
        <v>782.0</v>
      </c>
      <c r="AI8" s="1">
        <v>1778.0</v>
      </c>
      <c r="AJ8" s="1">
        <v>2.18</v>
      </c>
      <c r="AK8" s="1">
        <v>1.5</v>
      </c>
      <c r="AL8" s="1">
        <v>3.68</v>
      </c>
      <c r="AM8" s="1">
        <v>2.0</v>
      </c>
      <c r="AN8" s="1">
        <v>3.5</v>
      </c>
      <c r="AO8" s="1">
        <v>2.15</v>
      </c>
      <c r="AP8" s="1">
        <v>1.51</v>
      </c>
      <c r="AQ8" s="1">
        <v>3.66</v>
      </c>
      <c r="AR8" s="1">
        <v>1.94</v>
      </c>
      <c r="AS8" s="1">
        <v>3.45</v>
      </c>
    </row>
    <row r="9">
      <c r="A9" s="1">
        <v>8.0</v>
      </c>
      <c r="B9" s="1" t="s">
        <v>40</v>
      </c>
      <c r="C9" s="1">
        <v>38.0</v>
      </c>
      <c r="D9" s="1">
        <v>16.0</v>
      </c>
      <c r="E9" s="1">
        <v>11.0</v>
      </c>
      <c r="F9" s="1">
        <v>11.0</v>
      </c>
      <c r="G9" s="1">
        <v>65.0</v>
      </c>
      <c r="H9" s="1">
        <v>48.0</v>
      </c>
      <c r="I9" s="1">
        <v>17.0</v>
      </c>
      <c r="J9" s="1">
        <v>59.0</v>
      </c>
      <c r="K9" s="15">
        <f t="shared" ref="K9:L9" si="8">M9/10^6</f>
        <v>46.35</v>
      </c>
      <c r="L9" s="15">
        <f t="shared" si="8"/>
        <v>1.598276</v>
      </c>
      <c r="M9" s="16">
        <v>4.635E7</v>
      </c>
      <c r="N9" s="16">
        <v>1598276.0</v>
      </c>
      <c r="O9" s="1">
        <v>32.0</v>
      </c>
      <c r="P9" s="1">
        <v>27.5</v>
      </c>
      <c r="Q9" s="1">
        <v>55.0</v>
      </c>
      <c r="R9" s="1">
        <v>38.0</v>
      </c>
      <c r="S9" s="1">
        <v>418.0</v>
      </c>
      <c r="T9" s="6">
        <v>3420.0</v>
      </c>
      <c r="U9" s="1">
        <v>38.0</v>
      </c>
      <c r="V9" s="1">
        <v>62.0</v>
      </c>
      <c r="W9" s="1">
        <v>48.0</v>
      </c>
      <c r="X9" s="1">
        <v>110.0</v>
      </c>
      <c r="Y9" s="1">
        <v>57.0</v>
      </c>
      <c r="Z9" s="1">
        <v>5.0</v>
      </c>
      <c r="AA9" s="1">
        <v>6.0</v>
      </c>
      <c r="AB9" s="1">
        <v>77.0</v>
      </c>
      <c r="AC9" s="1">
        <v>2.0</v>
      </c>
      <c r="AD9" s="1">
        <v>51.4</v>
      </c>
      <c r="AE9" s="1">
        <v>46.7</v>
      </c>
      <c r="AF9" s="1">
        <v>36.3</v>
      </c>
      <c r="AG9" s="1">
        <v>83.0</v>
      </c>
      <c r="AH9" s="1">
        <v>701.0</v>
      </c>
      <c r="AI9" s="1">
        <v>1464.0</v>
      </c>
      <c r="AJ9" s="1">
        <v>1.47</v>
      </c>
      <c r="AK9" s="1">
        <v>0.97</v>
      </c>
      <c r="AL9" s="1">
        <v>2.45</v>
      </c>
      <c r="AM9" s="1">
        <v>1.34</v>
      </c>
      <c r="AN9" s="1">
        <v>2.32</v>
      </c>
      <c r="AO9" s="1">
        <v>1.35</v>
      </c>
      <c r="AP9" s="1">
        <v>0.96</v>
      </c>
      <c r="AQ9" s="1">
        <v>2.31</v>
      </c>
      <c r="AR9" s="1">
        <v>1.23</v>
      </c>
      <c r="AS9" s="1">
        <v>2.18</v>
      </c>
    </row>
    <row r="10">
      <c r="A10" s="1">
        <v>9.0</v>
      </c>
      <c r="B10" s="1" t="s">
        <v>58</v>
      </c>
      <c r="C10" s="1">
        <v>38.0</v>
      </c>
      <c r="D10" s="1">
        <v>14.0</v>
      </c>
      <c r="E10" s="1">
        <v>11.0</v>
      </c>
      <c r="F10" s="1">
        <v>13.0</v>
      </c>
      <c r="G10" s="1">
        <v>65.0</v>
      </c>
      <c r="H10" s="1">
        <v>59.0</v>
      </c>
      <c r="I10" s="1">
        <v>6.0</v>
      </c>
      <c r="J10" s="1">
        <v>53.0</v>
      </c>
      <c r="K10" s="15">
        <f t="shared" ref="K10:L10" si="9">M10/10^6</f>
        <v>23.72</v>
      </c>
      <c r="L10" s="15">
        <f t="shared" si="9"/>
        <v>0.765161</v>
      </c>
      <c r="M10" s="16">
        <v>2.372E7</v>
      </c>
      <c r="N10" s="16">
        <v>765161.0</v>
      </c>
      <c r="O10" s="1">
        <v>31.0</v>
      </c>
      <c r="P10" s="1">
        <v>26.8</v>
      </c>
      <c r="Q10" s="1">
        <v>50.6</v>
      </c>
      <c r="R10" s="1">
        <v>38.0</v>
      </c>
      <c r="S10" s="1">
        <v>418.0</v>
      </c>
      <c r="T10" s="6">
        <v>3420.0</v>
      </c>
      <c r="U10" s="1">
        <v>38.0</v>
      </c>
      <c r="V10" s="1">
        <v>63.0</v>
      </c>
      <c r="W10" s="1">
        <v>44.0</v>
      </c>
      <c r="X10" s="1">
        <v>107.0</v>
      </c>
      <c r="Y10" s="1">
        <v>56.0</v>
      </c>
      <c r="Z10" s="1">
        <v>7.0</v>
      </c>
      <c r="AA10" s="1">
        <v>8.0</v>
      </c>
      <c r="AB10" s="1">
        <v>88.0</v>
      </c>
      <c r="AC10" s="1">
        <v>5.0</v>
      </c>
      <c r="AD10" s="1">
        <v>55.3</v>
      </c>
      <c r="AE10" s="1">
        <v>48.2</v>
      </c>
      <c r="AF10" s="1">
        <v>38.8</v>
      </c>
      <c r="AG10" s="1">
        <v>87.0</v>
      </c>
      <c r="AH10" s="1">
        <v>788.0</v>
      </c>
      <c r="AI10" s="1">
        <v>1527.0</v>
      </c>
      <c r="AJ10" s="1">
        <v>1.95</v>
      </c>
      <c r="AK10" s="1">
        <v>1.26</v>
      </c>
      <c r="AL10" s="1">
        <v>3.21</v>
      </c>
      <c r="AM10" s="1">
        <v>1.76</v>
      </c>
      <c r="AN10" s="1">
        <v>3.03</v>
      </c>
      <c r="AO10" s="1">
        <v>1.46</v>
      </c>
      <c r="AP10" s="1">
        <v>1.02</v>
      </c>
      <c r="AQ10" s="1">
        <v>2.48</v>
      </c>
      <c r="AR10" s="1">
        <v>1.27</v>
      </c>
      <c r="AS10" s="1">
        <v>2.29</v>
      </c>
    </row>
    <row r="11">
      <c r="A11" s="1">
        <v>10.0</v>
      </c>
      <c r="B11" s="1" t="s">
        <v>54</v>
      </c>
      <c r="C11" s="1">
        <v>38.0</v>
      </c>
      <c r="D11" s="1">
        <v>13.0</v>
      </c>
      <c r="E11" s="1">
        <v>11.0</v>
      </c>
      <c r="F11" s="1">
        <v>14.0</v>
      </c>
      <c r="G11" s="1">
        <v>46.0</v>
      </c>
      <c r="H11" s="1">
        <v>41.0</v>
      </c>
      <c r="I11" s="1">
        <v>5.0</v>
      </c>
      <c r="J11" s="1">
        <v>50.0</v>
      </c>
      <c r="K11" s="15">
        <f t="shared" ref="K11:L11" si="10">M11/10^6</f>
        <v>55.25</v>
      </c>
      <c r="L11" s="15">
        <f t="shared" si="10"/>
        <v>1.625</v>
      </c>
      <c r="M11" s="16">
        <v>5.525E7</v>
      </c>
      <c r="N11" s="16">
        <v>1625000.0</v>
      </c>
      <c r="O11" s="1">
        <v>31.0</v>
      </c>
      <c r="P11" s="1">
        <v>25.2</v>
      </c>
      <c r="Q11" s="1">
        <v>53.3</v>
      </c>
      <c r="R11" s="1">
        <v>38.0</v>
      </c>
      <c r="S11" s="1">
        <v>418.0</v>
      </c>
      <c r="T11" s="6">
        <v>3420.0</v>
      </c>
      <c r="U11" s="1">
        <v>38.0</v>
      </c>
      <c r="V11" s="1">
        <v>43.0</v>
      </c>
      <c r="W11" s="1">
        <v>27.0</v>
      </c>
      <c r="X11" s="1">
        <v>70.0</v>
      </c>
      <c r="Y11" s="1">
        <v>37.0</v>
      </c>
      <c r="Z11" s="1">
        <v>6.0</v>
      </c>
      <c r="AA11" s="1">
        <v>6.0</v>
      </c>
      <c r="AB11" s="1">
        <v>76.0</v>
      </c>
      <c r="AC11" s="1">
        <v>3.0</v>
      </c>
      <c r="AD11" s="1">
        <v>59.7</v>
      </c>
      <c r="AE11" s="1">
        <v>54.1</v>
      </c>
      <c r="AF11" s="1">
        <v>42.8</v>
      </c>
      <c r="AG11" s="1">
        <v>96.9</v>
      </c>
      <c r="AH11" s="1">
        <v>806.0</v>
      </c>
      <c r="AI11" s="1">
        <v>1486.0</v>
      </c>
      <c r="AJ11" s="1">
        <v>1.74</v>
      </c>
      <c r="AK11" s="1">
        <v>1.03</v>
      </c>
      <c r="AL11" s="1">
        <v>2.76</v>
      </c>
      <c r="AM11" s="1">
        <v>1.61</v>
      </c>
      <c r="AN11" s="1">
        <v>2.63</v>
      </c>
      <c r="AO11" s="1">
        <v>1.57</v>
      </c>
      <c r="AP11" s="1">
        <v>1.13</v>
      </c>
      <c r="AQ11" s="1">
        <v>2.7</v>
      </c>
      <c r="AR11" s="1">
        <v>1.42</v>
      </c>
      <c r="AS11" s="1">
        <v>2.55</v>
      </c>
    </row>
    <row r="12">
      <c r="A12" s="1">
        <v>11.0</v>
      </c>
      <c r="B12" s="1" t="s">
        <v>45</v>
      </c>
      <c r="C12" s="1">
        <v>38.0</v>
      </c>
      <c r="D12" s="1">
        <v>13.0</v>
      </c>
      <c r="E12" s="1">
        <v>11.0</v>
      </c>
      <c r="F12" s="1">
        <v>14.0</v>
      </c>
      <c r="G12" s="1">
        <v>64.0</v>
      </c>
      <c r="H12" s="1">
        <v>66.0</v>
      </c>
      <c r="I12" s="1">
        <v>-2.0</v>
      </c>
      <c r="J12" s="1">
        <v>50.0</v>
      </c>
      <c r="K12" s="15">
        <f t="shared" ref="K12:L12" si="11">M12/10^6</f>
        <v>28.61</v>
      </c>
      <c r="L12" s="15">
        <f t="shared" si="11"/>
        <v>0.922903</v>
      </c>
      <c r="M12" s="16">
        <v>2.861E7</v>
      </c>
      <c r="N12" s="16">
        <v>922903.0</v>
      </c>
      <c r="O12" s="1">
        <v>29.0</v>
      </c>
      <c r="P12" s="1">
        <v>26.1</v>
      </c>
      <c r="Q12" s="1">
        <v>54.9</v>
      </c>
      <c r="R12" s="1">
        <v>38.0</v>
      </c>
      <c r="S12" s="1">
        <v>418.0</v>
      </c>
      <c r="T12" s="6">
        <v>3420.0</v>
      </c>
      <c r="U12" s="1">
        <v>38.0</v>
      </c>
      <c r="V12" s="1">
        <v>60.0</v>
      </c>
      <c r="W12" s="1">
        <v>39.0</v>
      </c>
      <c r="X12" s="1">
        <v>99.0</v>
      </c>
      <c r="Y12" s="1">
        <v>53.0</v>
      </c>
      <c r="Z12" s="1">
        <v>7.0</v>
      </c>
      <c r="AA12" s="1">
        <v>7.0</v>
      </c>
      <c r="AB12" s="1">
        <v>63.0</v>
      </c>
      <c r="AC12" s="1">
        <v>2.0</v>
      </c>
      <c r="AD12" s="1">
        <v>57.8</v>
      </c>
      <c r="AE12" s="1">
        <v>46.6</v>
      </c>
      <c r="AF12" s="1">
        <v>37.1</v>
      </c>
      <c r="AG12" s="1">
        <v>83.7</v>
      </c>
      <c r="AH12" s="1">
        <v>827.0</v>
      </c>
      <c r="AI12" s="1">
        <v>1665.0</v>
      </c>
      <c r="AJ12" s="1">
        <v>1.95</v>
      </c>
      <c r="AK12" s="1">
        <v>1.21</v>
      </c>
      <c r="AL12" s="1">
        <v>3.16</v>
      </c>
      <c r="AM12" s="1">
        <v>1.68</v>
      </c>
      <c r="AN12" s="1">
        <v>2.89</v>
      </c>
      <c r="AO12" s="1">
        <v>1.52</v>
      </c>
      <c r="AP12" s="1">
        <v>0.98</v>
      </c>
      <c r="AQ12" s="1">
        <v>2.5</v>
      </c>
      <c r="AR12" s="1">
        <v>1.23</v>
      </c>
      <c r="AS12" s="1">
        <v>2.2</v>
      </c>
    </row>
    <row r="13">
      <c r="A13" s="1">
        <v>12.0</v>
      </c>
      <c r="B13" s="1" t="s">
        <v>51</v>
      </c>
      <c r="C13" s="1">
        <v>38.0</v>
      </c>
      <c r="D13" s="1">
        <v>11.0</v>
      </c>
      <c r="E13" s="1">
        <v>14.0</v>
      </c>
      <c r="F13" s="1">
        <v>13.0</v>
      </c>
      <c r="G13" s="1">
        <v>61.0</v>
      </c>
      <c r="H13" s="1">
        <v>58.0</v>
      </c>
      <c r="I13" s="1">
        <v>3.0</v>
      </c>
      <c r="J13" s="1">
        <v>47.0</v>
      </c>
      <c r="K13" s="15">
        <f t="shared" ref="K13:L13" si="12">M13/10^6</f>
        <v>24.07</v>
      </c>
      <c r="L13" s="15">
        <f t="shared" si="12"/>
        <v>0.752188</v>
      </c>
      <c r="M13" s="17">
        <v>2.407E7</v>
      </c>
      <c r="N13" s="17">
        <v>752188.0</v>
      </c>
      <c r="O13" s="1">
        <v>29.0</v>
      </c>
      <c r="P13" s="1">
        <v>26.2</v>
      </c>
      <c r="Q13" s="1">
        <v>42.7</v>
      </c>
      <c r="R13" s="1">
        <v>38.0</v>
      </c>
      <c r="S13" s="1">
        <v>418.0</v>
      </c>
      <c r="T13" s="6">
        <v>3420.0</v>
      </c>
      <c r="U13" s="1">
        <v>38.0</v>
      </c>
      <c r="V13" s="1">
        <v>58.0</v>
      </c>
      <c r="W13" s="1">
        <v>36.0</v>
      </c>
      <c r="X13" s="1">
        <v>94.0</v>
      </c>
      <c r="Y13" s="1">
        <v>55.0</v>
      </c>
      <c r="Z13" s="1">
        <v>3.0</v>
      </c>
      <c r="AA13" s="1">
        <v>4.0</v>
      </c>
      <c r="AB13" s="1">
        <v>111.0</v>
      </c>
      <c r="AC13" s="1">
        <v>8.0</v>
      </c>
      <c r="AD13" s="1">
        <v>65.1</v>
      </c>
      <c r="AE13" s="1">
        <v>58.1</v>
      </c>
      <c r="AF13" s="1">
        <v>46.3</v>
      </c>
      <c r="AG13" s="1">
        <v>104.4</v>
      </c>
      <c r="AH13" s="1">
        <v>733.0</v>
      </c>
      <c r="AI13" s="1">
        <v>1587.0</v>
      </c>
      <c r="AJ13" s="1">
        <v>1.53</v>
      </c>
      <c r="AK13" s="1">
        <v>0.82</v>
      </c>
      <c r="AL13" s="1">
        <v>2.34</v>
      </c>
      <c r="AM13" s="1">
        <v>1.34</v>
      </c>
      <c r="AN13" s="1">
        <v>2.16</v>
      </c>
      <c r="AO13" s="1">
        <v>1.71</v>
      </c>
      <c r="AP13" s="1">
        <v>1.22</v>
      </c>
      <c r="AQ13" s="1">
        <v>2.93</v>
      </c>
      <c r="AR13" s="1">
        <v>1.53</v>
      </c>
      <c r="AS13" s="1">
        <v>2.75</v>
      </c>
    </row>
    <row r="14">
      <c r="A14" s="1">
        <v>13.0</v>
      </c>
      <c r="B14" s="1" t="s">
        <v>49</v>
      </c>
      <c r="C14" s="1">
        <v>38.0</v>
      </c>
      <c r="D14" s="1">
        <v>12.0</v>
      </c>
      <c r="E14" s="1">
        <v>10.0</v>
      </c>
      <c r="F14" s="1">
        <v>16.0</v>
      </c>
      <c r="G14" s="1">
        <v>44.0</v>
      </c>
      <c r="H14" s="1">
        <v>55.0</v>
      </c>
      <c r="I14" s="1">
        <v>-11.0</v>
      </c>
      <c r="J14" s="1">
        <v>46.0</v>
      </c>
      <c r="K14" s="15">
        <f t="shared" ref="K14:L14" si="13">M14/10^6</f>
        <v>38.99</v>
      </c>
      <c r="L14" s="15">
        <f t="shared" si="13"/>
        <v>1.181515</v>
      </c>
      <c r="M14" s="17">
        <v>3.899E7</v>
      </c>
      <c r="N14" s="17">
        <v>1181515.0</v>
      </c>
      <c r="O14" s="1">
        <v>36.0</v>
      </c>
      <c r="P14" s="1">
        <v>26.6</v>
      </c>
      <c r="Q14" s="1">
        <v>50.6</v>
      </c>
      <c r="R14" s="1">
        <v>38.0</v>
      </c>
      <c r="S14" s="1">
        <v>418.0</v>
      </c>
      <c r="T14" s="6">
        <v>3420.0</v>
      </c>
      <c r="U14" s="1">
        <v>38.0</v>
      </c>
      <c r="V14" s="1">
        <v>43.0</v>
      </c>
      <c r="W14" s="1">
        <v>34.0</v>
      </c>
      <c r="X14" s="1">
        <v>77.0</v>
      </c>
      <c r="Y14" s="1">
        <v>39.0</v>
      </c>
      <c r="Z14" s="1">
        <v>4.0</v>
      </c>
      <c r="AA14" s="1">
        <v>5.0</v>
      </c>
      <c r="AB14" s="1">
        <v>94.0</v>
      </c>
      <c r="AC14" s="1">
        <v>5.0</v>
      </c>
      <c r="AD14" s="1">
        <v>36.5</v>
      </c>
      <c r="AE14" s="1">
        <v>32.9</v>
      </c>
      <c r="AF14" s="1">
        <v>24.8</v>
      </c>
      <c r="AG14" s="1">
        <v>57.7</v>
      </c>
      <c r="AH14" s="1">
        <v>528.0</v>
      </c>
      <c r="AI14" s="1">
        <v>1031.0</v>
      </c>
      <c r="AJ14" s="1">
        <v>0.84</v>
      </c>
      <c r="AK14" s="1">
        <v>0.5</v>
      </c>
      <c r="AL14" s="1">
        <v>1.34</v>
      </c>
      <c r="AM14" s="1">
        <v>0.74</v>
      </c>
      <c r="AN14" s="1">
        <v>1.24</v>
      </c>
      <c r="AO14" s="1">
        <v>0.96</v>
      </c>
      <c r="AP14" s="1">
        <v>0.65</v>
      </c>
      <c r="AQ14" s="1">
        <v>1.61</v>
      </c>
      <c r="AR14" s="1">
        <v>0.87</v>
      </c>
      <c r="AS14" s="1">
        <v>1.52</v>
      </c>
    </row>
    <row r="15">
      <c r="A15" s="1">
        <v>14.0</v>
      </c>
      <c r="B15" s="1" t="s">
        <v>59</v>
      </c>
      <c r="C15" s="1">
        <v>38.0</v>
      </c>
      <c r="D15" s="1">
        <v>10.0</v>
      </c>
      <c r="E15" s="1">
        <v>11.0</v>
      </c>
      <c r="F15" s="1">
        <v>17.0</v>
      </c>
      <c r="G15" s="1">
        <v>50.0</v>
      </c>
      <c r="H15" s="1">
        <v>70.0</v>
      </c>
      <c r="I15" s="1">
        <v>-20.0</v>
      </c>
      <c r="J15" s="1">
        <v>41.0</v>
      </c>
      <c r="K15" s="15">
        <f t="shared" ref="K15:L15" si="14">M15/10^6</f>
        <v>35.95</v>
      </c>
      <c r="L15" s="15">
        <f t="shared" si="14"/>
        <v>1.123438</v>
      </c>
      <c r="M15" s="17">
        <v>3.595E7</v>
      </c>
      <c r="N15" s="17">
        <v>1123438.0</v>
      </c>
      <c r="O15" s="1">
        <v>28.0</v>
      </c>
      <c r="P15" s="1">
        <v>24.5</v>
      </c>
      <c r="Q15" s="1">
        <v>47.4</v>
      </c>
      <c r="R15" s="1">
        <v>38.0</v>
      </c>
      <c r="S15" s="1">
        <v>418.0</v>
      </c>
      <c r="T15" s="6">
        <v>3420.0</v>
      </c>
      <c r="U15" s="1">
        <v>38.0</v>
      </c>
      <c r="V15" s="1">
        <v>47.0</v>
      </c>
      <c r="W15" s="1">
        <v>27.0</v>
      </c>
      <c r="X15" s="1">
        <v>74.0</v>
      </c>
      <c r="Y15" s="1">
        <v>40.0</v>
      </c>
      <c r="Z15" s="1">
        <v>7.0</v>
      </c>
      <c r="AA15" s="1">
        <v>7.0</v>
      </c>
      <c r="AB15" s="1">
        <v>94.0</v>
      </c>
      <c r="AC15" s="1">
        <v>4.0</v>
      </c>
      <c r="AD15" s="1">
        <v>36.7</v>
      </c>
      <c r="AE15" s="1">
        <v>33.4</v>
      </c>
      <c r="AF15" s="1">
        <v>26.2</v>
      </c>
      <c r="AG15" s="1">
        <v>59.6</v>
      </c>
      <c r="AH15" s="1">
        <v>467.0</v>
      </c>
      <c r="AI15" s="1">
        <v>1187.0</v>
      </c>
      <c r="AJ15" s="1">
        <v>1.11</v>
      </c>
      <c r="AK15" s="1">
        <v>0.76</v>
      </c>
      <c r="AL15" s="1">
        <v>1.87</v>
      </c>
      <c r="AM15" s="1">
        <v>1.05</v>
      </c>
      <c r="AN15" s="1">
        <v>1.82</v>
      </c>
      <c r="AO15" s="1">
        <v>0.97</v>
      </c>
      <c r="AP15" s="1">
        <v>0.69</v>
      </c>
      <c r="AQ15" s="1">
        <v>1.66</v>
      </c>
      <c r="AR15" s="1">
        <v>0.88</v>
      </c>
      <c r="AS15" s="1">
        <v>1.57</v>
      </c>
    </row>
    <row r="16">
      <c r="A16" s="1">
        <v>15.0</v>
      </c>
      <c r="B16" s="1" t="s">
        <v>46</v>
      </c>
      <c r="C16" s="1">
        <v>38.0</v>
      </c>
      <c r="D16" s="1">
        <v>10.0</v>
      </c>
      <c r="E16" s="1">
        <v>6.0</v>
      </c>
      <c r="F16" s="1">
        <v>22.0</v>
      </c>
      <c r="G16" s="1">
        <v>46.0</v>
      </c>
      <c r="H16" s="1">
        <v>63.0</v>
      </c>
      <c r="I16" s="1">
        <v>-17.0</v>
      </c>
      <c r="J16" s="1">
        <v>36.0</v>
      </c>
      <c r="K16" s="15">
        <f t="shared" ref="K16:L16" si="15">M16/10^6</f>
        <v>38.76</v>
      </c>
      <c r="L16" s="15">
        <f t="shared" si="15"/>
        <v>1.076667</v>
      </c>
      <c r="M16" s="17">
        <v>3.876E7</v>
      </c>
      <c r="N16" s="17">
        <v>1076667.0</v>
      </c>
      <c r="O16" s="1">
        <v>34.0</v>
      </c>
      <c r="P16" s="1">
        <v>29.0</v>
      </c>
      <c r="Q16" s="1">
        <v>46.1</v>
      </c>
      <c r="R16" s="1">
        <v>38.0</v>
      </c>
      <c r="S16" s="1">
        <v>418.0</v>
      </c>
      <c r="T16" s="6">
        <v>3420.0</v>
      </c>
      <c r="U16" s="1">
        <v>38.0</v>
      </c>
      <c r="V16" s="1">
        <v>42.0</v>
      </c>
      <c r="W16" s="1">
        <v>29.0</v>
      </c>
      <c r="X16" s="1">
        <v>71.0</v>
      </c>
      <c r="Y16" s="1">
        <v>40.0</v>
      </c>
      <c r="Z16" s="1">
        <v>2.0</v>
      </c>
      <c r="AA16" s="1">
        <v>4.0</v>
      </c>
      <c r="AB16" s="1">
        <v>92.0</v>
      </c>
      <c r="AC16" s="1">
        <v>4.0</v>
      </c>
      <c r="AD16" s="1">
        <v>55.7</v>
      </c>
      <c r="AE16" s="1">
        <v>50.2</v>
      </c>
      <c r="AF16" s="1">
        <v>39.0</v>
      </c>
      <c r="AG16" s="1">
        <v>89.2</v>
      </c>
      <c r="AH16" s="1">
        <v>815.0</v>
      </c>
      <c r="AI16" s="1">
        <v>1507.0</v>
      </c>
      <c r="AJ16" s="1">
        <v>1.58</v>
      </c>
      <c r="AK16" s="1">
        <v>1.03</v>
      </c>
      <c r="AL16" s="1">
        <v>2.61</v>
      </c>
      <c r="AM16" s="1">
        <v>1.39</v>
      </c>
      <c r="AN16" s="1">
        <v>2.42</v>
      </c>
      <c r="AO16" s="1">
        <v>1.46</v>
      </c>
      <c r="AP16" s="1">
        <v>1.03</v>
      </c>
      <c r="AQ16" s="1">
        <v>2.49</v>
      </c>
      <c r="AR16" s="1">
        <v>1.32</v>
      </c>
      <c r="AS16" s="1">
        <v>2.35</v>
      </c>
    </row>
    <row r="17">
      <c r="A17" s="1">
        <v>16.0</v>
      </c>
      <c r="B17" s="1" t="s">
        <v>52</v>
      </c>
      <c r="C17" s="1">
        <v>38.0</v>
      </c>
      <c r="D17" s="1">
        <v>10.0</v>
      </c>
      <c r="E17" s="1">
        <v>6.0</v>
      </c>
      <c r="F17" s="1">
        <v>22.0</v>
      </c>
      <c r="G17" s="1">
        <v>41.0</v>
      </c>
      <c r="H17" s="1">
        <v>71.0</v>
      </c>
      <c r="I17" s="1">
        <v>-30.0</v>
      </c>
      <c r="J17" s="1">
        <v>36.0</v>
      </c>
      <c r="K17" s="15">
        <f t="shared" ref="K17:L17" si="16">M17/10^6</f>
        <v>18.29</v>
      </c>
      <c r="L17" s="15">
        <f t="shared" si="16"/>
        <v>0.59</v>
      </c>
      <c r="M17" s="17">
        <v>1.829E7</v>
      </c>
      <c r="N17" s="17">
        <v>590000.0</v>
      </c>
      <c r="O17" s="1">
        <v>30.0</v>
      </c>
      <c r="P17" s="1">
        <v>24.4</v>
      </c>
      <c r="Q17" s="1">
        <v>42.7</v>
      </c>
      <c r="R17" s="1">
        <v>38.0</v>
      </c>
      <c r="S17" s="1">
        <v>418.0</v>
      </c>
      <c r="T17" s="6">
        <v>3420.0</v>
      </c>
      <c r="U17" s="1">
        <v>38.0</v>
      </c>
      <c r="V17" s="1">
        <v>38.0</v>
      </c>
      <c r="W17" s="1">
        <v>25.0</v>
      </c>
      <c r="X17" s="1">
        <v>63.0</v>
      </c>
      <c r="Y17" s="1">
        <v>35.0</v>
      </c>
      <c r="Z17" s="1">
        <v>3.0</v>
      </c>
      <c r="AA17" s="1">
        <v>5.0</v>
      </c>
      <c r="AB17" s="1">
        <v>88.0</v>
      </c>
      <c r="AC17" s="1">
        <v>4.0</v>
      </c>
      <c r="AD17" s="1">
        <v>40.1</v>
      </c>
      <c r="AE17" s="1">
        <v>36.2</v>
      </c>
      <c r="AF17" s="1">
        <v>27.9</v>
      </c>
      <c r="AG17" s="1">
        <v>64.1</v>
      </c>
      <c r="AH17" s="1">
        <v>511.0</v>
      </c>
      <c r="AI17" s="1">
        <v>999.0</v>
      </c>
      <c r="AJ17" s="1">
        <v>1.0</v>
      </c>
      <c r="AK17" s="1">
        <v>0.66</v>
      </c>
      <c r="AL17" s="1">
        <v>1.66</v>
      </c>
      <c r="AM17" s="1">
        <v>0.92</v>
      </c>
      <c r="AN17" s="1">
        <v>1.58</v>
      </c>
      <c r="AO17" s="1">
        <v>1.05</v>
      </c>
      <c r="AP17" s="1">
        <v>0.73</v>
      </c>
      <c r="AQ17" s="1">
        <v>1.79</v>
      </c>
      <c r="AR17" s="1">
        <v>0.95</v>
      </c>
      <c r="AS17" s="1">
        <v>1.69</v>
      </c>
    </row>
    <row r="18">
      <c r="A18" s="1">
        <v>17.0</v>
      </c>
      <c r="B18" s="1" t="s">
        <v>60</v>
      </c>
      <c r="C18" s="1">
        <v>38.0</v>
      </c>
      <c r="D18" s="1">
        <v>7.0</v>
      </c>
      <c r="E18" s="1">
        <v>10.0</v>
      </c>
      <c r="F18" s="1">
        <v>21.0</v>
      </c>
      <c r="G18" s="1">
        <v>33.0</v>
      </c>
      <c r="H18" s="1">
        <v>78.0</v>
      </c>
      <c r="I18" s="1">
        <v>-45.0</v>
      </c>
      <c r="J18" s="1">
        <v>31.0</v>
      </c>
      <c r="K18" s="15">
        <f t="shared" ref="K18:L18" si="17">M18/10^6</f>
        <v>34.3</v>
      </c>
      <c r="L18" s="15">
        <f t="shared" si="17"/>
        <v>0.836585</v>
      </c>
      <c r="M18" s="17">
        <v>3.43E7</v>
      </c>
      <c r="N18" s="17">
        <v>836585.0</v>
      </c>
      <c r="O18" s="1">
        <v>42.0</v>
      </c>
      <c r="P18" s="1">
        <v>27.7</v>
      </c>
      <c r="Q18" s="1">
        <v>41.2</v>
      </c>
      <c r="R18" s="1">
        <v>38.0</v>
      </c>
      <c r="S18" s="1">
        <v>418.0</v>
      </c>
      <c r="T18" s="6">
        <v>3420.0</v>
      </c>
      <c r="U18" s="1">
        <v>38.0</v>
      </c>
      <c r="V18" s="1">
        <v>32.0</v>
      </c>
      <c r="W18" s="1">
        <v>19.0</v>
      </c>
      <c r="X18" s="1">
        <v>51.0</v>
      </c>
      <c r="Y18" s="1">
        <v>28.0</v>
      </c>
      <c r="Z18" s="1">
        <v>4.0</v>
      </c>
      <c r="AA18" s="1">
        <v>5.0</v>
      </c>
      <c r="AB18" s="1">
        <v>89.0</v>
      </c>
      <c r="AC18" s="1">
        <v>3.0</v>
      </c>
      <c r="AD18" s="1">
        <v>48.7</v>
      </c>
      <c r="AE18" s="1">
        <v>44.1</v>
      </c>
      <c r="AF18" s="1">
        <v>36.3</v>
      </c>
      <c r="AG18" s="1">
        <v>80.4</v>
      </c>
      <c r="AH18" s="1">
        <v>628.0</v>
      </c>
      <c r="AI18" s="1">
        <v>1320.0</v>
      </c>
      <c r="AJ18" s="1">
        <v>1.13</v>
      </c>
      <c r="AK18" s="1">
        <v>0.71</v>
      </c>
      <c r="AL18" s="1">
        <v>1.84</v>
      </c>
      <c r="AM18" s="1">
        <v>0.97</v>
      </c>
      <c r="AN18" s="1">
        <v>1.68</v>
      </c>
      <c r="AO18" s="1">
        <v>1.28</v>
      </c>
      <c r="AP18" s="1">
        <v>0.96</v>
      </c>
      <c r="AQ18" s="1">
        <v>2.24</v>
      </c>
      <c r="AR18" s="1">
        <v>1.16</v>
      </c>
      <c r="AS18" s="1">
        <v>2.12</v>
      </c>
    </row>
    <row r="19">
      <c r="A19" s="1">
        <v>18.0</v>
      </c>
      <c r="B19" s="1" t="s">
        <v>53</v>
      </c>
      <c r="C19" s="1">
        <v>38.0</v>
      </c>
      <c r="D19" s="1">
        <v>6.0</v>
      </c>
      <c r="E19" s="1">
        <v>12.0</v>
      </c>
      <c r="F19" s="1">
        <v>20.0</v>
      </c>
      <c r="G19" s="1">
        <v>34.0</v>
      </c>
      <c r="H19" s="1">
        <v>68.0</v>
      </c>
      <c r="I19" s="1">
        <v>-34.0</v>
      </c>
      <c r="J19" s="1">
        <v>30.0</v>
      </c>
      <c r="K19" s="15">
        <f t="shared" ref="K19:L19" si="18">M19/10^6</f>
        <v>35.43</v>
      </c>
      <c r="L19" s="15">
        <f t="shared" si="18"/>
        <v>1.107188</v>
      </c>
      <c r="M19" s="17">
        <v>3.543E7</v>
      </c>
      <c r="N19" s="17">
        <v>1107188.0</v>
      </c>
      <c r="O19" s="1">
        <v>33.0</v>
      </c>
      <c r="P19" s="1">
        <v>26.5</v>
      </c>
      <c r="Q19" s="1">
        <v>44.5</v>
      </c>
      <c r="R19" s="1">
        <v>38.0</v>
      </c>
      <c r="S19" s="1">
        <v>418.0</v>
      </c>
      <c r="T19" s="6">
        <v>3420.0</v>
      </c>
      <c r="U19" s="1">
        <v>38.0</v>
      </c>
      <c r="V19" s="1">
        <v>34.0</v>
      </c>
      <c r="W19" s="1">
        <v>26.0</v>
      </c>
      <c r="X19" s="1">
        <v>60.0</v>
      </c>
      <c r="Y19" s="1">
        <v>31.0</v>
      </c>
      <c r="Z19" s="1">
        <v>3.0</v>
      </c>
      <c r="AA19" s="1">
        <v>4.0</v>
      </c>
      <c r="AB19" s="1">
        <v>95.0</v>
      </c>
      <c r="AC19" s="1">
        <v>6.0</v>
      </c>
      <c r="AD19" s="1">
        <v>51.3</v>
      </c>
      <c r="AE19" s="1">
        <v>48.2</v>
      </c>
      <c r="AF19" s="1">
        <v>36.6</v>
      </c>
      <c r="AG19" s="1">
        <v>84.8</v>
      </c>
      <c r="AH19" s="1">
        <v>669.0</v>
      </c>
      <c r="AI19" s="1">
        <v>1226.0</v>
      </c>
      <c r="AJ19" s="1">
        <v>1.53</v>
      </c>
      <c r="AK19" s="1">
        <v>0.95</v>
      </c>
      <c r="AL19" s="1">
        <v>2.47</v>
      </c>
      <c r="AM19" s="1">
        <v>1.45</v>
      </c>
      <c r="AN19" s="1">
        <v>2.39</v>
      </c>
      <c r="AO19" s="1">
        <v>1.35</v>
      </c>
      <c r="AP19" s="1">
        <v>0.96</v>
      </c>
      <c r="AQ19" s="1">
        <v>2.31</v>
      </c>
      <c r="AR19" s="1">
        <v>1.27</v>
      </c>
      <c r="AS19" s="1">
        <v>2.23</v>
      </c>
    </row>
    <row r="20">
      <c r="A20" s="1">
        <v>19.0</v>
      </c>
      <c r="B20" s="1" t="s">
        <v>48</v>
      </c>
      <c r="C20" s="1">
        <v>38.0</v>
      </c>
      <c r="D20" s="1">
        <v>4.0</v>
      </c>
      <c r="E20" s="1">
        <v>16.0</v>
      </c>
      <c r="F20" s="1">
        <v>18.0</v>
      </c>
      <c r="G20" s="1">
        <v>27.0</v>
      </c>
      <c r="H20" s="1">
        <v>60.0</v>
      </c>
      <c r="I20" s="1">
        <v>-33.0</v>
      </c>
      <c r="J20" s="1">
        <v>28.0</v>
      </c>
      <c r="K20" s="15">
        <f t="shared" ref="K20:L20" si="19">M20/10^6</f>
        <v>47.786</v>
      </c>
      <c r="L20" s="15">
        <f t="shared" si="19"/>
        <v>1.111302</v>
      </c>
      <c r="M20" s="17">
        <v>4.7786E7</v>
      </c>
      <c r="N20" s="17">
        <v>1111302.0</v>
      </c>
      <c r="O20" s="1">
        <v>40.0</v>
      </c>
      <c r="P20" s="1">
        <v>27.0</v>
      </c>
      <c r="Q20" s="1">
        <v>43.9</v>
      </c>
      <c r="R20" s="1">
        <v>38.0</v>
      </c>
      <c r="S20" s="1">
        <v>418.0</v>
      </c>
      <c r="T20" s="6">
        <v>3420.0</v>
      </c>
      <c r="U20" s="1">
        <v>38.0</v>
      </c>
      <c r="V20" s="1">
        <v>26.0</v>
      </c>
      <c r="W20" s="1">
        <v>19.0</v>
      </c>
      <c r="X20" s="1">
        <v>45.0</v>
      </c>
      <c r="Y20" s="1">
        <v>20.0</v>
      </c>
      <c r="Z20" s="1">
        <v>6.0</v>
      </c>
      <c r="AA20" s="1">
        <v>7.0</v>
      </c>
      <c r="AB20" s="1">
        <v>110.0</v>
      </c>
      <c r="AC20" s="1">
        <v>9.0</v>
      </c>
      <c r="AD20" s="1">
        <v>36.5</v>
      </c>
      <c r="AE20" s="1">
        <v>32.4</v>
      </c>
      <c r="AF20" s="1">
        <v>26.4</v>
      </c>
      <c r="AG20" s="1">
        <v>58.8</v>
      </c>
      <c r="AH20" s="1">
        <v>540.0</v>
      </c>
      <c r="AI20" s="1">
        <v>1088.0</v>
      </c>
      <c r="AJ20" s="1">
        <v>0.89</v>
      </c>
      <c r="AK20" s="1">
        <v>0.61</v>
      </c>
      <c r="AL20" s="1">
        <v>1.5</v>
      </c>
      <c r="AM20" s="1">
        <v>0.82</v>
      </c>
      <c r="AN20" s="1">
        <v>1.42</v>
      </c>
      <c r="AO20" s="1">
        <v>0.96</v>
      </c>
      <c r="AP20" s="1">
        <v>0.69</v>
      </c>
      <c r="AQ20" s="1">
        <v>1.66</v>
      </c>
      <c r="AR20" s="1">
        <v>0.85</v>
      </c>
      <c r="AS20" s="1">
        <v>1.55</v>
      </c>
    </row>
    <row r="21">
      <c r="A21" s="1">
        <v>20.0</v>
      </c>
      <c r="B21" s="1" t="s">
        <v>61</v>
      </c>
      <c r="C21" s="1">
        <v>38.0</v>
      </c>
      <c r="D21" s="1">
        <v>6.0</v>
      </c>
      <c r="E21" s="1">
        <v>9.0</v>
      </c>
      <c r="F21" s="1">
        <v>23.0</v>
      </c>
      <c r="G21" s="1">
        <v>34.0</v>
      </c>
      <c r="H21" s="1">
        <v>69.0</v>
      </c>
      <c r="I21" s="1">
        <v>-35.0</v>
      </c>
      <c r="J21" s="1">
        <v>27.0</v>
      </c>
      <c r="K21" s="15">
        <f t="shared" ref="K21:L21" si="20">M21/10^6</f>
        <v>26.027</v>
      </c>
      <c r="L21" s="15">
        <f t="shared" si="20"/>
        <v>0.650675</v>
      </c>
      <c r="M21" s="17">
        <v>2.6027E7</v>
      </c>
      <c r="N21" s="17">
        <v>650675.0</v>
      </c>
      <c r="O21" s="1">
        <v>39.0</v>
      </c>
      <c r="P21" s="1">
        <v>26.1</v>
      </c>
      <c r="Q21" s="1">
        <v>42.3</v>
      </c>
      <c r="R21" s="1">
        <v>38.0</v>
      </c>
      <c r="S21" s="1">
        <v>418.0</v>
      </c>
      <c r="T21" s="6">
        <v>3420.0</v>
      </c>
      <c r="U21" s="1">
        <v>38.0</v>
      </c>
      <c r="V21" s="1">
        <v>34.0</v>
      </c>
      <c r="W21" s="1">
        <v>23.0</v>
      </c>
      <c r="X21" s="1">
        <v>57.0</v>
      </c>
      <c r="Y21" s="1">
        <v>31.0</v>
      </c>
      <c r="Z21" s="1">
        <v>3.0</v>
      </c>
      <c r="AA21" s="1">
        <v>5.0</v>
      </c>
      <c r="AB21" s="1">
        <v>100.0</v>
      </c>
      <c r="AC21" s="1">
        <v>7.0</v>
      </c>
      <c r="AD21" s="1">
        <v>50.4</v>
      </c>
      <c r="AE21" s="1">
        <v>44.2</v>
      </c>
      <c r="AF21" s="1">
        <v>34.1</v>
      </c>
      <c r="AG21" s="1">
        <v>78.4</v>
      </c>
      <c r="AH21" s="1">
        <v>677.0</v>
      </c>
      <c r="AI21" s="1">
        <v>1587.0</v>
      </c>
      <c r="AJ21" s="1">
        <v>1.66</v>
      </c>
      <c r="AK21" s="1">
        <v>1.16</v>
      </c>
      <c r="AL21" s="1">
        <v>2.82</v>
      </c>
      <c r="AM21" s="1">
        <v>1.47</v>
      </c>
      <c r="AN21" s="1">
        <v>2.63</v>
      </c>
      <c r="AO21" s="1">
        <v>1.33</v>
      </c>
      <c r="AP21" s="1">
        <v>0.9</v>
      </c>
      <c r="AQ21" s="1">
        <v>2.23</v>
      </c>
      <c r="AR21" s="1">
        <v>1.16</v>
      </c>
      <c r="AS21" s="1">
        <v>2.06</v>
      </c>
    </row>
  </sheetData>
  <autoFilter ref="$A$1:$AA$21">
    <sortState ref="A1:AA21">
      <sortCondition ref="A1:A21"/>
      <sortCondition ref="B1:B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5.0"/>
    <col customWidth="1" min="12" max="12" width="32.25"/>
    <col customWidth="1" min="13" max="13" width="24.25"/>
    <col customWidth="1" min="14" max="14" width="22.63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" t="s">
        <v>16</v>
      </c>
      <c r="P1" s="1" t="s">
        <v>17</v>
      </c>
      <c r="Q1" s="1" t="s">
        <v>18</v>
      </c>
      <c r="R1" s="1" t="s">
        <v>4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36</v>
      </c>
      <c r="AO1" s="1" t="s">
        <v>30</v>
      </c>
      <c r="AP1" s="1" t="s">
        <v>32</v>
      </c>
      <c r="AQ1" s="1" t="s">
        <v>37</v>
      </c>
      <c r="AR1" s="1" t="s">
        <v>31</v>
      </c>
      <c r="AS1" s="1" t="s">
        <v>33</v>
      </c>
    </row>
    <row r="2">
      <c r="A2" s="1">
        <v>1.0</v>
      </c>
      <c r="B2" s="1" t="s">
        <v>42</v>
      </c>
      <c r="C2" s="1">
        <v>38.0</v>
      </c>
      <c r="D2" s="1">
        <v>28.0</v>
      </c>
      <c r="E2" s="1">
        <v>6.0</v>
      </c>
      <c r="F2" s="1">
        <v>4.0</v>
      </c>
      <c r="G2" s="1">
        <v>77.0</v>
      </c>
      <c r="H2" s="1">
        <v>28.0</v>
      </c>
      <c r="I2" s="1">
        <v>49.0</v>
      </c>
      <c r="J2" s="1">
        <v>90.0</v>
      </c>
      <c r="K2" s="19">
        <f t="shared" ref="K2:L2" si="1">M2/1000000</f>
        <v>76.566</v>
      </c>
      <c r="L2" s="20">
        <f t="shared" si="1"/>
        <v>2.640207</v>
      </c>
      <c r="M2" s="21">
        <v>7.6566E7</v>
      </c>
      <c r="N2" s="21">
        <v>2640207.0</v>
      </c>
      <c r="O2" s="1">
        <v>27.0</v>
      </c>
      <c r="P2" s="1">
        <v>26.4</v>
      </c>
      <c r="Q2" s="1">
        <v>61.8</v>
      </c>
      <c r="R2" s="1">
        <v>38.0</v>
      </c>
      <c r="S2" s="1">
        <v>418.0</v>
      </c>
      <c r="T2" s="6">
        <v>3420.0</v>
      </c>
      <c r="U2" s="1">
        <v>38.0</v>
      </c>
      <c r="V2" s="1">
        <v>75.0</v>
      </c>
      <c r="W2" s="1">
        <v>57.0</v>
      </c>
      <c r="X2" s="1">
        <v>132.0</v>
      </c>
      <c r="Y2" s="1">
        <v>67.0</v>
      </c>
      <c r="Z2" s="1">
        <v>8.0</v>
      </c>
      <c r="AA2" s="1">
        <v>8.0</v>
      </c>
      <c r="AB2" s="1">
        <v>83.0</v>
      </c>
      <c r="AC2" s="1">
        <v>3.0</v>
      </c>
      <c r="AD2" s="1">
        <v>57.7</v>
      </c>
      <c r="AE2" s="1">
        <v>51.3</v>
      </c>
      <c r="AF2" s="1">
        <v>42.7</v>
      </c>
      <c r="AG2" s="1">
        <v>93.9</v>
      </c>
      <c r="AH2" s="1">
        <v>687.0</v>
      </c>
      <c r="AI2" s="1">
        <v>1637.0</v>
      </c>
      <c r="AJ2" s="1">
        <v>1.68</v>
      </c>
      <c r="AK2" s="1">
        <v>1.11</v>
      </c>
      <c r="AL2" s="1">
        <v>2.79</v>
      </c>
      <c r="AM2" s="1">
        <v>1.53</v>
      </c>
      <c r="AN2" s="1">
        <v>2.63</v>
      </c>
      <c r="AO2" s="1">
        <v>1.52</v>
      </c>
      <c r="AP2" s="1">
        <v>1.12</v>
      </c>
      <c r="AQ2" s="1">
        <v>2.64</v>
      </c>
      <c r="AR2" s="1">
        <v>1.35</v>
      </c>
      <c r="AS2" s="1">
        <v>2.47</v>
      </c>
    </row>
    <row r="3">
      <c r="A3" s="1">
        <v>2.0</v>
      </c>
      <c r="B3" s="1" t="s">
        <v>43</v>
      </c>
      <c r="C3" s="1">
        <v>38.0</v>
      </c>
      <c r="D3" s="1">
        <v>22.0</v>
      </c>
      <c r="E3" s="1">
        <v>8.0</v>
      </c>
      <c r="F3" s="1">
        <v>8.0</v>
      </c>
      <c r="G3" s="1">
        <v>60.0</v>
      </c>
      <c r="H3" s="1">
        <v>30.0</v>
      </c>
      <c r="I3" s="1">
        <v>30.0</v>
      </c>
      <c r="J3" s="1">
        <v>74.0</v>
      </c>
      <c r="K3" s="19">
        <f t="shared" ref="K3:L3" si="2">M3/1000000</f>
        <v>72.29</v>
      </c>
      <c r="L3" s="20">
        <f t="shared" si="2"/>
        <v>2.581786</v>
      </c>
      <c r="M3" s="21">
        <v>7.229E7</v>
      </c>
      <c r="N3" s="21">
        <v>2581786.0</v>
      </c>
      <c r="O3" s="1">
        <v>24.0</v>
      </c>
      <c r="P3" s="1">
        <v>28.6</v>
      </c>
      <c r="Q3" s="1">
        <v>52.1</v>
      </c>
      <c r="R3" s="1">
        <v>38.0</v>
      </c>
      <c r="S3" s="1">
        <v>418.0</v>
      </c>
      <c r="T3" s="6">
        <v>3420.0</v>
      </c>
      <c r="U3" s="1">
        <v>38.0</v>
      </c>
      <c r="V3" s="1">
        <v>59.0</v>
      </c>
      <c r="W3" s="1">
        <v>37.0</v>
      </c>
      <c r="X3" s="1">
        <v>96.0</v>
      </c>
      <c r="Y3" s="1">
        <v>53.0</v>
      </c>
      <c r="Z3" s="1">
        <v>6.0</v>
      </c>
      <c r="AA3" s="1">
        <v>6.0</v>
      </c>
      <c r="AB3" s="1">
        <v>84.0</v>
      </c>
      <c r="AC3" s="1">
        <v>3.0</v>
      </c>
      <c r="AD3" s="1">
        <v>43.8</v>
      </c>
      <c r="AE3" s="1">
        <v>39.4</v>
      </c>
      <c r="AF3" s="1">
        <v>31.5</v>
      </c>
      <c r="AG3" s="1">
        <v>70.9</v>
      </c>
      <c r="AH3" s="1">
        <v>564.0</v>
      </c>
      <c r="AI3" s="1">
        <v>1366.0</v>
      </c>
      <c r="AJ3" s="1">
        <v>1.37</v>
      </c>
      <c r="AK3" s="1">
        <v>1.08</v>
      </c>
      <c r="AL3" s="1">
        <v>2.45</v>
      </c>
      <c r="AM3" s="1">
        <v>1.21</v>
      </c>
      <c r="AN3" s="1">
        <v>2.29</v>
      </c>
      <c r="AO3" s="1">
        <v>1.15</v>
      </c>
      <c r="AP3" s="1">
        <v>0.83</v>
      </c>
      <c r="AQ3" s="1">
        <v>1.98</v>
      </c>
      <c r="AR3" s="1">
        <v>1.04</v>
      </c>
      <c r="AS3" s="1">
        <v>1.87</v>
      </c>
    </row>
    <row r="4">
      <c r="A4" s="1">
        <v>3.0</v>
      </c>
      <c r="B4" s="1" t="s">
        <v>38</v>
      </c>
      <c r="C4" s="1">
        <v>38.0</v>
      </c>
      <c r="D4" s="1">
        <v>23.0</v>
      </c>
      <c r="E4" s="1">
        <v>3.0</v>
      </c>
      <c r="F4" s="1">
        <v>12.0</v>
      </c>
      <c r="G4" s="1">
        <v>71.0</v>
      </c>
      <c r="H4" s="1">
        <v>42.0</v>
      </c>
      <c r="I4" s="1">
        <v>29.0</v>
      </c>
      <c r="J4" s="1">
        <v>72.0</v>
      </c>
      <c r="K4" s="19">
        <f t="shared" ref="K4:L4" si="3">M4/1000000</f>
        <v>134.22</v>
      </c>
      <c r="L4" s="20">
        <f t="shared" si="3"/>
        <v>4.628276</v>
      </c>
      <c r="M4" s="21">
        <v>1.3422E8</v>
      </c>
      <c r="N4" s="21">
        <v>4628276.0</v>
      </c>
      <c r="O4" s="1">
        <v>25.0</v>
      </c>
      <c r="P4" s="1">
        <v>28.8</v>
      </c>
      <c r="Q4" s="1">
        <v>55.7</v>
      </c>
      <c r="R4" s="1">
        <v>38.0</v>
      </c>
      <c r="S4" s="1">
        <v>418.0</v>
      </c>
      <c r="T4" s="6">
        <v>3420.0</v>
      </c>
      <c r="U4" s="1">
        <v>38.0</v>
      </c>
      <c r="V4" s="1">
        <v>68.0</v>
      </c>
      <c r="W4" s="1">
        <v>50.0</v>
      </c>
      <c r="X4" s="1">
        <v>118.0</v>
      </c>
      <c r="Y4" s="1">
        <v>64.0</v>
      </c>
      <c r="Z4" s="1">
        <v>4.0</v>
      </c>
      <c r="AA4" s="1">
        <v>7.0</v>
      </c>
      <c r="AB4" s="1">
        <v>81.0</v>
      </c>
      <c r="AC4" s="1">
        <v>3.0</v>
      </c>
      <c r="AD4" s="1">
        <v>38.7</v>
      </c>
      <c r="AE4" s="1">
        <v>33.2</v>
      </c>
      <c r="AF4" s="1">
        <v>24.3</v>
      </c>
      <c r="AG4" s="1">
        <v>57.5</v>
      </c>
      <c r="AH4" s="1">
        <v>521.0</v>
      </c>
      <c r="AI4" s="1">
        <v>1107.0</v>
      </c>
      <c r="AJ4" s="1">
        <v>0.92</v>
      </c>
      <c r="AK4" s="1">
        <v>0.47</v>
      </c>
      <c r="AL4" s="1">
        <v>1.39</v>
      </c>
      <c r="AM4" s="1">
        <v>0.79</v>
      </c>
      <c r="AN4" s="1">
        <v>1.26</v>
      </c>
      <c r="AO4" s="1">
        <v>1.02</v>
      </c>
      <c r="AP4" s="1">
        <v>0.64</v>
      </c>
      <c r="AQ4" s="1">
        <v>1.66</v>
      </c>
      <c r="AR4" s="1">
        <v>0.87</v>
      </c>
      <c r="AS4" s="1">
        <v>1.51</v>
      </c>
    </row>
    <row r="5">
      <c r="A5" s="1">
        <v>4.0</v>
      </c>
      <c r="B5" s="1" t="s">
        <v>39</v>
      </c>
      <c r="C5" s="1">
        <v>38.0</v>
      </c>
      <c r="D5" s="1">
        <v>20.0</v>
      </c>
      <c r="E5" s="1">
        <v>10.0</v>
      </c>
      <c r="F5" s="1">
        <v>8.0</v>
      </c>
      <c r="G5" s="1">
        <v>64.0</v>
      </c>
      <c r="H5" s="1">
        <v>43.0</v>
      </c>
      <c r="I5" s="1">
        <v>21.0</v>
      </c>
      <c r="J5" s="1">
        <v>70.0</v>
      </c>
      <c r="K5" s="19">
        <f t="shared" ref="K5:L5" si="4">M5/1000000</f>
        <v>94.46</v>
      </c>
      <c r="L5" s="20">
        <f t="shared" si="4"/>
        <v>2.862424</v>
      </c>
      <c r="M5" s="21">
        <v>9.446E7</v>
      </c>
      <c r="N5" s="21">
        <v>2862424.0</v>
      </c>
      <c r="O5" s="1">
        <v>30.0</v>
      </c>
      <c r="P5" s="1">
        <v>26.0</v>
      </c>
      <c r="Q5" s="1">
        <v>55.6</v>
      </c>
      <c r="R5" s="1">
        <v>38.0</v>
      </c>
      <c r="S5" s="1">
        <v>418.0</v>
      </c>
      <c r="T5" s="6">
        <v>3420.0</v>
      </c>
      <c r="U5" s="1">
        <v>38.0</v>
      </c>
      <c r="V5" s="1">
        <v>61.0</v>
      </c>
      <c r="W5" s="1">
        <v>49.0</v>
      </c>
      <c r="X5" s="1">
        <v>110.0</v>
      </c>
      <c r="Y5" s="1">
        <v>56.0</v>
      </c>
      <c r="Z5" s="1">
        <v>5.0</v>
      </c>
      <c r="AA5" s="1">
        <v>2.0</v>
      </c>
      <c r="AB5" s="1">
        <v>88.0</v>
      </c>
      <c r="AC5" s="1">
        <v>7.0</v>
      </c>
      <c r="AD5" s="1">
        <v>38.8</v>
      </c>
      <c r="AE5" s="1">
        <v>37.2</v>
      </c>
      <c r="AF5" s="1">
        <v>26.8</v>
      </c>
      <c r="AG5" s="1">
        <v>64.0</v>
      </c>
      <c r="AH5" s="1">
        <v>608.0</v>
      </c>
      <c r="AI5" s="1">
        <v>1114.0</v>
      </c>
      <c r="AJ5" s="1">
        <v>0.92</v>
      </c>
      <c r="AK5" s="1">
        <v>0.53</v>
      </c>
      <c r="AL5" s="1">
        <v>1.45</v>
      </c>
      <c r="AM5" s="1">
        <v>0.87</v>
      </c>
      <c r="AN5" s="1">
        <v>1.39</v>
      </c>
      <c r="AO5" s="1">
        <v>1.02</v>
      </c>
      <c r="AP5" s="1">
        <v>0.71</v>
      </c>
      <c r="AQ5" s="1">
        <v>1.73</v>
      </c>
      <c r="AR5" s="1">
        <v>0.98</v>
      </c>
      <c r="AS5" s="1">
        <v>1.69</v>
      </c>
    </row>
    <row r="6">
      <c r="A6" s="1">
        <v>5.0</v>
      </c>
      <c r="B6" s="1" t="s">
        <v>40</v>
      </c>
      <c r="C6" s="1">
        <v>38.0</v>
      </c>
      <c r="D6" s="1">
        <v>19.0</v>
      </c>
      <c r="E6" s="1">
        <v>7.0</v>
      </c>
      <c r="F6" s="1">
        <v>12.0</v>
      </c>
      <c r="G6" s="1">
        <v>66.0</v>
      </c>
      <c r="H6" s="1">
        <v>48.0</v>
      </c>
      <c r="I6" s="1">
        <v>18.0</v>
      </c>
      <c r="J6" s="1">
        <v>64.0</v>
      </c>
      <c r="K6" s="19">
        <f t="shared" ref="K6:L6" si="5">M6/1000000</f>
        <v>40.837</v>
      </c>
      <c r="L6" s="20">
        <f t="shared" si="5"/>
        <v>1.570654</v>
      </c>
      <c r="M6" s="21">
        <v>4.0837E7</v>
      </c>
      <c r="N6" s="21">
        <v>1570654.0</v>
      </c>
      <c r="O6" s="1">
        <v>27.0</v>
      </c>
      <c r="P6" s="1">
        <v>26.5</v>
      </c>
      <c r="Q6" s="1">
        <v>49.9</v>
      </c>
      <c r="R6" s="1">
        <v>38.0</v>
      </c>
      <c r="S6" s="1">
        <v>418.0</v>
      </c>
      <c r="T6" s="6">
        <v>3420.0</v>
      </c>
      <c r="U6" s="1">
        <v>38.0</v>
      </c>
      <c r="V6" s="1">
        <v>64.0</v>
      </c>
      <c r="W6" s="1">
        <v>42.0</v>
      </c>
      <c r="X6" s="1">
        <v>106.0</v>
      </c>
      <c r="Y6" s="1">
        <v>58.0</v>
      </c>
      <c r="Z6" s="1">
        <v>6.0</v>
      </c>
      <c r="AA6" s="1">
        <v>6.0</v>
      </c>
      <c r="AB6" s="1">
        <v>93.0</v>
      </c>
      <c r="AC6" s="1">
        <v>3.0</v>
      </c>
      <c r="AD6" s="1">
        <v>55.0</v>
      </c>
      <c r="AE6" s="1">
        <v>50.8</v>
      </c>
      <c r="AF6" s="1">
        <v>40.2</v>
      </c>
      <c r="AG6" s="1">
        <v>91.0</v>
      </c>
      <c r="AH6" s="1">
        <v>789.0</v>
      </c>
      <c r="AI6" s="1">
        <v>1627.0</v>
      </c>
      <c r="AJ6" s="1">
        <v>1.34</v>
      </c>
      <c r="AK6" s="1">
        <v>0.97</v>
      </c>
      <c r="AL6" s="1">
        <v>2.32</v>
      </c>
      <c r="AM6" s="1">
        <v>1.24</v>
      </c>
      <c r="AN6" s="1">
        <v>2.21</v>
      </c>
      <c r="AO6" s="1">
        <v>1.45</v>
      </c>
      <c r="AP6" s="1">
        <v>1.06</v>
      </c>
      <c r="AQ6" s="1">
        <v>2.51</v>
      </c>
      <c r="AR6" s="1">
        <v>1.34</v>
      </c>
      <c r="AS6" s="1">
        <v>2.39</v>
      </c>
    </row>
    <row r="7">
      <c r="A7" s="1">
        <v>6.0</v>
      </c>
      <c r="B7" s="1" t="s">
        <v>44</v>
      </c>
      <c r="C7" s="1">
        <v>38.0</v>
      </c>
      <c r="D7" s="1">
        <v>18.0</v>
      </c>
      <c r="E7" s="1">
        <v>9.0</v>
      </c>
      <c r="F7" s="1">
        <v>11.0</v>
      </c>
      <c r="G7" s="1">
        <v>50.0</v>
      </c>
      <c r="H7" s="1">
        <v>38.0</v>
      </c>
      <c r="I7" s="1">
        <v>12.0</v>
      </c>
      <c r="J7" s="1">
        <v>63.0</v>
      </c>
      <c r="K7" s="19">
        <f t="shared" ref="K7:L7" si="6">M7/1000000</f>
        <v>102.73</v>
      </c>
      <c r="L7" s="20">
        <f t="shared" si="6"/>
        <v>3.313871</v>
      </c>
      <c r="M7" s="21">
        <v>1.0273E8</v>
      </c>
      <c r="N7" s="21">
        <v>3313871.0</v>
      </c>
      <c r="O7" s="1">
        <v>30.0</v>
      </c>
      <c r="P7" s="1">
        <v>27.4</v>
      </c>
      <c r="Q7" s="1">
        <v>48.6</v>
      </c>
      <c r="R7" s="1">
        <v>38.0</v>
      </c>
      <c r="S7" s="1">
        <v>418.0</v>
      </c>
      <c r="T7" s="6">
        <v>3420.0</v>
      </c>
      <c r="U7" s="1">
        <v>38.0</v>
      </c>
      <c r="V7" s="1">
        <v>50.0</v>
      </c>
      <c r="W7" s="1">
        <v>33.0</v>
      </c>
      <c r="X7" s="1">
        <v>83.0</v>
      </c>
      <c r="Y7" s="1">
        <v>43.0</v>
      </c>
      <c r="Z7" s="1">
        <v>7.0</v>
      </c>
      <c r="AA7" s="1">
        <v>5.0</v>
      </c>
      <c r="AB7" s="1">
        <v>65.0</v>
      </c>
      <c r="AC7" s="1">
        <v>3.0</v>
      </c>
      <c r="AD7" s="1">
        <v>68.0</v>
      </c>
      <c r="AE7" s="1">
        <v>64.5</v>
      </c>
      <c r="AF7" s="1">
        <v>51.8</v>
      </c>
      <c r="AG7" s="1">
        <v>116.3</v>
      </c>
      <c r="AH7" s="1">
        <v>668.0</v>
      </c>
      <c r="AI7" s="1">
        <v>1624.0</v>
      </c>
      <c r="AJ7" s="1">
        <v>1.79</v>
      </c>
      <c r="AK7" s="1">
        <v>1.32</v>
      </c>
      <c r="AL7" s="1">
        <v>3.11</v>
      </c>
      <c r="AM7" s="1">
        <v>1.68</v>
      </c>
      <c r="AN7" s="1">
        <v>3.0</v>
      </c>
      <c r="AO7" s="1">
        <v>1.79</v>
      </c>
      <c r="AP7" s="1">
        <v>1.36</v>
      </c>
      <c r="AQ7" s="1">
        <v>3.15</v>
      </c>
      <c r="AR7" s="1">
        <v>1.7</v>
      </c>
      <c r="AS7" s="1">
        <v>3.06</v>
      </c>
    </row>
    <row r="8">
      <c r="A8" s="1">
        <v>7.0</v>
      </c>
      <c r="B8" s="1" t="s">
        <v>41</v>
      </c>
      <c r="C8" s="1">
        <v>38.0</v>
      </c>
      <c r="D8" s="1">
        <v>22.0</v>
      </c>
      <c r="E8" s="1">
        <v>6.0</v>
      </c>
      <c r="F8" s="1">
        <v>10.0</v>
      </c>
      <c r="G8" s="1">
        <v>56.0</v>
      </c>
      <c r="H8" s="1">
        <v>33.0</v>
      </c>
      <c r="I8" s="1">
        <v>23.0</v>
      </c>
      <c r="J8" s="1">
        <v>62.0</v>
      </c>
      <c r="K8" s="19">
        <f t="shared" ref="K8:L8" si="7">M8/1000000</f>
        <v>166.06</v>
      </c>
      <c r="L8" s="20">
        <f t="shared" si="7"/>
        <v>5.189375</v>
      </c>
      <c r="M8" s="21">
        <v>1.6606E8</v>
      </c>
      <c r="N8" s="21">
        <v>5189375.0</v>
      </c>
      <c r="O8" s="1">
        <v>29.0</v>
      </c>
      <c r="P8" s="1">
        <v>27.7</v>
      </c>
      <c r="Q8" s="1">
        <v>49.6</v>
      </c>
      <c r="R8" s="1">
        <v>38.0</v>
      </c>
      <c r="S8" s="1">
        <v>418.0</v>
      </c>
      <c r="T8" s="6">
        <v>3420.0</v>
      </c>
      <c r="U8" s="1">
        <v>38.0</v>
      </c>
      <c r="V8" s="1">
        <v>56.0</v>
      </c>
      <c r="W8" s="1">
        <v>41.0</v>
      </c>
      <c r="X8" s="1">
        <v>97.0</v>
      </c>
      <c r="Y8" s="1">
        <v>53.0</v>
      </c>
      <c r="Z8" s="1">
        <v>3.0</v>
      </c>
      <c r="AA8" s="1">
        <v>6.0</v>
      </c>
      <c r="AB8" s="1">
        <v>74.0</v>
      </c>
      <c r="AC8" s="1">
        <v>6.0</v>
      </c>
      <c r="AD8" s="1">
        <v>55.3</v>
      </c>
      <c r="AE8" s="1">
        <v>50.4</v>
      </c>
      <c r="AF8" s="1">
        <v>39.8</v>
      </c>
      <c r="AG8" s="1">
        <v>90.2</v>
      </c>
      <c r="AH8" s="1">
        <v>673.0</v>
      </c>
      <c r="AI8" s="1">
        <v>1394.0</v>
      </c>
      <c r="AJ8" s="1">
        <v>1.47</v>
      </c>
      <c r="AK8" s="1">
        <v>1.08</v>
      </c>
      <c r="AL8" s="1">
        <v>2.55</v>
      </c>
      <c r="AM8" s="1">
        <v>1.39</v>
      </c>
      <c r="AN8" s="1">
        <v>2.47</v>
      </c>
      <c r="AO8" s="1">
        <v>1.45</v>
      </c>
      <c r="AP8" s="1">
        <v>1.05</v>
      </c>
      <c r="AQ8" s="1">
        <v>2.5</v>
      </c>
      <c r="AR8" s="1">
        <v>1.33</v>
      </c>
      <c r="AS8" s="1">
        <v>2.37</v>
      </c>
    </row>
    <row r="9">
      <c r="A9" s="1">
        <v>8.0</v>
      </c>
      <c r="B9" s="1" t="s">
        <v>50</v>
      </c>
      <c r="C9" s="1">
        <v>38.0</v>
      </c>
      <c r="D9" s="1">
        <v>15.0</v>
      </c>
      <c r="E9" s="1">
        <v>11.0</v>
      </c>
      <c r="F9" s="1">
        <v>12.0</v>
      </c>
      <c r="G9" s="1">
        <v>53.0</v>
      </c>
      <c r="H9" s="1">
        <v>43.0</v>
      </c>
      <c r="I9" s="1">
        <v>10.0</v>
      </c>
      <c r="J9" s="1">
        <v>56.0</v>
      </c>
      <c r="K9" s="19">
        <f t="shared" ref="K9:L9" si="8">M9/1000000</f>
        <v>57.39</v>
      </c>
      <c r="L9" s="20">
        <f t="shared" si="8"/>
        <v>1.913</v>
      </c>
      <c r="M9" s="21">
        <v>5.739E7</v>
      </c>
      <c r="N9" s="21">
        <v>1913000.0</v>
      </c>
      <c r="O9" s="1">
        <v>30.0</v>
      </c>
      <c r="P9" s="1">
        <v>26.5</v>
      </c>
      <c r="Q9" s="1">
        <v>56.1</v>
      </c>
      <c r="R9" s="1">
        <v>38.0</v>
      </c>
      <c r="S9" s="1">
        <v>418.0</v>
      </c>
      <c r="T9" s="6">
        <v>3420.0</v>
      </c>
      <c r="U9" s="1">
        <v>38.0</v>
      </c>
      <c r="V9" s="1">
        <v>51.0</v>
      </c>
      <c r="W9" s="1">
        <v>37.0</v>
      </c>
      <c r="X9" s="1">
        <v>88.0</v>
      </c>
      <c r="Y9" s="1">
        <v>47.0</v>
      </c>
      <c r="Z9" s="1">
        <v>4.0</v>
      </c>
      <c r="AA9" s="1">
        <v>8.0</v>
      </c>
      <c r="AB9" s="1">
        <v>87.0</v>
      </c>
      <c r="AC9" s="1">
        <v>2.0</v>
      </c>
      <c r="AD9" s="1">
        <v>51.1</v>
      </c>
      <c r="AE9" s="1">
        <v>44.9</v>
      </c>
      <c r="AF9" s="1">
        <v>34.3</v>
      </c>
      <c r="AG9" s="1">
        <v>79.2</v>
      </c>
      <c r="AH9" s="1">
        <v>683.0</v>
      </c>
      <c r="AI9" s="1">
        <v>1381.0</v>
      </c>
      <c r="AJ9" s="1">
        <v>1.55</v>
      </c>
      <c r="AK9" s="1">
        <v>0.97</v>
      </c>
      <c r="AL9" s="1">
        <v>2.53</v>
      </c>
      <c r="AM9" s="1">
        <v>1.39</v>
      </c>
      <c r="AN9" s="1">
        <v>2.37</v>
      </c>
      <c r="AO9" s="1">
        <v>1.35</v>
      </c>
      <c r="AP9" s="1">
        <v>0.9</v>
      </c>
      <c r="AQ9" s="1">
        <v>2.25</v>
      </c>
      <c r="AR9" s="1">
        <v>1.18</v>
      </c>
      <c r="AS9" s="1">
        <v>2.08</v>
      </c>
    </row>
    <row r="10">
      <c r="A10" s="1">
        <v>9.0</v>
      </c>
      <c r="B10" s="1" t="s">
        <v>49</v>
      </c>
      <c r="C10" s="1">
        <v>38.0</v>
      </c>
      <c r="D10" s="1">
        <v>14.0</v>
      </c>
      <c r="E10" s="1">
        <v>12.0</v>
      </c>
      <c r="F10" s="1">
        <v>12.0</v>
      </c>
      <c r="G10" s="1">
        <v>53.0</v>
      </c>
      <c r="H10" s="1">
        <v>49.0</v>
      </c>
      <c r="I10" s="1">
        <v>4.0</v>
      </c>
      <c r="J10" s="1">
        <v>54.0</v>
      </c>
      <c r="K10" s="19">
        <f t="shared" ref="K10:L10" si="9">M10/1000000</f>
        <v>34.118</v>
      </c>
      <c r="L10" s="20">
        <f t="shared" si="9"/>
        <v>1.033879</v>
      </c>
      <c r="M10" s="21">
        <v>3.4118E7</v>
      </c>
      <c r="N10" s="21">
        <v>1033879.0</v>
      </c>
      <c r="O10" s="1">
        <v>27.0</v>
      </c>
      <c r="P10" s="1">
        <v>26.6</v>
      </c>
      <c r="Q10" s="1">
        <v>54.7</v>
      </c>
      <c r="R10" s="1">
        <v>38.0</v>
      </c>
      <c r="S10" s="1">
        <v>418.0</v>
      </c>
      <c r="T10" s="6">
        <v>3420.0</v>
      </c>
      <c r="U10" s="1">
        <v>38.0</v>
      </c>
      <c r="V10" s="1">
        <v>52.0</v>
      </c>
      <c r="W10" s="1">
        <v>41.0</v>
      </c>
      <c r="X10" s="1">
        <v>93.0</v>
      </c>
      <c r="Y10" s="1">
        <v>46.0</v>
      </c>
      <c r="Z10" s="1">
        <v>6.0</v>
      </c>
      <c r="AA10" s="1">
        <v>6.0</v>
      </c>
      <c r="AB10" s="1">
        <v>86.0</v>
      </c>
      <c r="AC10" s="1">
        <v>2.0</v>
      </c>
      <c r="AD10" s="1">
        <v>36.1</v>
      </c>
      <c r="AE10" s="1">
        <v>31.4</v>
      </c>
      <c r="AF10" s="1">
        <v>25.3</v>
      </c>
      <c r="AG10" s="1">
        <v>56.7</v>
      </c>
      <c r="AH10" s="1">
        <v>515.0</v>
      </c>
      <c r="AI10" s="1">
        <v>1232.0</v>
      </c>
      <c r="AJ10" s="1">
        <v>0.82</v>
      </c>
      <c r="AK10" s="1">
        <v>0.55</v>
      </c>
      <c r="AL10" s="1">
        <v>1.37</v>
      </c>
      <c r="AM10" s="1">
        <v>0.71</v>
      </c>
      <c r="AN10" s="1">
        <v>1.26</v>
      </c>
      <c r="AO10" s="1">
        <v>0.95</v>
      </c>
      <c r="AP10" s="1">
        <v>0.66</v>
      </c>
      <c r="AQ10" s="1">
        <v>1.61</v>
      </c>
      <c r="AR10" s="1">
        <v>0.83</v>
      </c>
      <c r="AS10" s="1">
        <v>1.49</v>
      </c>
    </row>
    <row r="11">
      <c r="A11" s="1">
        <v>10.0</v>
      </c>
      <c r="B11" s="1" t="s">
        <v>54</v>
      </c>
      <c r="C11" s="1">
        <v>38.0</v>
      </c>
      <c r="D11" s="1">
        <v>14.0</v>
      </c>
      <c r="E11" s="1">
        <v>11.0</v>
      </c>
      <c r="F11" s="1">
        <v>13.0</v>
      </c>
      <c r="G11" s="1">
        <v>42.0</v>
      </c>
      <c r="H11" s="1">
        <v>41.0</v>
      </c>
      <c r="I11" s="1">
        <v>1.0</v>
      </c>
      <c r="J11" s="1">
        <v>53.0</v>
      </c>
      <c r="K11" s="19">
        <f t="shared" ref="K11:L11" si="10">M11/1000000</f>
        <v>39.616</v>
      </c>
      <c r="L11" s="20">
        <f t="shared" si="10"/>
        <v>1.238</v>
      </c>
      <c r="M11" s="21">
        <v>3.9616E7</v>
      </c>
      <c r="N11" s="21">
        <v>1238000.0</v>
      </c>
      <c r="O11" s="1">
        <v>28.0</v>
      </c>
      <c r="P11" s="1">
        <v>25.2</v>
      </c>
      <c r="Q11" s="1">
        <v>53.2</v>
      </c>
      <c r="R11" s="1">
        <v>38.0</v>
      </c>
      <c r="S11" s="1">
        <v>418.0</v>
      </c>
      <c r="T11" s="6">
        <v>3420.0</v>
      </c>
      <c r="U11" s="1">
        <v>38.0</v>
      </c>
      <c r="V11" s="1">
        <v>41.0</v>
      </c>
      <c r="W11" s="1">
        <v>34.0</v>
      </c>
      <c r="X11" s="1">
        <v>75.0</v>
      </c>
      <c r="Y11" s="1">
        <v>39.0</v>
      </c>
      <c r="Z11" s="1">
        <v>2.0</v>
      </c>
      <c r="AA11" s="1">
        <v>5.0</v>
      </c>
      <c r="AB11" s="1">
        <v>90.0</v>
      </c>
      <c r="AC11" s="1">
        <v>2.0</v>
      </c>
      <c r="AD11" s="1">
        <v>58.8</v>
      </c>
      <c r="AE11" s="1">
        <v>55.1</v>
      </c>
      <c r="AF11" s="1">
        <v>46.0</v>
      </c>
      <c r="AG11" s="1">
        <v>101.1</v>
      </c>
      <c r="AH11" s="1">
        <v>795.0</v>
      </c>
      <c r="AI11" s="1">
        <v>1584.0</v>
      </c>
      <c r="AJ11" s="1">
        <v>1.61</v>
      </c>
      <c r="AK11" s="1">
        <v>1.29</v>
      </c>
      <c r="AL11" s="1">
        <v>2.89</v>
      </c>
      <c r="AM11" s="1">
        <v>1.47</v>
      </c>
      <c r="AN11" s="1">
        <v>2.76</v>
      </c>
      <c r="AO11" s="1">
        <v>1.55</v>
      </c>
      <c r="AP11" s="1">
        <v>1.21</v>
      </c>
      <c r="AQ11" s="1">
        <v>2.76</v>
      </c>
      <c r="AR11" s="1">
        <v>1.45</v>
      </c>
      <c r="AS11" s="1">
        <v>2.66</v>
      </c>
    </row>
    <row r="12">
      <c r="A12" s="1">
        <v>11.0</v>
      </c>
      <c r="B12" s="1" t="s">
        <v>62</v>
      </c>
      <c r="C12" s="1">
        <v>38.0</v>
      </c>
      <c r="D12" s="1">
        <v>14.0</v>
      </c>
      <c r="E12" s="1">
        <v>10.0</v>
      </c>
      <c r="F12" s="1">
        <v>14.0</v>
      </c>
      <c r="G12" s="1">
        <v>48.0</v>
      </c>
      <c r="H12" s="1">
        <v>52.0</v>
      </c>
      <c r="I12" s="1">
        <v>-4.0</v>
      </c>
      <c r="J12" s="1">
        <v>52.0</v>
      </c>
      <c r="K12" s="19">
        <f t="shared" ref="K12:L12" si="11">M12/1000000</f>
        <v>39.437</v>
      </c>
      <c r="L12" s="20">
        <f t="shared" si="11"/>
        <v>1.037816</v>
      </c>
      <c r="M12" s="21">
        <v>3.9437E7</v>
      </c>
      <c r="N12" s="21">
        <v>1037816.0</v>
      </c>
      <c r="O12" s="1">
        <v>31.0</v>
      </c>
      <c r="P12" s="1">
        <v>26.6</v>
      </c>
      <c r="Q12" s="1">
        <v>55.2</v>
      </c>
      <c r="R12" s="1">
        <v>38.0</v>
      </c>
      <c r="S12" s="1">
        <v>418.0</v>
      </c>
      <c r="T12" s="6">
        <v>3420.0</v>
      </c>
      <c r="U12" s="1">
        <v>38.0</v>
      </c>
      <c r="V12" s="1">
        <v>46.0</v>
      </c>
      <c r="W12" s="1">
        <v>31.0</v>
      </c>
      <c r="X12" s="1">
        <v>77.0</v>
      </c>
      <c r="Y12" s="1">
        <v>41.0</v>
      </c>
      <c r="Z12" s="1">
        <v>5.0</v>
      </c>
      <c r="AA12" s="1">
        <v>6.0</v>
      </c>
      <c r="AB12" s="1">
        <v>90.0</v>
      </c>
      <c r="AC12" s="1">
        <v>4.0</v>
      </c>
      <c r="AD12" s="1">
        <v>45.9</v>
      </c>
      <c r="AE12" s="1">
        <v>41.2</v>
      </c>
      <c r="AF12" s="1">
        <v>33.8</v>
      </c>
      <c r="AG12" s="1">
        <v>75.0</v>
      </c>
      <c r="AH12" s="1">
        <v>708.0</v>
      </c>
      <c r="AI12" s="1">
        <v>1362.0</v>
      </c>
      <c r="AJ12" s="1">
        <v>1.21</v>
      </c>
      <c r="AK12" s="1">
        <v>0.82</v>
      </c>
      <c r="AL12" s="1">
        <v>2.03</v>
      </c>
      <c r="AM12" s="1">
        <v>1.08</v>
      </c>
      <c r="AN12" s="1">
        <v>1.89</v>
      </c>
      <c r="AO12" s="1">
        <v>1.21</v>
      </c>
      <c r="AP12" s="1">
        <v>0.89</v>
      </c>
      <c r="AQ12" s="1">
        <v>2.1</v>
      </c>
      <c r="AR12" s="1">
        <v>1.08</v>
      </c>
      <c r="AS12" s="1">
        <v>1.97</v>
      </c>
    </row>
    <row r="13">
      <c r="A13" s="1">
        <v>12.0</v>
      </c>
      <c r="B13" s="1" t="s">
        <v>51</v>
      </c>
      <c r="C13" s="1">
        <v>38.0</v>
      </c>
      <c r="D13" s="1">
        <v>11.0</v>
      </c>
      <c r="E13" s="1">
        <v>13.0</v>
      </c>
      <c r="F13" s="1">
        <v>14.0</v>
      </c>
      <c r="G13" s="1">
        <v>47.0</v>
      </c>
      <c r="H13" s="1">
        <v>48.0</v>
      </c>
      <c r="I13" s="1">
        <v>-1.0</v>
      </c>
      <c r="J13" s="1">
        <v>46.0</v>
      </c>
      <c r="K13" s="19">
        <f t="shared" ref="K13:L13" si="12">M13/1000000</f>
        <v>23.172</v>
      </c>
      <c r="L13" s="20">
        <f t="shared" si="12"/>
        <v>0.799034</v>
      </c>
      <c r="M13" s="21">
        <v>2.3172E7</v>
      </c>
      <c r="N13" s="21">
        <v>799034.0</v>
      </c>
      <c r="O13" s="1">
        <v>30.0</v>
      </c>
      <c r="P13" s="1">
        <v>26.1</v>
      </c>
      <c r="Q13" s="1">
        <v>48.0</v>
      </c>
      <c r="R13" s="1">
        <v>38.0</v>
      </c>
      <c r="S13" s="1">
        <v>418.0</v>
      </c>
      <c r="T13" s="6">
        <v>3420.0</v>
      </c>
      <c r="U13" s="1">
        <v>38.0</v>
      </c>
      <c r="V13" s="1">
        <v>46.0</v>
      </c>
      <c r="W13" s="1">
        <v>41.0</v>
      </c>
      <c r="X13" s="1">
        <v>87.0</v>
      </c>
      <c r="Y13" s="1">
        <v>45.0</v>
      </c>
      <c r="Z13" s="1">
        <v>1.0</v>
      </c>
      <c r="AA13" s="1">
        <v>10.0</v>
      </c>
      <c r="AB13" s="1">
        <v>47.0</v>
      </c>
      <c r="AC13" s="1">
        <v>1.0</v>
      </c>
      <c r="AD13" s="1">
        <v>64.7</v>
      </c>
      <c r="AE13" s="1">
        <v>56.8</v>
      </c>
      <c r="AF13" s="1">
        <v>46.8</v>
      </c>
      <c r="AG13" s="1">
        <v>103.6</v>
      </c>
      <c r="AH13" s="1">
        <v>907.0</v>
      </c>
      <c r="AI13" s="1">
        <v>1804.0</v>
      </c>
      <c r="AJ13" s="1">
        <v>1.97</v>
      </c>
      <c r="AK13" s="1">
        <v>1.5</v>
      </c>
      <c r="AL13" s="1">
        <v>3.47</v>
      </c>
      <c r="AM13" s="1">
        <v>1.76</v>
      </c>
      <c r="AN13" s="1">
        <v>3.26</v>
      </c>
      <c r="AO13" s="1">
        <v>1.7</v>
      </c>
      <c r="AP13" s="1">
        <v>1.23</v>
      </c>
      <c r="AQ13" s="1">
        <v>2.94</v>
      </c>
      <c r="AR13" s="1">
        <v>1.5</v>
      </c>
      <c r="AS13" s="1">
        <v>2.73</v>
      </c>
    </row>
    <row r="14">
      <c r="A14" s="1">
        <v>13.0</v>
      </c>
      <c r="B14" s="1" t="s">
        <v>45</v>
      </c>
      <c r="C14" s="1">
        <v>38.0</v>
      </c>
      <c r="D14" s="1">
        <v>12.0</v>
      </c>
      <c r="E14" s="1">
        <v>9.0</v>
      </c>
      <c r="F14" s="1">
        <v>17.0</v>
      </c>
      <c r="G14" s="1">
        <v>47.0</v>
      </c>
      <c r="H14" s="1">
        <v>61.0</v>
      </c>
      <c r="I14" s="1">
        <v>-14.0</v>
      </c>
      <c r="J14" s="1">
        <v>45.0</v>
      </c>
      <c r="K14" s="19">
        <f t="shared" ref="K14:L14" si="13">M14/1000000</f>
        <v>33.22</v>
      </c>
      <c r="L14" s="20">
        <f t="shared" si="13"/>
        <v>1.071613</v>
      </c>
      <c r="M14" s="21">
        <v>3.322E7</v>
      </c>
      <c r="N14" s="21">
        <v>1071613.0</v>
      </c>
      <c r="O14" s="1">
        <v>31.0</v>
      </c>
      <c r="P14" s="1">
        <v>26.1</v>
      </c>
      <c r="Q14" s="1">
        <v>49.2</v>
      </c>
      <c r="R14" s="1">
        <v>38.0</v>
      </c>
      <c r="S14" s="1">
        <v>418.0</v>
      </c>
      <c r="T14" s="6">
        <v>3420.0</v>
      </c>
      <c r="U14" s="1">
        <v>38.0</v>
      </c>
      <c r="V14" s="1">
        <v>46.0</v>
      </c>
      <c r="W14" s="1">
        <v>30.0</v>
      </c>
      <c r="X14" s="1">
        <v>76.0</v>
      </c>
      <c r="Y14" s="1">
        <v>37.0</v>
      </c>
      <c r="Z14" s="1">
        <v>9.0</v>
      </c>
      <c r="AA14" s="1">
        <v>10.0</v>
      </c>
      <c r="AB14" s="1">
        <v>83.0</v>
      </c>
      <c r="AC14" s="1">
        <v>4.0</v>
      </c>
      <c r="AD14" s="1">
        <v>57.4</v>
      </c>
      <c r="AE14" s="1">
        <v>49.9</v>
      </c>
      <c r="AF14" s="1">
        <v>38.9</v>
      </c>
      <c r="AG14" s="1">
        <v>88.8</v>
      </c>
      <c r="AH14" s="1">
        <v>684.0</v>
      </c>
      <c r="AI14" s="1">
        <v>1217.0</v>
      </c>
      <c r="AJ14" s="1">
        <v>1.32</v>
      </c>
      <c r="AK14" s="1">
        <v>0.87</v>
      </c>
      <c r="AL14" s="1">
        <v>2.18</v>
      </c>
      <c r="AM14" s="1">
        <v>1.13</v>
      </c>
      <c r="AN14" s="1">
        <v>2.0</v>
      </c>
      <c r="AO14" s="1">
        <v>1.51</v>
      </c>
      <c r="AP14" s="1">
        <v>1.02</v>
      </c>
      <c r="AQ14" s="1">
        <v>2.53</v>
      </c>
      <c r="AR14" s="1">
        <v>1.31</v>
      </c>
      <c r="AS14" s="1">
        <v>2.34</v>
      </c>
    </row>
    <row r="15">
      <c r="A15" s="1">
        <v>14.0</v>
      </c>
      <c r="B15" s="1" t="s">
        <v>59</v>
      </c>
      <c r="C15" s="1">
        <v>38.0</v>
      </c>
      <c r="D15" s="1">
        <v>10.0</v>
      </c>
      <c r="E15" s="1">
        <v>13.0</v>
      </c>
      <c r="F15" s="1">
        <v>15.0</v>
      </c>
      <c r="G15" s="1">
        <v>37.0</v>
      </c>
      <c r="H15" s="1">
        <v>49.0</v>
      </c>
      <c r="I15" s="1">
        <v>-12.0</v>
      </c>
      <c r="J15" s="1">
        <v>43.0</v>
      </c>
      <c r="K15" s="19">
        <f t="shared" ref="K15:L15" si="14">M15/1000000</f>
        <v>27.153</v>
      </c>
      <c r="L15" s="20">
        <f t="shared" si="14"/>
        <v>0.022818</v>
      </c>
      <c r="M15" s="21">
        <v>2.7153E7</v>
      </c>
      <c r="N15" s="21">
        <v>22818.0</v>
      </c>
      <c r="O15" s="1">
        <v>32.0</v>
      </c>
      <c r="P15" s="1">
        <v>25.3</v>
      </c>
      <c r="Q15" s="1">
        <v>47.3</v>
      </c>
      <c r="R15" s="1">
        <v>38.0</v>
      </c>
      <c r="S15" s="1">
        <v>418.0</v>
      </c>
      <c r="T15" s="6">
        <v>3420.0</v>
      </c>
      <c r="U15" s="1">
        <v>38.0</v>
      </c>
      <c r="V15" s="1">
        <v>35.0</v>
      </c>
      <c r="W15" s="1">
        <v>20.0</v>
      </c>
      <c r="X15" s="1">
        <v>55.0</v>
      </c>
      <c r="Y15" s="1">
        <v>33.0</v>
      </c>
      <c r="Z15" s="1">
        <v>2.0</v>
      </c>
      <c r="AA15" s="1">
        <v>2.0</v>
      </c>
      <c r="AB15" s="1">
        <v>85.0</v>
      </c>
      <c r="AC15" s="1">
        <v>4.0</v>
      </c>
      <c r="AD15" s="1">
        <v>36.7</v>
      </c>
      <c r="AE15" s="1">
        <v>35.2</v>
      </c>
      <c r="AF15" s="1">
        <v>26.9</v>
      </c>
      <c r="AG15" s="1">
        <v>62.0</v>
      </c>
      <c r="AH15" s="1">
        <v>519.0</v>
      </c>
      <c r="AI15" s="1">
        <v>1089.0</v>
      </c>
      <c r="AJ15" s="1">
        <v>1.21</v>
      </c>
      <c r="AK15" s="1">
        <v>0.89</v>
      </c>
      <c r="AL15" s="1">
        <v>2.11</v>
      </c>
      <c r="AM15" s="1">
        <v>1.16</v>
      </c>
      <c r="AN15" s="1">
        <v>2.05</v>
      </c>
      <c r="AO15" s="1">
        <v>0.96</v>
      </c>
      <c r="AP15" s="1">
        <v>0.71</v>
      </c>
      <c r="AQ15" s="1">
        <v>1.67</v>
      </c>
      <c r="AR15" s="1">
        <v>0.93</v>
      </c>
      <c r="AS15" s="1">
        <v>1.63</v>
      </c>
    </row>
    <row r="16">
      <c r="A16" s="1">
        <v>15.0</v>
      </c>
      <c r="B16" s="1" t="s">
        <v>60</v>
      </c>
      <c r="C16" s="1">
        <v>38.0</v>
      </c>
      <c r="D16" s="1">
        <v>9.0</v>
      </c>
      <c r="E16" s="1">
        <v>15.0</v>
      </c>
      <c r="F16" s="1">
        <v>14.0</v>
      </c>
      <c r="G16" s="1">
        <v>48.0</v>
      </c>
      <c r="H16" s="1">
        <v>62.0</v>
      </c>
      <c r="I16" s="1">
        <v>-14.0</v>
      </c>
      <c r="J16" s="1">
        <v>42.0</v>
      </c>
      <c r="K16" s="19">
        <f t="shared" ref="K16:L16" si="15">M16/1000000</f>
        <v>37.302</v>
      </c>
      <c r="L16" s="20">
        <f t="shared" si="15"/>
        <v>1.097118</v>
      </c>
      <c r="M16" s="21">
        <v>3.7302E7</v>
      </c>
      <c r="N16" s="21">
        <v>1097118.0</v>
      </c>
      <c r="O16" s="1">
        <v>30.0</v>
      </c>
      <c r="P16" s="1">
        <v>27.2</v>
      </c>
      <c r="Q16" s="1">
        <v>44.9</v>
      </c>
      <c r="R16" s="1">
        <v>38.0</v>
      </c>
      <c r="S16" s="1">
        <v>418.0</v>
      </c>
      <c r="T16" s="6">
        <v>3420.0</v>
      </c>
      <c r="U16" s="1">
        <v>38.0</v>
      </c>
      <c r="V16" s="1">
        <v>46.0</v>
      </c>
      <c r="W16" s="1">
        <v>34.0</v>
      </c>
      <c r="X16" s="1">
        <v>80.0</v>
      </c>
      <c r="Y16" s="1">
        <v>44.0</v>
      </c>
      <c r="Z16" s="1">
        <v>2.0</v>
      </c>
      <c r="AA16" s="1">
        <v>2.0</v>
      </c>
      <c r="AB16" s="1">
        <v>108.0</v>
      </c>
      <c r="AC16" s="1">
        <v>3.0</v>
      </c>
      <c r="AD16" s="1">
        <v>34.1</v>
      </c>
      <c r="AE16" s="1">
        <v>32.5</v>
      </c>
      <c r="AF16" s="1">
        <v>24.4</v>
      </c>
      <c r="AG16" s="1">
        <v>56.9</v>
      </c>
      <c r="AH16" s="1">
        <v>466.0</v>
      </c>
      <c r="AI16" s="1">
        <v>1126.0</v>
      </c>
      <c r="AJ16" s="1">
        <v>0.61</v>
      </c>
      <c r="AK16" s="1">
        <v>0.47</v>
      </c>
      <c r="AL16" s="1">
        <v>1.08</v>
      </c>
      <c r="AM16" s="1">
        <v>0.58</v>
      </c>
      <c r="AN16" s="1">
        <v>1.05</v>
      </c>
      <c r="AO16" s="1">
        <v>0.9</v>
      </c>
      <c r="AP16" s="1">
        <v>0.64</v>
      </c>
      <c r="AQ16" s="1">
        <v>1.54</v>
      </c>
      <c r="AR16" s="1">
        <v>0.85</v>
      </c>
      <c r="AS16" s="1">
        <v>1.5</v>
      </c>
    </row>
    <row r="17">
      <c r="A17" s="1">
        <v>16.0</v>
      </c>
      <c r="B17" s="1" t="s">
        <v>63</v>
      </c>
      <c r="C17" s="1">
        <v>38.0</v>
      </c>
      <c r="D17" s="1">
        <v>8.0</v>
      </c>
      <c r="E17" s="1">
        <v>12.0</v>
      </c>
      <c r="F17" s="1">
        <v>18.0</v>
      </c>
      <c r="G17" s="1">
        <v>33.0</v>
      </c>
      <c r="H17" s="1">
        <v>46.0</v>
      </c>
      <c r="I17" s="1">
        <v>-13.0</v>
      </c>
      <c r="J17" s="1">
        <v>36.0</v>
      </c>
      <c r="K17" s="19">
        <f t="shared" ref="K17:L17" si="16">M17/1000000</f>
        <v>31.924</v>
      </c>
      <c r="L17" s="20">
        <f t="shared" si="16"/>
        <v>0.886778</v>
      </c>
      <c r="M17" s="21">
        <v>3.1924E7</v>
      </c>
      <c r="N17" s="21">
        <v>886778.0</v>
      </c>
      <c r="O17" s="1">
        <v>29.0</v>
      </c>
      <c r="P17" s="1">
        <v>24.8</v>
      </c>
      <c r="Q17" s="1">
        <v>41.3</v>
      </c>
      <c r="R17" s="1">
        <v>38.0</v>
      </c>
      <c r="S17" s="1">
        <v>418.0</v>
      </c>
      <c r="T17" s="6">
        <v>3420.0</v>
      </c>
      <c r="U17" s="1">
        <v>38.0</v>
      </c>
      <c r="V17" s="1">
        <v>31.0</v>
      </c>
      <c r="W17" s="1">
        <v>21.0</v>
      </c>
      <c r="X17" s="1">
        <v>52.0</v>
      </c>
      <c r="Y17" s="1">
        <v>27.0</v>
      </c>
      <c r="Z17" s="1">
        <v>4.0</v>
      </c>
      <c r="AA17" s="1">
        <v>10.0</v>
      </c>
      <c r="AB17" s="1">
        <v>90.0</v>
      </c>
      <c r="AC17" s="1">
        <v>6.0</v>
      </c>
      <c r="AD17" s="1">
        <v>51.6</v>
      </c>
      <c r="AE17" s="1">
        <v>43.9</v>
      </c>
      <c r="AF17" s="1">
        <v>36.1</v>
      </c>
      <c r="AG17" s="1">
        <v>80.0</v>
      </c>
      <c r="AH17" s="1">
        <v>761.0</v>
      </c>
      <c r="AI17" s="1">
        <v>1565.0</v>
      </c>
      <c r="AJ17" s="1">
        <v>1.21</v>
      </c>
      <c r="AK17" s="1">
        <v>0.79</v>
      </c>
      <c r="AL17" s="1">
        <v>2.0</v>
      </c>
      <c r="AM17" s="1">
        <v>0.97</v>
      </c>
      <c r="AN17" s="1">
        <v>1.76</v>
      </c>
      <c r="AO17" s="1">
        <v>1.36</v>
      </c>
      <c r="AP17" s="1">
        <v>0.95</v>
      </c>
      <c r="AQ17" s="1">
        <v>2.31</v>
      </c>
      <c r="AR17" s="1">
        <v>1.16</v>
      </c>
      <c r="AS17" s="1">
        <v>2.11</v>
      </c>
    </row>
    <row r="18">
      <c r="A18" s="1">
        <v>17.0</v>
      </c>
      <c r="B18" s="1" t="s">
        <v>58</v>
      </c>
      <c r="C18" s="1">
        <v>38.0</v>
      </c>
      <c r="D18" s="1">
        <v>7.0</v>
      </c>
      <c r="E18" s="1">
        <v>10.0</v>
      </c>
      <c r="F18" s="1">
        <v>21.0</v>
      </c>
      <c r="G18" s="1">
        <v>31.0</v>
      </c>
      <c r="H18" s="1">
        <v>59.0</v>
      </c>
      <c r="I18" s="1">
        <v>-28.0</v>
      </c>
      <c r="J18" s="1">
        <v>31.0</v>
      </c>
      <c r="K18" s="19">
        <f t="shared" ref="K18:L18" si="17">M18/1000000</f>
        <v>26.11</v>
      </c>
      <c r="L18" s="20">
        <f t="shared" si="17"/>
        <v>0.725278</v>
      </c>
      <c r="M18" s="21">
        <v>2.611E7</v>
      </c>
      <c r="N18" s="21">
        <v>725278.0</v>
      </c>
      <c r="O18" s="1">
        <v>36.0</v>
      </c>
      <c r="P18" s="1">
        <v>26.6</v>
      </c>
      <c r="Q18" s="1">
        <v>41.2</v>
      </c>
      <c r="R18" s="1">
        <v>38.0</v>
      </c>
      <c r="S18" s="1">
        <v>418.0</v>
      </c>
      <c r="T18" s="6">
        <v>3420.0</v>
      </c>
      <c r="U18" s="1">
        <v>38.0</v>
      </c>
      <c r="V18" s="1">
        <v>29.0</v>
      </c>
      <c r="W18" s="1">
        <v>22.0</v>
      </c>
      <c r="X18" s="1">
        <v>51.0</v>
      </c>
      <c r="Y18" s="1">
        <v>28.0</v>
      </c>
      <c r="Z18" s="1">
        <v>1.0</v>
      </c>
      <c r="AA18" s="1">
        <v>4.0</v>
      </c>
      <c r="AB18" s="1">
        <v>103.0</v>
      </c>
      <c r="AC18" s="1">
        <v>6.0</v>
      </c>
      <c r="AD18" s="1">
        <v>41.5</v>
      </c>
      <c r="AE18" s="1">
        <v>38.5</v>
      </c>
      <c r="AF18" s="1">
        <v>29.3</v>
      </c>
      <c r="AG18" s="1">
        <v>67.8</v>
      </c>
      <c r="AH18" s="1">
        <v>553.0</v>
      </c>
      <c r="AI18" s="1">
        <v>1163.0</v>
      </c>
      <c r="AJ18" s="1">
        <v>0.76</v>
      </c>
      <c r="AK18" s="1">
        <v>0.47</v>
      </c>
      <c r="AL18" s="1">
        <v>1.24</v>
      </c>
      <c r="AM18" s="1">
        <v>0.66</v>
      </c>
      <c r="AN18" s="1">
        <v>1.13</v>
      </c>
      <c r="AO18" s="1">
        <v>1.09</v>
      </c>
      <c r="AP18" s="1">
        <v>0.77</v>
      </c>
      <c r="AQ18" s="1">
        <v>1.86</v>
      </c>
      <c r="AR18" s="1">
        <v>1.01</v>
      </c>
      <c r="AS18" s="1">
        <v>1.78</v>
      </c>
    </row>
    <row r="19">
      <c r="A19" s="1">
        <v>18.0</v>
      </c>
      <c r="B19" s="1" t="s">
        <v>52</v>
      </c>
      <c r="C19" s="1">
        <v>38.0</v>
      </c>
      <c r="D19" s="1">
        <v>6.0</v>
      </c>
      <c r="E19" s="1">
        <v>13.0</v>
      </c>
      <c r="F19" s="1">
        <v>19.0</v>
      </c>
      <c r="G19" s="1">
        <v>31.0</v>
      </c>
      <c r="H19" s="1">
        <v>62.0</v>
      </c>
      <c r="I19" s="1">
        <v>-31.0</v>
      </c>
      <c r="J19" s="1">
        <v>31.0</v>
      </c>
      <c r="K19" s="19">
        <f t="shared" ref="K19:L19" si="18">M19/1000000</f>
        <v>26.446</v>
      </c>
      <c r="L19" s="20">
        <f t="shared" si="18"/>
        <v>0.734611</v>
      </c>
      <c r="M19" s="21">
        <v>2.6446E7</v>
      </c>
      <c r="N19" s="21">
        <v>734611.0</v>
      </c>
      <c r="O19" s="1">
        <v>34.0</v>
      </c>
      <c r="P19" s="1">
        <v>25.7</v>
      </c>
      <c r="Q19" s="1">
        <v>47.4</v>
      </c>
      <c r="R19" s="1">
        <v>38.0</v>
      </c>
      <c r="S19" s="1">
        <v>418.0</v>
      </c>
      <c r="T19" s="6">
        <v>3420.0</v>
      </c>
      <c r="U19" s="1">
        <v>38.0</v>
      </c>
      <c r="V19" s="1">
        <v>29.0</v>
      </c>
      <c r="W19" s="1">
        <v>18.0</v>
      </c>
      <c r="X19" s="1">
        <v>47.0</v>
      </c>
      <c r="Y19" s="1">
        <v>25.0</v>
      </c>
      <c r="Z19" s="1">
        <v>4.0</v>
      </c>
      <c r="AA19" s="1">
        <v>2.0</v>
      </c>
      <c r="AB19" s="1">
        <v>81.0</v>
      </c>
      <c r="AC19" s="1">
        <v>0.0</v>
      </c>
      <c r="AD19" s="1">
        <v>41.8</v>
      </c>
      <c r="AE19" s="1">
        <v>40.2</v>
      </c>
      <c r="AF19" s="1">
        <v>35.0</v>
      </c>
      <c r="AG19" s="1">
        <v>75.2</v>
      </c>
      <c r="AH19" s="1">
        <v>684.0</v>
      </c>
      <c r="AI19" s="1">
        <v>1328.0</v>
      </c>
      <c r="AJ19" s="1">
        <v>1.08</v>
      </c>
      <c r="AK19" s="1">
        <v>0.89</v>
      </c>
      <c r="AL19" s="1">
        <v>1.97</v>
      </c>
      <c r="AM19" s="1">
        <v>1.03</v>
      </c>
      <c r="AN19" s="1">
        <v>1.92</v>
      </c>
      <c r="AO19" s="1">
        <v>1.1</v>
      </c>
      <c r="AP19" s="1">
        <v>0.92</v>
      </c>
      <c r="AQ19" s="1">
        <v>2.02</v>
      </c>
      <c r="AR19" s="1">
        <v>1.06</v>
      </c>
      <c r="AS19" s="1">
        <v>1.98</v>
      </c>
    </row>
    <row r="20">
      <c r="A20" s="1">
        <v>19.0</v>
      </c>
      <c r="B20" s="1" t="s">
        <v>64</v>
      </c>
      <c r="C20" s="1">
        <v>38.0</v>
      </c>
      <c r="D20" s="1">
        <v>5.0</v>
      </c>
      <c r="E20" s="1">
        <v>12.0</v>
      </c>
      <c r="F20" s="1">
        <v>21.0</v>
      </c>
      <c r="G20" s="1">
        <v>36.0</v>
      </c>
      <c r="H20" s="1">
        <v>69.0</v>
      </c>
      <c r="I20" s="1">
        <v>-33.0</v>
      </c>
      <c r="J20" s="1">
        <v>27.0</v>
      </c>
      <c r="K20" s="19">
        <f t="shared" ref="K20:L20" si="19">M20/1000000</f>
        <v>25.066</v>
      </c>
      <c r="L20" s="20">
        <f t="shared" si="19"/>
        <v>0.737235</v>
      </c>
      <c r="M20" s="21">
        <v>2.5066E7</v>
      </c>
      <c r="N20" s="21">
        <v>737235.0</v>
      </c>
      <c r="O20" s="1">
        <v>33.0</v>
      </c>
      <c r="P20" s="1">
        <v>26.0</v>
      </c>
      <c r="Q20" s="1">
        <v>42.1</v>
      </c>
      <c r="R20" s="1">
        <v>38.0</v>
      </c>
      <c r="S20" s="1">
        <v>418.0</v>
      </c>
      <c r="T20" s="6">
        <v>3420.0</v>
      </c>
      <c r="U20" s="1">
        <v>38.0</v>
      </c>
      <c r="V20" s="1">
        <v>35.0</v>
      </c>
      <c r="W20" s="1">
        <v>18.0</v>
      </c>
      <c r="X20" s="1">
        <v>53.0</v>
      </c>
      <c r="Y20" s="1">
        <v>30.0</v>
      </c>
      <c r="Z20" s="1">
        <v>5.0</v>
      </c>
      <c r="AA20" s="1">
        <v>2.0</v>
      </c>
      <c r="AB20" s="1">
        <v>88.0</v>
      </c>
      <c r="AC20" s="1">
        <v>3.0</v>
      </c>
      <c r="AD20" s="1">
        <v>46.9</v>
      </c>
      <c r="AE20" s="1">
        <v>45.4</v>
      </c>
      <c r="AF20" s="1">
        <v>37.8</v>
      </c>
      <c r="AG20" s="1">
        <v>83.2</v>
      </c>
      <c r="AH20" s="1">
        <v>646.0</v>
      </c>
      <c r="AI20" s="1">
        <v>1354.0</v>
      </c>
      <c r="AJ20" s="1">
        <v>1.21</v>
      </c>
      <c r="AK20" s="1">
        <v>1.08</v>
      </c>
      <c r="AL20" s="1">
        <v>2.29</v>
      </c>
      <c r="AM20" s="1">
        <v>1.18</v>
      </c>
      <c r="AN20" s="1">
        <v>2.26</v>
      </c>
      <c r="AO20" s="1">
        <v>1.24</v>
      </c>
      <c r="AP20" s="1">
        <v>0.99</v>
      </c>
      <c r="AQ20" s="1">
        <v>2.23</v>
      </c>
      <c r="AR20" s="1">
        <v>1.2</v>
      </c>
      <c r="AS20" s="1">
        <v>2.19</v>
      </c>
    </row>
    <row r="21">
      <c r="A21" s="1">
        <v>20.0</v>
      </c>
      <c r="B21" s="1" t="s">
        <v>46</v>
      </c>
      <c r="C21" s="1">
        <v>38.0</v>
      </c>
      <c r="D21" s="1">
        <v>3.0</v>
      </c>
      <c r="E21" s="1">
        <v>10.0</v>
      </c>
      <c r="F21" s="1">
        <v>25.0</v>
      </c>
      <c r="G21" s="1">
        <v>24.0</v>
      </c>
      <c r="H21" s="1">
        <v>71.0</v>
      </c>
      <c r="I21" s="1">
        <v>-47.0</v>
      </c>
      <c r="J21" s="1">
        <v>19.0</v>
      </c>
      <c r="K21" s="19">
        <f t="shared" ref="K21:L21" si="20">M21/1000000</f>
        <v>33.606</v>
      </c>
      <c r="L21" s="20">
        <f t="shared" si="20"/>
        <v>0.861692</v>
      </c>
      <c r="M21" s="21">
        <v>3.3606E7</v>
      </c>
      <c r="N21" s="21">
        <v>861692.0</v>
      </c>
      <c r="O21" s="1">
        <v>40.0</v>
      </c>
      <c r="P21" s="1">
        <v>27.9</v>
      </c>
      <c r="Q21" s="1">
        <v>46.1</v>
      </c>
      <c r="R21" s="1">
        <v>38.0</v>
      </c>
      <c r="S21" s="1">
        <v>418.0</v>
      </c>
      <c r="T21" s="6">
        <v>3420.0</v>
      </c>
      <c r="U21" s="1">
        <v>38.0</v>
      </c>
      <c r="V21" s="1">
        <v>23.0</v>
      </c>
      <c r="W21" s="1">
        <v>18.0</v>
      </c>
      <c r="X21" s="1">
        <v>41.0</v>
      </c>
      <c r="Y21" s="1">
        <v>22.0</v>
      </c>
      <c r="Z21" s="1">
        <v>1.0</v>
      </c>
      <c r="AA21" s="1">
        <v>1.0</v>
      </c>
      <c r="AB21" s="1">
        <v>103.0</v>
      </c>
      <c r="AC21" s="1">
        <v>3.0</v>
      </c>
      <c r="AD21" s="1">
        <v>35.8</v>
      </c>
      <c r="AE21" s="1">
        <v>35.1</v>
      </c>
      <c r="AF21" s="1">
        <v>28.1</v>
      </c>
      <c r="AG21" s="1">
        <v>63.2</v>
      </c>
      <c r="AH21" s="1">
        <v>503.0</v>
      </c>
      <c r="AI21" s="1">
        <v>1063.0</v>
      </c>
      <c r="AJ21" s="1">
        <v>0.76</v>
      </c>
      <c r="AK21" s="1">
        <v>0.58</v>
      </c>
      <c r="AL21" s="1">
        <v>1.34</v>
      </c>
      <c r="AM21" s="1">
        <v>0.74</v>
      </c>
      <c r="AN21" s="1">
        <v>1.32</v>
      </c>
      <c r="AO21" s="1">
        <v>0.94</v>
      </c>
      <c r="AP21" s="1">
        <v>0.74</v>
      </c>
      <c r="AQ21" s="1">
        <v>1.68</v>
      </c>
      <c r="AR21" s="1">
        <v>0.92</v>
      </c>
      <c r="AS21" s="1">
        <v>1.66</v>
      </c>
    </row>
  </sheetData>
  <autoFilter ref="$A$1:$Z$21">
    <sortState ref="A1:Z21">
      <sortCondition ref="A1:A21"/>
      <sortCondition ref="B1:B21"/>
    </sortState>
  </autoFilter>
  <drawing r:id="rId1"/>
</worksheet>
</file>