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_i\Desktop\Lab Files\lock-in\"/>
    </mc:Choice>
  </mc:AlternateContent>
  <xr:revisionPtr revIDLastSave="0" documentId="13_ncr:1_{8A4D1D04-DD26-4DE0-BB86-20C7834A581C}" xr6:coauthVersionLast="45" xr6:coauthVersionMax="45" xr10:uidLastSave="{00000000-0000-0000-0000-000000000000}"/>
  <bookViews>
    <workbookView xWindow="-108" yWindow="-108" windowWidth="23256" windowHeight="12576" xr2:uid="{5A74241D-8FD1-46F7-9192-FFA114A4EE7D}"/>
  </bookViews>
  <sheets>
    <sheet name="amplitude" sheetId="1" r:id="rId1"/>
    <sheet name="lock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7" i="1" l="1"/>
  <c r="B24" i="1"/>
  <c r="B25" i="1"/>
  <c r="B26" i="1"/>
  <c r="B28" i="1"/>
  <c r="B29" i="1"/>
  <c r="B23" i="1"/>
  <c r="B24" i="2"/>
  <c r="B25" i="2"/>
  <c r="B26" i="2"/>
  <c r="B27" i="2"/>
  <c r="B28" i="2"/>
  <c r="B29" i="2"/>
  <c r="B23" i="2"/>
  <c r="B19" i="2"/>
  <c r="B18" i="2"/>
  <c r="B17" i="2"/>
  <c r="B16" i="2"/>
  <c r="B15" i="2"/>
  <c r="B14" i="2"/>
  <c r="B13" i="2"/>
  <c r="B14" i="1"/>
  <c r="B15" i="1"/>
  <c r="B16" i="1"/>
  <c r="B17" i="1"/>
  <c r="B18" i="1"/>
  <c r="B19" i="1"/>
  <c r="B13" i="1"/>
  <c r="B1" i="1"/>
  <c r="B1" i="2"/>
  <c r="B9" i="2"/>
  <c r="B8" i="2"/>
  <c r="B7" i="2"/>
  <c r="B6" i="2"/>
  <c r="B5" i="2"/>
  <c r="B4" i="2"/>
  <c r="B3" i="2"/>
  <c r="B4" i="1"/>
  <c r="B5" i="1"/>
  <c r="B6" i="1"/>
  <c r="B7" i="1"/>
  <c r="B8" i="1"/>
  <c r="B9" i="1"/>
  <c r="B3" i="1"/>
</calcChain>
</file>

<file path=xl/sharedStrings.xml><?xml version="1.0" encoding="utf-8"?>
<sst xmlns="http://schemas.openxmlformats.org/spreadsheetml/2006/main" count="42" uniqueCount="11">
  <si>
    <t>length</t>
  </si>
  <si>
    <t>Vsignal</t>
  </si>
  <si>
    <t>Vnoise</t>
  </si>
  <si>
    <t>snr</t>
  </si>
  <si>
    <t>length cm</t>
  </si>
  <si>
    <t>sig err</t>
  </si>
  <si>
    <t>noise err</t>
  </si>
  <si>
    <t>50hz</t>
  </si>
  <si>
    <t>50 hz</t>
  </si>
  <si>
    <t>5hz</t>
  </si>
  <si>
    <t>500hz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</si>
</sst>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amplitude!$A$4:$A$9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amplitude!$B$4:$B$9</c:f>
              <c:numCache>
                <c:formatCode>General</c:formatCode>
                <c:ptCount val="6"/>
                <c:pt idx="0">
                  <c:v>5.9249999999999998</c:v>
                </c:pt>
                <c:pt idx="1">
                  <c:v>2.285714285714286</c:v>
                </c:pt>
                <c:pt idx="2">
                  <c:v>0.91224489795918373</c:v>
                </c:pt>
                <c:pt idx="3">
                  <c:v>0.40816326530612246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40-4470-BD5C-8AC4112A17B4}"/>
            </c:ext>
          </c:extLst>
        </c:ser>
        <c:ser>
          <c:idx val="1"/>
          <c:order val="1"/>
          <c:tx>
            <c:v>hi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lockin!$A$4:$A$9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lockin!$B$4:$B$9</c:f>
              <c:numCache>
                <c:formatCode>General</c:formatCode>
                <c:ptCount val="6"/>
                <c:pt idx="0">
                  <c:v>6.0750000000000002</c:v>
                </c:pt>
                <c:pt idx="1">
                  <c:v>2.4489795918367347</c:v>
                </c:pt>
                <c:pt idx="2">
                  <c:v>1.0795918367346939</c:v>
                </c:pt>
                <c:pt idx="3">
                  <c:v>0.5775510204081632</c:v>
                </c:pt>
                <c:pt idx="4">
                  <c:v>0.40816326530612246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40-4470-BD5C-8AC4112A1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370872"/>
        <c:axId val="574371192"/>
      </c:scatterChart>
      <c:valAx>
        <c:axId val="574370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371192"/>
        <c:crosses val="autoZero"/>
        <c:crossBetween val="midCat"/>
      </c:valAx>
      <c:valAx>
        <c:axId val="574371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370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amplitude!$A$13:$A$19</c:f>
              <c:numCache>
                <c:formatCode>General</c:formatCode>
                <c:ptCount val="7"/>
                <c:pt idx="0">
                  <c:v>0.03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amplitude!$B$13:$B$19</c:f>
              <c:numCache>
                <c:formatCode>General</c:formatCode>
                <c:ptCount val="7"/>
                <c:pt idx="0">
                  <c:v>4.7703180212014145</c:v>
                </c:pt>
                <c:pt idx="1">
                  <c:v>2.5971731448763253</c:v>
                </c:pt>
                <c:pt idx="2">
                  <c:v>1.5873015873015874</c:v>
                </c:pt>
                <c:pt idx="3">
                  <c:v>0.81673881673881676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9D-4080-B69C-215B25A1E3A8}"/>
            </c:ext>
          </c:extLst>
        </c:ser>
        <c:ser>
          <c:idx val="1"/>
          <c:order val="1"/>
          <c:tx>
            <c:v>lockin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lockin!$A$13:$A$19</c:f>
              <c:numCache>
                <c:formatCode>General</c:formatCode>
                <c:ptCount val="7"/>
                <c:pt idx="0">
                  <c:v>0.03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lockin!$B$13:$B$19</c:f>
              <c:numCache>
                <c:formatCode>General</c:formatCode>
                <c:ptCount val="7"/>
                <c:pt idx="0">
                  <c:v>5.7420494699646651</c:v>
                </c:pt>
                <c:pt idx="1">
                  <c:v>3.4982332155477036</c:v>
                </c:pt>
                <c:pt idx="2">
                  <c:v>2.896551724137931</c:v>
                </c:pt>
                <c:pt idx="3">
                  <c:v>1.3564213564213565</c:v>
                </c:pt>
                <c:pt idx="4">
                  <c:v>0.81673881673881676</c:v>
                </c:pt>
                <c:pt idx="5">
                  <c:v>0.57720057720057727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9D-4080-B69C-215B25A1E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348792"/>
        <c:axId val="569350072"/>
      </c:scatterChart>
      <c:valAx>
        <c:axId val="569348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350072"/>
        <c:crosses val="autoZero"/>
        <c:crossBetween val="midCat"/>
      </c:valAx>
      <c:valAx>
        <c:axId val="56935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348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amplitude!$A$23:$A$29</c:f>
              <c:numCache>
                <c:formatCode>General</c:formatCode>
                <c:ptCount val="7"/>
                <c:pt idx="0">
                  <c:v>0.03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amplitude!$B$23:$B$29</c:f>
              <c:numCache>
                <c:formatCode>General</c:formatCode>
                <c:ptCount val="7"/>
                <c:pt idx="0">
                  <c:v>3.308080808080808</c:v>
                </c:pt>
                <c:pt idx="1">
                  <c:v>0.96834264432029793</c:v>
                </c:pt>
                <c:pt idx="2">
                  <c:v>0.3462897526501767</c:v>
                </c:pt>
                <c:pt idx="3">
                  <c:v>0.16267942583732056</c:v>
                </c:pt>
                <c:pt idx="4">
                  <c:v>9.3209876543209877E-2</c:v>
                </c:pt>
                <c:pt idx="5">
                  <c:v>6.2368815592203891E-2</c:v>
                </c:pt>
                <c:pt idx="6">
                  <c:v>4.0393343419062026E-2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6-4A5C-BAED-F267920E3271}"/>
            </c:ext>
          </c:extLst>
        </c:ser>
        <c:ser>
          <c:idx val="1"/>
          <c:order val="1"/>
          <c:tx>
            <c:v>lockin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lockin!$A$23:$A$29</c:f>
              <c:numCache>
                <c:formatCode>General</c:formatCode>
                <c:ptCount val="7"/>
                <c:pt idx="0">
                  <c:v>0.03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lockin!$B$23:$B$29</c:f>
              <c:numCache>
                <c:formatCode>General</c:formatCode>
                <c:ptCount val="7"/>
                <c:pt idx="0">
                  <c:v>3.308080808080808</c:v>
                </c:pt>
                <c:pt idx="1">
                  <c:v>1.042830540037244</c:v>
                </c:pt>
                <c:pt idx="2">
                  <c:v>0.31534569983136596</c:v>
                </c:pt>
                <c:pt idx="3">
                  <c:v>0.15588697017268446</c:v>
                </c:pt>
                <c:pt idx="4">
                  <c:v>9.0156249999999993E-2</c:v>
                </c:pt>
                <c:pt idx="5">
                  <c:v>6.3173652694610782E-2</c:v>
                </c:pt>
                <c:pt idx="6">
                  <c:v>4.114977307110438E-2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66-4A5C-BAED-F267920E3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371832"/>
        <c:axId val="574375352"/>
      </c:scatterChart>
      <c:valAx>
        <c:axId val="574371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375352"/>
        <c:crosses val="autoZero"/>
        <c:crossBetween val="midCat"/>
      </c:valAx>
      <c:valAx>
        <c:axId val="57437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371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83820</xdr:colOff>
      <xdr:row>2</xdr:row>
      <xdr:rowOff>95250</xdr:rowOff>
    </xdr:from>
    <xdr:to>
      <xdr:col>19</xdr:col>
      <xdr:colOff>396240</xdr:colOff>
      <xdr:row>6</xdr:row>
      <xdr:rowOff>106680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8E84304-C06B-451C-9725-6925819F40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11</xdr:row>
      <xdr:rowOff>26670</xdr:rowOff>
    </xdr:from>
    <xdr:to>
      <xdr:col>19</xdr:col>
      <xdr:colOff>411480</xdr:colOff>
      <xdr:row>17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EF9739-3746-45FB-98C6-9C94CFEA26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228600</xdr:colOff>
      <xdr:row>22</xdr:row>
      <xdr:rowOff>49530</xdr:rowOff>
    </xdr:from>
    <xdr:to>
      <xdr:col>18</xdr:col>
      <xdr:colOff>541020</xdr:colOff>
      <xdr:row>27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94228B4-1E6E-4F0D-9BD7-E25093D427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40E8-F429-4AF5-86A9-11121103F5DB}">
  <dimension ref="A1:J29"/>
  <sheetViews>
    <sheetView tabSelected="1" workbookViewId="0">
      <selection activeCell="A23" sqref="A23:B29"/>
    </sheetView>
  </sheetViews>
  <sheetFormatPr defaultRowHeight="14.4" x14ac:dyDescent="0.3"/>
  <sheetData>
    <row r="1" spans="1:10" x14ac:dyDescent="0.3">
      <c r="A1" t="s">
        <v>7</v>
      </c>
      <c r="B1">
        <f>+-1</f>
        <v>-1</v>
      </c>
    </row>
    <row r="2" spans="1:10" x14ac:dyDescent="0.3">
      <c r="A2" t="s">
        <v>4</v>
      </c>
      <c r="B2" t="s">
        <v>3</v>
      </c>
      <c r="F2" t="s">
        <v>1</v>
      </c>
      <c r="G2" t="s">
        <v>2</v>
      </c>
      <c r="I2" t="s">
        <v>5</v>
      </c>
      <c r="J2" t="s">
        <v>6</v>
      </c>
    </row>
    <row r="3" spans="1:10" x14ac:dyDescent="0.3">
      <c r="A3">
        <v>0.3</v>
      </c>
      <c r="B3">
        <f>F3/G3</f>
        <v>3549.9999999999995</v>
      </c>
      <c r="F3">
        <v>3.55</v>
      </c>
      <c r="G3">
        <v>1E-3</v>
      </c>
      <c r="I3">
        <v>0.01</v>
      </c>
      <c r="J3">
        <v>1E-3</v>
      </c>
    </row>
    <row r="4" spans="1:10" x14ac:dyDescent="0.3">
      <c r="A4">
        <v>1</v>
      </c>
      <c r="B4">
        <f>F4/G4</f>
        <v>5.9249999999999998</v>
      </c>
      <c r="F4">
        <v>2.37</v>
      </c>
      <c r="G4">
        <v>0.4</v>
      </c>
      <c r="I4">
        <v>0.01</v>
      </c>
      <c r="J4">
        <v>0.05</v>
      </c>
    </row>
    <row r="5" spans="1:10" x14ac:dyDescent="0.3">
      <c r="A5">
        <v>2</v>
      </c>
      <c r="B5">
        <f>F5/G5</f>
        <v>2.285714285714286</v>
      </c>
      <c r="F5">
        <v>1.1200000000000001</v>
      </c>
      <c r="G5">
        <v>0.49</v>
      </c>
      <c r="I5">
        <v>0.01</v>
      </c>
      <c r="J5">
        <v>1E-4</v>
      </c>
    </row>
    <row r="6" spans="1:10" x14ac:dyDescent="0.3">
      <c r="A6">
        <v>3</v>
      </c>
      <c r="B6">
        <f>F6/G6</f>
        <v>0.91224489795918373</v>
      </c>
      <c r="F6">
        <v>0.44700000000000001</v>
      </c>
      <c r="G6">
        <v>0.49</v>
      </c>
      <c r="I6">
        <v>1E-4</v>
      </c>
      <c r="J6">
        <v>1E-4</v>
      </c>
    </row>
    <row r="7" spans="1:10" x14ac:dyDescent="0.3">
      <c r="A7">
        <v>4</v>
      </c>
      <c r="B7">
        <f>F7/G7</f>
        <v>0.40816326530612246</v>
      </c>
      <c r="F7">
        <v>0.2</v>
      </c>
      <c r="G7">
        <v>0.49</v>
      </c>
      <c r="I7">
        <v>1E-4</v>
      </c>
      <c r="J7">
        <v>1E-4</v>
      </c>
    </row>
    <row r="8" spans="1:10" x14ac:dyDescent="0.3">
      <c r="A8">
        <v>5</v>
      </c>
      <c r="B8">
        <f>F8/G8</f>
        <v>0</v>
      </c>
      <c r="F8">
        <v>0</v>
      </c>
      <c r="G8">
        <v>0.49</v>
      </c>
      <c r="I8">
        <v>1E-3</v>
      </c>
      <c r="J8">
        <v>1E-4</v>
      </c>
    </row>
    <row r="9" spans="1:10" x14ac:dyDescent="0.3">
      <c r="A9">
        <v>6</v>
      </c>
      <c r="B9">
        <f>F9/G9</f>
        <v>0</v>
      </c>
      <c r="F9">
        <v>0</v>
      </c>
      <c r="G9">
        <v>0.49</v>
      </c>
      <c r="I9">
        <v>1E-3</v>
      </c>
      <c r="J9">
        <v>1E-4</v>
      </c>
    </row>
    <row r="11" spans="1:10" x14ac:dyDescent="0.3">
      <c r="A11" t="s">
        <v>9</v>
      </c>
    </row>
    <row r="12" spans="1:10" x14ac:dyDescent="0.3">
      <c r="A12" t="s">
        <v>0</v>
      </c>
      <c r="B12" t="s">
        <v>3</v>
      </c>
      <c r="F12" t="s">
        <v>1</v>
      </c>
      <c r="G12" t="s">
        <v>2</v>
      </c>
      <c r="I12" t="s">
        <v>5</v>
      </c>
      <c r="J12" t="s">
        <v>6</v>
      </c>
    </row>
    <row r="13" spans="1:10" x14ac:dyDescent="0.3">
      <c r="A13">
        <v>0.03</v>
      </c>
      <c r="B13">
        <f>F13/G13</f>
        <v>4.7703180212014145</v>
      </c>
      <c r="F13">
        <v>2.7</v>
      </c>
      <c r="G13">
        <v>0.56599999999999995</v>
      </c>
      <c r="I13">
        <v>0.01</v>
      </c>
      <c r="J13">
        <v>1E-4</v>
      </c>
    </row>
    <row r="14" spans="1:10" x14ac:dyDescent="0.3">
      <c r="A14">
        <v>1</v>
      </c>
      <c r="B14">
        <f t="shared" ref="B14:B19" si="0">F14/G14</f>
        <v>2.5971731448763253</v>
      </c>
      <c r="F14">
        <v>1.47</v>
      </c>
      <c r="G14">
        <v>0.56599999999999995</v>
      </c>
      <c r="I14">
        <v>0.03</v>
      </c>
      <c r="J14">
        <v>1E-4</v>
      </c>
    </row>
    <row r="15" spans="1:10" x14ac:dyDescent="0.3">
      <c r="A15">
        <v>2</v>
      </c>
      <c r="B15">
        <f t="shared" si="0"/>
        <v>1.5873015873015874</v>
      </c>
      <c r="F15">
        <v>1.1000000000000001</v>
      </c>
      <c r="G15">
        <v>0.69299999999999995</v>
      </c>
      <c r="I15">
        <v>0.03</v>
      </c>
      <c r="J15">
        <v>1E-4</v>
      </c>
    </row>
    <row r="16" spans="1:10" x14ac:dyDescent="0.3">
      <c r="A16">
        <v>3</v>
      </c>
      <c r="B16">
        <f t="shared" si="0"/>
        <v>0.81673881673881676</v>
      </c>
      <c r="F16">
        <v>0.56599999999999995</v>
      </c>
      <c r="G16">
        <v>0.69299999999999995</v>
      </c>
      <c r="I16">
        <v>1E-4</v>
      </c>
      <c r="J16">
        <v>1E-4</v>
      </c>
    </row>
    <row r="17" spans="1:10" x14ac:dyDescent="0.3">
      <c r="A17">
        <v>4</v>
      </c>
      <c r="B17">
        <f t="shared" si="0"/>
        <v>0</v>
      </c>
      <c r="F17">
        <v>0</v>
      </c>
      <c r="G17">
        <v>0.69299999999999995</v>
      </c>
      <c r="I17">
        <v>1E-3</v>
      </c>
      <c r="J17">
        <v>1E-4</v>
      </c>
    </row>
    <row r="18" spans="1:10" x14ac:dyDescent="0.3">
      <c r="A18">
        <v>5</v>
      </c>
      <c r="B18">
        <f t="shared" si="0"/>
        <v>0</v>
      </c>
      <c r="F18">
        <v>0</v>
      </c>
      <c r="G18">
        <v>0.69299999999999995</v>
      </c>
      <c r="I18">
        <v>1E-3</v>
      </c>
      <c r="J18">
        <v>1E-4</v>
      </c>
    </row>
    <row r="19" spans="1:10" x14ac:dyDescent="0.3">
      <c r="A19">
        <v>6</v>
      </c>
      <c r="B19">
        <f t="shared" si="0"/>
        <v>0</v>
      </c>
      <c r="F19">
        <v>0</v>
      </c>
      <c r="G19">
        <v>0.69299999999999995</v>
      </c>
      <c r="I19">
        <v>1E-3</v>
      </c>
      <c r="J19">
        <v>1E-4</v>
      </c>
    </row>
    <row r="21" spans="1:10" x14ac:dyDescent="0.3">
      <c r="A21" t="s">
        <v>10</v>
      </c>
    </row>
    <row r="22" spans="1:10" x14ac:dyDescent="0.3">
      <c r="A22" t="s">
        <v>0</v>
      </c>
      <c r="B22" t="s">
        <v>3</v>
      </c>
      <c r="F22" t="s">
        <v>1</v>
      </c>
      <c r="G22" t="s">
        <v>2</v>
      </c>
      <c r="I22" t="s">
        <v>5</v>
      </c>
      <c r="J22" t="s">
        <v>6</v>
      </c>
    </row>
    <row r="23" spans="1:10" x14ac:dyDescent="0.3">
      <c r="A23">
        <v>0.03</v>
      </c>
      <c r="B23">
        <f>F23/G23</f>
        <v>3.308080808080808</v>
      </c>
      <c r="F23">
        <v>1.31</v>
      </c>
      <c r="G23">
        <v>0.39600000000000002</v>
      </c>
      <c r="I23">
        <v>0.01</v>
      </c>
      <c r="J23">
        <v>4.0000000000000001E-3</v>
      </c>
    </row>
    <row r="24" spans="1:10" x14ac:dyDescent="0.3">
      <c r="A24">
        <v>1</v>
      </c>
      <c r="B24">
        <f t="shared" ref="B24:B29" si="1">F24/G24</f>
        <v>0.96834264432029793</v>
      </c>
      <c r="F24">
        <v>0.52</v>
      </c>
      <c r="G24">
        <v>0.53700000000000003</v>
      </c>
      <c r="I24">
        <v>5.0000000000000001E-3</v>
      </c>
      <c r="J24">
        <v>5.0000000000000001E-3</v>
      </c>
    </row>
    <row r="25" spans="1:10" x14ac:dyDescent="0.3">
      <c r="A25">
        <v>2</v>
      </c>
      <c r="B25">
        <f t="shared" si="1"/>
        <v>0.3462897526501767</v>
      </c>
      <c r="F25">
        <v>0.19600000000000001</v>
      </c>
      <c r="G25">
        <v>0.56599999999999995</v>
      </c>
      <c r="I25">
        <v>1E-4</v>
      </c>
      <c r="J25">
        <v>0.01</v>
      </c>
    </row>
    <row r="26" spans="1:10" x14ac:dyDescent="0.3">
      <c r="A26">
        <v>3</v>
      </c>
      <c r="B26">
        <f t="shared" si="1"/>
        <v>0.16267942583732056</v>
      </c>
      <c r="F26">
        <v>0.10199999999999999</v>
      </c>
      <c r="G26">
        <v>0.627</v>
      </c>
      <c r="I26">
        <v>1E-3</v>
      </c>
      <c r="J26">
        <v>3.0000000000000001E-3</v>
      </c>
    </row>
    <row r="27" spans="1:10" x14ac:dyDescent="0.3">
      <c r="A27">
        <v>4</v>
      </c>
      <c r="B27">
        <f>F27/G27</f>
        <v>9.3209876543209877E-2</v>
      </c>
      <c r="F27">
        <v>6.0400000000000002E-2</v>
      </c>
      <c r="G27">
        <v>0.64800000000000002</v>
      </c>
      <c r="I27">
        <v>5.0000000000000001E-4</v>
      </c>
      <c r="J27">
        <v>1E-3</v>
      </c>
    </row>
    <row r="28" spans="1:10" x14ac:dyDescent="0.3">
      <c r="A28">
        <v>5</v>
      </c>
      <c r="B28">
        <f t="shared" si="1"/>
        <v>6.2368815592203891E-2</v>
      </c>
      <c r="F28">
        <v>4.1599999999999998E-2</v>
      </c>
      <c r="G28">
        <v>0.66700000000000004</v>
      </c>
      <c r="I28">
        <v>1E-3</v>
      </c>
      <c r="J28">
        <v>1E-3</v>
      </c>
    </row>
    <row r="29" spans="1:10" x14ac:dyDescent="0.3">
      <c r="A29">
        <v>6</v>
      </c>
      <c r="B29">
        <f t="shared" si="1"/>
        <v>4.0393343419062026E-2</v>
      </c>
      <c r="F29">
        <v>2.6700000000000002E-2</v>
      </c>
      <c r="G29">
        <v>0.66100000000000003</v>
      </c>
      <c r="I29">
        <v>2.9999999999999997E-4</v>
      </c>
      <c r="J29">
        <v>1E-3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15EB-EB77-4EE4-AD02-DDAB20BFF6AD}">
  <dimension ref="A1:J29"/>
  <sheetViews>
    <sheetView workbookViewId="0">
      <selection activeCell="J30" sqref="J30"/>
    </sheetView>
  </sheetViews>
  <sheetFormatPr defaultRowHeight="14.4" x14ac:dyDescent="0.3"/>
  <sheetData>
    <row r="1" spans="1:10" x14ac:dyDescent="0.3">
      <c r="A1" t="s">
        <v>8</v>
      </c>
      <c r="B1">
        <f>+-1</f>
        <v>-1</v>
      </c>
    </row>
    <row r="2" spans="1:10" x14ac:dyDescent="0.3">
      <c r="A2" t="s">
        <v>4</v>
      </c>
      <c r="B2" t="s">
        <v>3</v>
      </c>
      <c r="F2" t="s">
        <v>1</v>
      </c>
      <c r="G2" t="s">
        <v>2</v>
      </c>
      <c r="I2" t="s">
        <v>5</v>
      </c>
      <c r="J2" t="s">
        <v>6</v>
      </c>
    </row>
    <row r="3" spans="1:10" x14ac:dyDescent="0.3">
      <c r="A3">
        <v>0.3</v>
      </c>
      <c r="B3">
        <f>F3/G3</f>
        <v>3650</v>
      </c>
      <c r="F3">
        <v>3.65</v>
      </c>
      <c r="G3">
        <v>1E-3</v>
      </c>
      <c r="I3">
        <v>0.01</v>
      </c>
      <c r="J3">
        <v>1E-3</v>
      </c>
    </row>
    <row r="4" spans="1:10" x14ac:dyDescent="0.3">
      <c r="A4">
        <v>1</v>
      </c>
      <c r="B4">
        <f>F4/G4</f>
        <v>6.0750000000000002</v>
      </c>
      <c r="F4">
        <v>2.4300000000000002</v>
      </c>
      <c r="G4">
        <v>0.4</v>
      </c>
      <c r="I4">
        <v>0.01</v>
      </c>
      <c r="J4">
        <v>0.05</v>
      </c>
    </row>
    <row r="5" spans="1:10" x14ac:dyDescent="0.3">
      <c r="A5">
        <v>2</v>
      </c>
      <c r="B5">
        <f>F5/G5</f>
        <v>2.4489795918367347</v>
      </c>
      <c r="F5">
        <v>1.2</v>
      </c>
      <c r="G5">
        <v>0.49</v>
      </c>
      <c r="I5">
        <v>1E-3</v>
      </c>
      <c r="J5">
        <v>1E-4</v>
      </c>
    </row>
    <row r="6" spans="1:10" x14ac:dyDescent="0.3">
      <c r="A6">
        <v>3</v>
      </c>
      <c r="B6">
        <f>F6/G6</f>
        <v>1.0795918367346939</v>
      </c>
      <c r="F6">
        <v>0.52900000000000003</v>
      </c>
      <c r="G6">
        <v>0.49</v>
      </c>
      <c r="I6">
        <v>1E-4</v>
      </c>
      <c r="J6">
        <v>1E-4</v>
      </c>
    </row>
    <row r="7" spans="1:10" x14ac:dyDescent="0.3">
      <c r="A7">
        <v>4</v>
      </c>
      <c r="B7">
        <f>F7/G7</f>
        <v>0.5775510204081632</v>
      </c>
      <c r="F7">
        <v>0.28299999999999997</v>
      </c>
      <c r="G7">
        <v>0.49</v>
      </c>
      <c r="I7">
        <v>1E-4</v>
      </c>
      <c r="J7">
        <v>1E-4</v>
      </c>
    </row>
    <row r="8" spans="1:10" x14ac:dyDescent="0.3">
      <c r="A8">
        <v>5</v>
      </c>
      <c r="B8">
        <f>F8/G8</f>
        <v>0.40816326530612246</v>
      </c>
      <c r="F8">
        <v>0.2</v>
      </c>
      <c r="G8">
        <v>0.49</v>
      </c>
      <c r="I8">
        <v>1E-4</v>
      </c>
      <c r="J8">
        <v>1E-4</v>
      </c>
    </row>
    <row r="9" spans="1:10" x14ac:dyDescent="0.3">
      <c r="A9">
        <v>6</v>
      </c>
      <c r="B9">
        <f>F9/G9</f>
        <v>0</v>
      </c>
      <c r="F9">
        <v>0</v>
      </c>
      <c r="G9">
        <v>0.49</v>
      </c>
      <c r="I9">
        <v>1E-3</v>
      </c>
      <c r="J9">
        <v>1E-4</v>
      </c>
    </row>
    <row r="11" spans="1:10" x14ac:dyDescent="0.3">
      <c r="A11" t="s">
        <v>9</v>
      </c>
    </row>
    <row r="12" spans="1:10" x14ac:dyDescent="0.3">
      <c r="A12" t="s">
        <v>0</v>
      </c>
      <c r="B12" t="s">
        <v>3</v>
      </c>
      <c r="F12" t="s">
        <v>1</v>
      </c>
      <c r="G12" t="s">
        <v>2</v>
      </c>
      <c r="I12" t="s">
        <v>5</v>
      </c>
      <c r="J12" t="s">
        <v>6</v>
      </c>
    </row>
    <row r="13" spans="1:10" x14ac:dyDescent="0.3">
      <c r="A13">
        <v>0.03</v>
      </c>
      <c r="B13">
        <f>F13/G13</f>
        <v>5.7420494699646651</v>
      </c>
      <c r="F13">
        <v>3.25</v>
      </c>
      <c r="G13">
        <v>0.56599999999999995</v>
      </c>
      <c r="I13">
        <v>0.05</v>
      </c>
      <c r="J13">
        <v>1E-4</v>
      </c>
    </row>
    <row r="14" spans="1:10" x14ac:dyDescent="0.3">
      <c r="A14">
        <v>1</v>
      </c>
      <c r="B14">
        <f t="shared" ref="B14:B19" si="0">F14/G14</f>
        <v>3.4982332155477036</v>
      </c>
      <c r="F14">
        <v>1.98</v>
      </c>
      <c r="G14">
        <v>0.56599999999999995</v>
      </c>
      <c r="I14">
        <v>0.02</v>
      </c>
      <c r="J14">
        <v>1E-4</v>
      </c>
    </row>
    <row r="15" spans="1:10" x14ac:dyDescent="0.3">
      <c r="A15">
        <v>2</v>
      </c>
      <c r="B15">
        <f t="shared" si="0"/>
        <v>2.896551724137931</v>
      </c>
      <c r="F15">
        <v>1.68</v>
      </c>
      <c r="G15">
        <v>0.57999999999999996</v>
      </c>
      <c r="I15">
        <v>0.03</v>
      </c>
      <c r="J15">
        <v>0.12</v>
      </c>
    </row>
    <row r="16" spans="1:10" x14ac:dyDescent="0.3">
      <c r="A16">
        <v>3</v>
      </c>
      <c r="B16">
        <f t="shared" si="0"/>
        <v>1.3564213564213565</v>
      </c>
      <c r="F16">
        <v>0.94</v>
      </c>
      <c r="G16">
        <v>0.69299999999999995</v>
      </c>
      <c r="I16">
        <v>0.05</v>
      </c>
      <c r="J16">
        <v>1E-4</v>
      </c>
    </row>
    <row r="17" spans="1:10" x14ac:dyDescent="0.3">
      <c r="A17">
        <v>4</v>
      </c>
      <c r="B17">
        <f t="shared" si="0"/>
        <v>0.81673881673881676</v>
      </c>
      <c r="F17">
        <v>0.56599999999999995</v>
      </c>
      <c r="G17">
        <v>0.69299999999999995</v>
      </c>
      <c r="I17">
        <v>1E-4</v>
      </c>
      <c r="J17">
        <v>1E-4</v>
      </c>
    </row>
    <row r="18" spans="1:10" x14ac:dyDescent="0.3">
      <c r="A18">
        <v>5</v>
      </c>
      <c r="B18">
        <f t="shared" si="0"/>
        <v>0.57720057720057727</v>
      </c>
      <c r="F18">
        <v>0.4</v>
      </c>
      <c r="G18">
        <v>0.69299999999999995</v>
      </c>
      <c r="I18">
        <v>1E-4</v>
      </c>
      <c r="J18">
        <v>1E-4</v>
      </c>
    </row>
    <row r="19" spans="1:10" x14ac:dyDescent="0.3">
      <c r="A19">
        <v>6</v>
      </c>
      <c r="B19">
        <f t="shared" si="0"/>
        <v>0</v>
      </c>
      <c r="F19">
        <v>0</v>
      </c>
      <c r="G19">
        <v>0.69299999999999995</v>
      </c>
      <c r="I19">
        <v>1E-3</v>
      </c>
      <c r="J19">
        <v>1E-4</v>
      </c>
    </row>
    <row r="21" spans="1:10" x14ac:dyDescent="0.3">
      <c r="A21" t="s">
        <v>10</v>
      </c>
    </row>
    <row r="22" spans="1:10" x14ac:dyDescent="0.3">
      <c r="A22" t="s">
        <v>0</v>
      </c>
      <c r="B22" t="s">
        <v>3</v>
      </c>
      <c r="F22" t="s">
        <v>1</v>
      </c>
      <c r="G22" t="s">
        <v>2</v>
      </c>
      <c r="I22" t="s">
        <v>5</v>
      </c>
      <c r="J22" t="s">
        <v>6</v>
      </c>
    </row>
    <row r="23" spans="1:10" x14ac:dyDescent="0.3">
      <c r="A23">
        <v>0.03</v>
      </c>
      <c r="B23">
        <f>F23/G23</f>
        <v>3.308080808080808</v>
      </c>
      <c r="F23">
        <v>1.31</v>
      </c>
      <c r="G23">
        <v>0.39600000000000002</v>
      </c>
      <c r="I23">
        <v>0.01</v>
      </c>
      <c r="J23">
        <v>4.0000000000000001E-3</v>
      </c>
    </row>
    <row r="24" spans="1:10" x14ac:dyDescent="0.3">
      <c r="A24">
        <v>1</v>
      </c>
      <c r="B24">
        <f t="shared" ref="B24:B29" si="1">F24/G24</f>
        <v>1.042830540037244</v>
      </c>
      <c r="F24">
        <v>0.56000000000000005</v>
      </c>
      <c r="G24">
        <v>0.53700000000000003</v>
      </c>
      <c r="I24">
        <v>1E-4</v>
      </c>
      <c r="J24">
        <v>5.0000000000000001E-3</v>
      </c>
    </row>
    <row r="25" spans="1:10" x14ac:dyDescent="0.3">
      <c r="A25">
        <v>2</v>
      </c>
      <c r="B25">
        <f t="shared" si="1"/>
        <v>0.31534569983136596</v>
      </c>
      <c r="F25">
        <v>0.187</v>
      </c>
      <c r="G25">
        <v>0.59299999999999997</v>
      </c>
      <c r="I25">
        <v>8.0000000000000002E-3</v>
      </c>
      <c r="J25">
        <v>3.0000000000000001E-3</v>
      </c>
    </row>
    <row r="26" spans="1:10" x14ac:dyDescent="0.3">
      <c r="A26">
        <v>3</v>
      </c>
      <c r="B26">
        <f t="shared" si="1"/>
        <v>0.15588697017268446</v>
      </c>
      <c r="F26">
        <v>9.9299999999999999E-2</v>
      </c>
      <c r="G26">
        <v>0.63700000000000001</v>
      </c>
      <c r="I26">
        <v>2.9999999999999997E-4</v>
      </c>
      <c r="J26">
        <v>3.0000000000000001E-3</v>
      </c>
    </row>
    <row r="27" spans="1:10" x14ac:dyDescent="0.3">
      <c r="A27">
        <v>4</v>
      </c>
      <c r="B27">
        <f t="shared" si="1"/>
        <v>9.0156249999999993E-2</v>
      </c>
      <c r="F27">
        <v>5.7700000000000001E-2</v>
      </c>
      <c r="G27">
        <v>0.64</v>
      </c>
      <c r="I27">
        <v>4.0000000000000002E-4</v>
      </c>
      <c r="J27">
        <v>1E-3</v>
      </c>
    </row>
    <row r="28" spans="1:10" x14ac:dyDescent="0.3">
      <c r="A28">
        <v>5</v>
      </c>
      <c r="B28">
        <f t="shared" si="1"/>
        <v>6.3173652694610782E-2</v>
      </c>
      <c r="F28">
        <v>4.2200000000000001E-2</v>
      </c>
      <c r="G28">
        <v>0.66800000000000004</v>
      </c>
      <c r="I28">
        <v>2.9999999999999997E-4</v>
      </c>
      <c r="J28">
        <v>1E-3</v>
      </c>
    </row>
    <row r="29" spans="1:10" x14ac:dyDescent="0.3">
      <c r="A29">
        <v>6</v>
      </c>
      <c r="B29">
        <f t="shared" si="1"/>
        <v>4.114977307110438E-2</v>
      </c>
      <c r="F29">
        <v>2.7199999999999998E-2</v>
      </c>
      <c r="G29">
        <v>0.66100000000000003</v>
      </c>
      <c r="I29">
        <v>2.9999999999999997E-4</v>
      </c>
      <c r="J29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amplitude</vt:lpstr>
      <vt:lpstr>lockin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Pickle</dc:creator>
  <cp:lastModifiedBy>Seth Pickle</cp:lastModifiedBy>
  <dcterms:created xsi:type="dcterms:W3CDTF">2019-10-11T15:14:19Z</dcterms:created>
  <dcterms:modified xsi:type="dcterms:W3CDTF">2019-10-11T16:48:21Z</dcterms:modified>
</cp:coreProperties>
</file>