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ocuments\Stevens Acad\Semester 2\CS513B - KDDM\Midsem\"/>
    </mc:Choice>
  </mc:AlternateContent>
  <xr:revisionPtr revIDLastSave="126" documentId="13_ncr:1_{E4864C34-452D-4849-A282-26257AA28905}" xr6:coauthVersionLast="47" xr6:coauthVersionMax="47" xr10:uidLastSave="{F58CB17C-7A12-4F8D-A75A-327104CCDCFC}"/>
  <bookViews>
    <workbookView xWindow="-108" yWindow="-108" windowWidth="30936" windowHeight="16776" activeTab="1" xr2:uid="{1B50A441-81F4-4E33-A770-C74BCABE073B}"/>
  </bookViews>
  <sheets>
    <sheet name="Distance Function" sheetId="3" r:id="rId1"/>
    <sheet name="DataS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G15" i="3"/>
  <c r="G14" i="3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7" i="3"/>
  <c r="C28" i="3"/>
  <c r="C29" i="3"/>
  <c r="C30" i="3"/>
  <c r="C31" i="3"/>
  <c r="C32" i="3"/>
  <c r="C2" i="3"/>
  <c r="B2" i="3"/>
  <c r="A3" i="3"/>
  <c r="A4" i="3"/>
  <c r="A5" i="3"/>
  <c r="A6" i="3"/>
  <c r="A7" i="3"/>
  <c r="A8" i="3"/>
  <c r="A9" i="3"/>
  <c r="A11" i="3"/>
  <c r="A12" i="3"/>
  <c r="A13" i="3"/>
  <c r="A14" i="3"/>
  <c r="A15" i="3"/>
  <c r="A16" i="3"/>
  <c r="A17" i="3"/>
  <c r="A18" i="3"/>
  <c r="A20" i="3"/>
  <c r="A21" i="3"/>
  <c r="A22" i="3"/>
  <c r="A23" i="3"/>
  <c r="A24" i="3"/>
  <c r="A25" i="3"/>
  <c r="A27" i="3"/>
  <c r="A28" i="3"/>
  <c r="A29" i="3"/>
  <c r="A30" i="3"/>
  <c r="A31" i="3"/>
  <c r="A32" i="3"/>
  <c r="B3" i="3"/>
  <c r="B4" i="3"/>
  <c r="B5" i="3"/>
  <c r="B6" i="3"/>
  <c r="B7" i="3"/>
  <c r="B8" i="3"/>
  <c r="B9" i="3"/>
  <c r="B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7" i="3"/>
  <c r="B28" i="3"/>
  <c r="B29" i="3"/>
  <c r="B30" i="3"/>
  <c r="B31" i="3"/>
  <c r="B32" i="3"/>
  <c r="A2" i="3"/>
</calcChain>
</file>

<file path=xl/sharedStrings.xml><?xml version="1.0" encoding="utf-8"?>
<sst xmlns="http://schemas.openxmlformats.org/spreadsheetml/2006/main" count="44" uniqueCount="15">
  <si>
    <t>Distance 1</t>
  </si>
  <si>
    <t>Distance 2</t>
  </si>
  <si>
    <t>Distance 3</t>
  </si>
  <si>
    <t>Monthly Income calculation using Knn = 3</t>
  </si>
  <si>
    <t xml:space="preserve">Missing value at DataSet! D10 </t>
  </si>
  <si>
    <t xml:space="preserve">Missing value at DataSet! D19 </t>
  </si>
  <si>
    <t>Missing value at DataSet! D26</t>
  </si>
  <si>
    <t>Age</t>
  </si>
  <si>
    <t>JobSatisfaction</t>
  </si>
  <si>
    <t>MaritalStatus</t>
  </si>
  <si>
    <t>MonthlyIncome</t>
  </si>
  <si>
    <t>YearsAtCompany</t>
  </si>
  <si>
    <t>Married</t>
  </si>
  <si>
    <t>Single</t>
  </si>
  <si>
    <t>is values using Knn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</si>
</sst>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0" fillId="2" borderId="0" xfId="0" applyFill="1"/>
    <xf numFmtId="0" fontId="1" fillId="3" borderId="0" xfId="0" quotePrefix="1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C812-CE19-44BF-9BF9-CDC8E38082DF}">
  <dimension ref="A1:G67"/>
  <sheetViews>
    <sheetView workbookViewId="0">
      <selection activeCell="G26" sqref="G26"/>
    </sheetView>
  </sheetViews>
  <sheetFormatPr defaultRowHeight="15"/>
  <cols>
    <col min="1" max="3" width="10.140625" bestFit="1" customWidth="1"/>
    <col min="6" max="6" width="28.28515625" bestFit="1" customWidth="1"/>
    <col min="7" max="7" width="38.42578125" bestFit="1" customWidth="1"/>
  </cols>
  <sheetData>
    <row r="1" spans="1:7">
      <c r="A1" s="2" t="s">
        <v>0</v>
      </c>
      <c r="B1" s="2" t="s">
        <v>1</v>
      </c>
      <c r="C1" s="2" t="s">
        <v>2</v>
      </c>
    </row>
    <row r="2" spans="1:7">
      <c r="A2" s="3">
        <f>SQRT((DataSet!A2-DataSet!$A$10)^2 + (DataSet!B2-DataSet!$B$10)^2 + (DataSet!E2-DataSet!$E$10)^2)</f>
        <v>2.4494897427831779</v>
      </c>
      <c r="B2" s="1">
        <f>SQRT((DataSet!A2-DataSet!$A$19)^2 + (DataSet!B2-DataSet!$B$19)^2 + (DataSet!E2-DataSet!$E$19)^2)</f>
        <v>10.04987562112089</v>
      </c>
      <c r="C2" s="1">
        <f>SQRT((DataSet!A2-DataSet!$A$26)^2 + (DataSet!B2-DataSet!$B$26)^2 + (DataSet!E2-DataSet!$E$26)^2)</f>
        <v>7.5498344352707498</v>
      </c>
    </row>
    <row r="3" spans="1:7">
      <c r="A3" s="1">
        <f>SQRT((DataSet!A3-DataSet!$A$10)^2 + (DataSet!B3-DataSet!$B$10)^2 + (DataSet!E3-DataSet!$E$10)^2)</f>
        <v>4.1231056256176606</v>
      </c>
      <c r="B3" s="1">
        <f>SQRT((DataSet!A3-DataSet!$A$19)^2 + (DataSet!B3-DataSet!$B$19)^2 + (DataSet!E3-DataSet!$E$19)^2)</f>
        <v>6.164414002968976</v>
      </c>
      <c r="C3" s="1">
        <f>SQRT((DataSet!A3-DataSet!$A$26)^2 + (DataSet!B3-DataSet!$B$26)^2 + (DataSet!E3-DataSet!$E$26)^2)</f>
        <v>8.8317608663278477</v>
      </c>
    </row>
    <row r="4" spans="1:7">
      <c r="A4" s="1">
        <f>SQRT((DataSet!A4-DataSet!$A$10)^2 + (DataSet!B4-DataSet!$B$10)^2 + (DataSet!E4-DataSet!$E$10)^2)</f>
        <v>4.2426406871192848</v>
      </c>
      <c r="B4" s="1">
        <f>SQRT((DataSet!A4-DataSet!$A$19)^2 + (DataSet!B4-DataSet!$B$19)^2 + (DataSet!E4-DataSet!$E$19)^2)</f>
        <v>6.4031242374328485</v>
      </c>
      <c r="C4" s="5">
        <f>SQRT((DataSet!A4-DataSet!$A$26)^2 + (DataSet!B4-DataSet!$B$26)^2 + (DataSet!E4-DataSet!$E$26)^2)</f>
        <v>3</v>
      </c>
    </row>
    <row r="5" spans="1:7">
      <c r="A5" s="1">
        <f>SQRT((DataSet!A5-DataSet!$A$10)^2 + (DataSet!B5-DataSet!$B$10)^2 + (DataSet!E5-DataSet!$E$10)^2)</f>
        <v>14.212670403551895</v>
      </c>
      <c r="B5" s="1">
        <f>SQRT((DataSet!A5-DataSet!$A$19)^2 + (DataSet!B5-DataSet!$B$19)^2 + (DataSet!E5-DataSet!$E$19)^2)</f>
        <v>21.42428528562855</v>
      </c>
      <c r="C5" s="1">
        <f>SQRT((DataSet!A5-DataSet!$A$26)^2 + (DataSet!B5-DataSet!$B$26)^2 + (DataSet!E5-DataSet!$E$26)^2)</f>
        <v>15</v>
      </c>
    </row>
    <row r="6" spans="1:7">
      <c r="A6" s="1">
        <f>SQRT((DataSet!A6-DataSet!$A$10)^2 + (DataSet!B6-DataSet!$B$10)^2 + (DataSet!E6-DataSet!$E$10)^2)</f>
        <v>23.53720459187964</v>
      </c>
      <c r="B6" s="1">
        <f>SQRT((DataSet!A6-DataSet!$A$19)^2 + (DataSet!B6-DataSet!$B$19)^2 + (DataSet!E6-DataSet!$E$19)^2)</f>
        <v>29.068883707497267</v>
      </c>
      <c r="C6" s="1">
        <f>SQRT((DataSet!A6-DataSet!$A$26)^2 + (DataSet!B6-DataSet!$B$26)^2 + (DataSet!E6-DataSet!$E$26)^2)</f>
        <v>29.274562336608895</v>
      </c>
    </row>
    <row r="7" spans="1:7">
      <c r="A7" s="1">
        <f>SQRT((DataSet!A7-DataSet!$A$10)^2 + (DataSet!B7-DataSet!$B$10)^2 + (DataSet!E7-DataSet!$E$10)^2)</f>
        <v>5.0990195135927845</v>
      </c>
      <c r="B7" s="1">
        <f>SQRT((DataSet!A7-DataSet!$A$19)^2 + (DataSet!B7-DataSet!$B$19)^2 + (DataSet!E7-DataSet!$E$19)^2)</f>
        <v>3.3166247903553998</v>
      </c>
      <c r="C7" s="1">
        <f>SQRT((DataSet!A7-DataSet!$A$26)^2 + (DataSet!B7-DataSet!$B$26)^2 + (DataSet!E7-DataSet!$E$26)^2)</f>
        <v>7.5498344352707498</v>
      </c>
    </row>
    <row r="8" spans="1:7">
      <c r="A8" s="1">
        <f>SQRT((DataSet!A8-DataSet!$A$10)^2 + (DataSet!B8-DataSet!$B$10)^2 + (DataSet!E8-DataSet!$E$10)^2)</f>
        <v>7.8740078740118111</v>
      </c>
      <c r="B8" s="1">
        <f>SQRT((DataSet!A8-DataSet!$A$19)^2 + (DataSet!B8-DataSet!$B$19)^2 + (DataSet!E8-DataSet!$E$19)^2)</f>
        <v>13.152946437965905</v>
      </c>
      <c r="C8" s="1">
        <f>SQRT((DataSet!A8-DataSet!$A$26)^2 + (DataSet!B8-DataSet!$B$26)^2 + (DataSet!E8-DataSet!$E$26)^2)</f>
        <v>13.45362404707371</v>
      </c>
    </row>
    <row r="9" spans="1:7">
      <c r="A9" s="1">
        <f>SQRT((DataSet!A9-DataSet!$A$10)^2 + (DataSet!B9-DataSet!$B$10)^2 + (DataSet!E9-DataSet!$E$10)^2)</f>
        <v>6.7823299831252681</v>
      </c>
      <c r="B9" s="1">
        <f>SQRT((DataSet!A9-DataSet!$A$19)^2 + (DataSet!B9-DataSet!$B$19)^2 + (DataSet!E9-DataSet!$E$19)^2)</f>
        <v>13.45362404707371</v>
      </c>
      <c r="C9" s="1">
        <f>SQRT((DataSet!A9-DataSet!$A$26)^2 + (DataSet!B9-DataSet!$B$26)^2 + (DataSet!E9-DataSet!$E$26)^2)</f>
        <v>11.180339887498949</v>
      </c>
    </row>
    <row r="10" spans="1:7">
      <c r="A10" s="1"/>
      <c r="B10" s="1"/>
      <c r="C10" s="1"/>
    </row>
    <row r="11" spans="1:7">
      <c r="A11" s="3">
        <f>SQRT((DataSet!A11-DataSet!$A$10)^2 + (DataSet!B11-DataSet!$B$10)^2 + (DataSet!E11-DataSet!$E$10)^2)</f>
        <v>3</v>
      </c>
      <c r="B11" s="1">
        <f>SQRT((DataSet!A11-DataSet!$A$19)^2 + (DataSet!B11-DataSet!$B$19)^2 + (DataSet!E11-DataSet!$E$19)^2)</f>
        <v>6.164414002968976</v>
      </c>
      <c r="C11" s="1">
        <f>SQRT((DataSet!A11-DataSet!$A$26)^2 + (DataSet!B11-DataSet!$B$26)^2 + (DataSet!E11-DataSet!$E$26)^2)</f>
        <v>4.6904157598234297</v>
      </c>
    </row>
    <row r="12" spans="1:7">
      <c r="A12" s="1">
        <f>SQRT((DataSet!A12-DataSet!$A$10)^2 + (DataSet!B12-DataSet!$B$10)^2 + (DataSet!E12-DataSet!$E$10)^2)</f>
        <v>5.3851648071345037</v>
      </c>
      <c r="B12" s="1">
        <f>SQRT((DataSet!A12-DataSet!$A$19)^2 + (DataSet!B12-DataSet!$B$19)^2 + (DataSet!E12-DataSet!$E$19)^2)</f>
        <v>8.2462112512353212</v>
      </c>
      <c r="C12" s="1">
        <f>SQRT((DataSet!A12-DataSet!$A$26)^2 + (DataSet!B12-DataSet!$B$26)^2 + (DataSet!E12-DataSet!$E$26)^2)</f>
        <v>11.045361017187261</v>
      </c>
    </row>
    <row r="13" spans="1:7">
      <c r="A13" s="3">
        <f>SQRT((DataSet!A13-DataSet!$A$10)^2 + (DataSet!B13-DataSet!$B$10)^2 + (DataSet!E13-DataSet!$E$10)^2)</f>
        <v>3</v>
      </c>
      <c r="B13" s="1">
        <f>SQRT((DataSet!A13-DataSet!$A$19)^2 + (DataSet!B13-DataSet!$B$19)^2 + (DataSet!E13-DataSet!$E$19)^2)</f>
        <v>7.2111025509279782</v>
      </c>
      <c r="C13" s="1">
        <f>SQRT((DataSet!A13-DataSet!$A$26)^2 + (DataSet!B13-DataSet!$B$26)^2 + (DataSet!E13-DataSet!$E$26)^2)</f>
        <v>3.7416573867739413</v>
      </c>
      <c r="G13" t="s">
        <v>3</v>
      </c>
    </row>
    <row r="14" spans="1:7">
      <c r="A14" s="1">
        <f>SQRT((DataSet!A14-DataSet!$A$10)^2 + (DataSet!B14-DataSet!$B$10)^2 + (DataSet!E14-DataSet!$E$10)^2)</f>
        <v>7.0710678118654755</v>
      </c>
      <c r="B14" s="4">
        <f>SQRT((DataSet!A14-DataSet!$A$19)^2 + (DataSet!B14-DataSet!$B$19)^2 + (DataSet!E14-DataSet!$E$19)^2)</f>
        <v>1.7320508075688772</v>
      </c>
      <c r="C14" s="1">
        <f>SQRT((DataSet!A14-DataSet!$A$26)^2 + (DataSet!B14-DataSet!$B$26)^2 + (DataSet!E14-DataSet!$E$26)^2)</f>
        <v>7</v>
      </c>
      <c r="F14" t="s">
        <v>4</v>
      </c>
      <c r="G14" s="6">
        <f>(DataSet!D2+DataSet!D11+DataSet!D13)/3</f>
        <v>6518</v>
      </c>
    </row>
    <row r="15" spans="1:7">
      <c r="A15" s="1">
        <f>SQRT((DataSet!A15-DataSet!$A$10)^2 + (DataSet!B15-DataSet!$B$10)^2 + (DataSet!E15-DataSet!$E$10)^2)</f>
        <v>5.7445626465380286</v>
      </c>
      <c r="B15" s="1">
        <f>SQRT((DataSet!A15-DataSet!$A$19)^2 + (DataSet!B15-DataSet!$B$19)^2 + (DataSet!E15-DataSet!$E$19)^2)</f>
        <v>9.2736184954957039</v>
      </c>
      <c r="C15" s="5">
        <f>SQRT((DataSet!A15-DataSet!$A$26)^2 + (DataSet!B15-DataSet!$B$26)^2 + (DataSet!E15-DataSet!$E$26)^2)</f>
        <v>2.4494897427831779</v>
      </c>
      <c r="F15" t="s">
        <v>5</v>
      </c>
      <c r="G15" s="6">
        <f>(DataSet!D14+DataSet!D24+DataSet!D29)/3</f>
        <v>2556.6666666666665</v>
      </c>
    </row>
    <row r="16" spans="1:7">
      <c r="A16" s="1">
        <f>SQRT((DataSet!A16-DataSet!$A$10)^2 + (DataSet!B16-DataSet!$B$10)^2 + (DataSet!E16-DataSet!$E$10)^2)</f>
        <v>7</v>
      </c>
      <c r="B16" s="1">
        <f>SQRT((DataSet!A16-DataSet!$A$19)^2 + (DataSet!B16-DataSet!$B$19)^2 + (DataSet!E16-DataSet!$E$19)^2)</f>
        <v>13.638181696985855</v>
      </c>
      <c r="C16" s="1">
        <f>SQRT((DataSet!A16-DataSet!$A$26)^2 + (DataSet!B16-DataSet!$B$26)^2 + (DataSet!E16-DataSet!$E$26)^2)</f>
        <v>7.6157731058639087</v>
      </c>
      <c r="F16" t="s">
        <v>6</v>
      </c>
      <c r="G16" s="6">
        <f>(DataSet!D4+DataSet!D15+DataSet!D21)/3</f>
        <v>5460.333333333333</v>
      </c>
    </row>
    <row r="17" spans="1:3">
      <c r="A17" s="1">
        <f>SQRT((DataSet!A17-DataSet!$A$10)^2 + (DataSet!B17-DataSet!$B$10)^2 + (DataSet!E17-DataSet!$E$10)^2)</f>
        <v>34.84250278036869</v>
      </c>
      <c r="B17" s="1">
        <f>SQRT((DataSet!A17-DataSet!$A$19)^2 + (DataSet!B17-DataSet!$B$19)^2 + (DataSet!E17-DataSet!$E$19)^2)</f>
        <v>42.532340636273474</v>
      </c>
      <c r="C17" s="1">
        <f>SQRT((DataSet!A17-DataSet!$A$26)^2 + (DataSet!B17-DataSet!$B$26)^2 + (DataSet!E17-DataSet!$E$26)^2)</f>
        <v>36.891733491393431</v>
      </c>
    </row>
    <row r="18" spans="1:3">
      <c r="A18" s="1">
        <f>SQRT((DataSet!A18-DataSet!$A$10)^2 + (DataSet!B18-DataSet!$B$10)^2 + (DataSet!E18-DataSet!$E$10)^2)</f>
        <v>21.2602916254693</v>
      </c>
      <c r="B18" s="1">
        <f>SQRT((DataSet!A18-DataSet!$A$19)^2 + (DataSet!B18-DataSet!$B$19)^2 + (DataSet!E18-DataSet!$E$19)^2)</f>
        <v>29.068883707497267</v>
      </c>
      <c r="C18" s="1">
        <f>SQRT((DataSet!A18-DataSet!$A$26)^2 + (DataSet!B18-DataSet!$B$26)^2 + (DataSet!E18-DataSet!$E$26)^2)</f>
        <v>23.2163735324878</v>
      </c>
    </row>
    <row r="19" spans="1:3">
      <c r="A19" s="1"/>
      <c r="B19" s="1"/>
      <c r="C19" s="1"/>
    </row>
    <row r="20" spans="1:3">
      <c r="A20" s="1">
        <f>SQRT((DataSet!A20-DataSet!$A$10)^2 + (DataSet!B20-DataSet!$B$10)^2 + (DataSet!E20-DataSet!$E$10)^2)</f>
        <v>5.7445626465380286</v>
      </c>
      <c r="B20" s="1">
        <f>SQRT((DataSet!A20-DataSet!$A$19)^2 + (DataSet!B20-DataSet!$B$19)^2 + (DataSet!E20-DataSet!$E$19)^2)</f>
        <v>10.099504938362077</v>
      </c>
      <c r="C20" s="1">
        <f>SQRT((DataSet!A20-DataSet!$A$26)^2 + (DataSet!B20-DataSet!$B$26)^2 + (DataSet!E20-DataSet!$E$26)^2)</f>
        <v>11.575836902790225</v>
      </c>
    </row>
    <row r="21" spans="1:3">
      <c r="A21" s="1">
        <f>SQRT((DataSet!A21-DataSet!$A$10)^2 + (DataSet!B21-DataSet!$B$10)^2 + (DataSet!E21-DataSet!$E$10)^2)</f>
        <v>6.4807406984078604</v>
      </c>
      <c r="B21" s="1">
        <f>SQRT((DataSet!A21-DataSet!$A$19)^2 + (DataSet!B21-DataSet!$B$19)^2 + (DataSet!E21-DataSet!$E$19)^2)</f>
        <v>10.246950765959598</v>
      </c>
      <c r="C21" s="5">
        <f>SQRT((DataSet!A21-DataSet!$A$26)^2 + (DataSet!B21-DataSet!$B$26)^2 + (DataSet!E21-DataSet!$E$26)^2)</f>
        <v>3</v>
      </c>
    </row>
    <row r="22" spans="1:3">
      <c r="A22" s="1">
        <f>SQRT((DataSet!A22-DataSet!$A$10)^2 + (DataSet!B22-DataSet!$B$10)^2 + (DataSet!E22-DataSet!$E$10)^2)</f>
        <v>13.490737563232042</v>
      </c>
      <c r="B22" s="1">
        <f>SQRT((DataSet!A22-DataSet!$A$19)^2 + (DataSet!B22-DataSet!$B$19)^2 + (DataSet!E22-DataSet!$E$19)^2)</f>
        <v>7.2801098892805181</v>
      </c>
      <c r="C22" s="1">
        <f>SQRT((DataSet!A22-DataSet!$A$26)^2 + (DataSet!B22-DataSet!$B$26)^2 + (DataSet!E22-DataSet!$E$26)^2)</f>
        <v>10.04987562112089</v>
      </c>
    </row>
    <row r="23" spans="1:3">
      <c r="A23" s="1">
        <f>SQRT((DataSet!A23-DataSet!$A$10)^2 + (DataSet!B23-DataSet!$B$10)^2 + (DataSet!E23-DataSet!$E$10)^2)</f>
        <v>5.4772255750516612</v>
      </c>
      <c r="B23" s="1">
        <f>SQRT((DataSet!A23-DataSet!$A$19)^2 + (DataSet!B23-DataSet!$B$19)^2 + (DataSet!E23-DataSet!$E$19)^2)</f>
        <v>8.0622577482985491</v>
      </c>
      <c r="C23" s="1">
        <f>SQRT((DataSet!A23-DataSet!$A$26)^2 + (DataSet!B23-DataSet!$B$26)^2 + (DataSet!E23-DataSet!$E$26)^2)</f>
        <v>10.816653826391969</v>
      </c>
    </row>
    <row r="24" spans="1:3">
      <c r="A24" s="1">
        <f>SQRT((DataSet!A24-DataSet!$A$10)^2 + (DataSet!B24-DataSet!$B$10)^2 + (DataSet!E24-DataSet!$E$10)^2)</f>
        <v>6.4807406984078604</v>
      </c>
      <c r="B24" s="4">
        <f>SQRT((DataSet!A24-DataSet!$A$19)^2 + (DataSet!B24-DataSet!$B$19)^2 + (DataSet!E24-DataSet!$E$19)^2)</f>
        <v>2.2360679774997898</v>
      </c>
      <c r="C24" s="1">
        <f>SQRT((DataSet!A24-DataSet!$A$26)^2 + (DataSet!B24-DataSet!$B$26)^2 + (DataSet!E24-DataSet!$E$26)^2)</f>
        <v>8.3066238629180749</v>
      </c>
    </row>
    <row r="25" spans="1:3">
      <c r="A25" s="1">
        <f>SQRT((DataSet!A25-DataSet!$A$10)^2 + (DataSet!B25-DataSet!$B$10)^2 + (DataSet!E25-DataSet!$E$10)^2)</f>
        <v>7.0710678118654755</v>
      </c>
      <c r="B25" s="1">
        <f>SQRT((DataSet!A25-DataSet!$A$19)^2 + (DataSet!B25-DataSet!$B$19)^2 + (DataSet!E25-DataSet!$E$19)^2)</f>
        <v>13.74772708486752</v>
      </c>
      <c r="C25" s="1">
        <f>SQRT((DataSet!A25-DataSet!$A$26)^2 + (DataSet!B25-DataSet!$B$26)^2 + (DataSet!E25-DataSet!$E$26)^2)</f>
        <v>13</v>
      </c>
    </row>
    <row r="26" spans="1:3">
      <c r="A26" s="1"/>
      <c r="B26" s="1"/>
      <c r="C26" s="1"/>
    </row>
    <row r="27" spans="1:3">
      <c r="A27" s="1">
        <f>SQRT((DataSet!A27-DataSet!$A$10)^2 + (DataSet!B27-DataSet!$B$10)^2 + (DataSet!E27-DataSet!$E$10)^2)</f>
        <v>4.5825756949558398</v>
      </c>
      <c r="B27" s="1">
        <f>SQRT((DataSet!A27-DataSet!$A$19)^2 + (DataSet!B27-DataSet!$B$19)^2 + (DataSet!E27-DataSet!$E$19)^2)</f>
        <v>12.24744871391589</v>
      </c>
      <c r="C27" s="1">
        <f>SQRT((DataSet!A27-DataSet!$A$26)^2 + (DataSet!B27-DataSet!$B$26)^2 + (DataSet!E27-DataSet!$E$26)^2)</f>
        <v>9.2736184954957039</v>
      </c>
    </row>
    <row r="28" spans="1:3">
      <c r="A28" s="1">
        <f>SQRT((DataSet!A28-DataSet!$A$10)^2 + (DataSet!B28-DataSet!$B$10)^2 + (DataSet!E28-DataSet!$E$10)^2)</f>
        <v>4.2426406871192848</v>
      </c>
      <c r="B28" s="1">
        <f>SQRT((DataSet!A28-DataSet!$A$19)^2 + (DataSet!B28-DataSet!$B$19)^2 + (DataSet!E28-DataSet!$E$19)^2)</f>
        <v>4.5825756949558398</v>
      </c>
      <c r="C28" s="1">
        <f>SQRT((DataSet!A28-DataSet!$A$26)^2 + (DataSet!B28-DataSet!$B$26)^2 + (DataSet!E28-DataSet!$E$26)^2)</f>
        <v>4.5825756949558398</v>
      </c>
    </row>
    <row r="29" spans="1:3">
      <c r="A29" s="1">
        <f>SQRT((DataSet!A29-DataSet!$A$10)^2 + (DataSet!B29-DataSet!$B$10)^2 + (DataSet!E29-DataSet!$E$10)^2)</f>
        <v>7.1414284285428504</v>
      </c>
      <c r="B29" s="4">
        <f>SQRT((DataSet!A29-DataSet!$A$19)^2 + (DataSet!B29-DataSet!$B$19)^2 + (DataSet!E29-DataSet!$E$19)^2)</f>
        <v>1.4142135623730951</v>
      </c>
      <c r="C29" s="1">
        <f>SQRT((DataSet!A29-DataSet!$A$26)^2 + (DataSet!B29-DataSet!$B$26)^2 + (DataSet!E29-DataSet!$E$26)^2)</f>
        <v>8.2462112512353212</v>
      </c>
    </row>
    <row r="30" spans="1:3">
      <c r="A30" s="1">
        <f>SQRT((DataSet!A30-DataSet!$A$10)^2 + (DataSet!B30-DataSet!$B$10)^2 + (DataSet!E30-DataSet!$E$10)^2)</f>
        <v>3</v>
      </c>
      <c r="B30" s="1">
        <f>SQRT((DataSet!A30-DataSet!$A$19)^2 + (DataSet!B30-DataSet!$B$19)^2 + (DataSet!E30-DataSet!$E$19)^2)</f>
        <v>8.9442719099991592</v>
      </c>
      <c r="C30" s="1">
        <f>SQRT((DataSet!A30-DataSet!$A$26)^2 + (DataSet!B30-DataSet!$B$26)^2 + (DataSet!E30-DataSet!$E$26)^2)</f>
        <v>8.1240384046359608</v>
      </c>
    </row>
    <row r="31" spans="1:3">
      <c r="A31" s="1">
        <f>SQRT((DataSet!A31-DataSet!$A$10)^2 + (DataSet!B31-DataSet!$B$10)^2 + (DataSet!E31-DataSet!$E$10)^2)</f>
        <v>12.165525060596439</v>
      </c>
      <c r="B31" s="1">
        <f>SQRT((DataSet!A31-DataSet!$A$19)^2 + (DataSet!B31-DataSet!$B$19)^2 + (DataSet!E31-DataSet!$E$19)^2)</f>
        <v>18.894443627691185</v>
      </c>
      <c r="C31" s="1">
        <f>SQRT((DataSet!A31-DataSet!$A$26)^2 + (DataSet!B31-DataSet!$B$26)^2 + (DataSet!E31-DataSet!$E$26)^2)</f>
        <v>11.789826122551595</v>
      </c>
    </row>
    <row r="32" spans="1:3">
      <c r="A32" s="1">
        <f>SQRT((DataSet!A32-DataSet!$A$10)^2 + (DataSet!B32-DataSet!$B$10)^2 + (DataSet!E32-DataSet!$E$10)^2)</f>
        <v>9.4868329805051381</v>
      </c>
      <c r="B32" s="1">
        <f>SQRT((DataSet!A32-DataSet!$A$19)^2 + (DataSet!B32-DataSet!$B$19)^2 + (DataSet!E32-DataSet!$E$19)^2)</f>
        <v>4.1231056256176606</v>
      </c>
      <c r="C32" s="1">
        <f>SQRT((DataSet!A32-DataSet!$A$26)^2 + (DataSet!B32-DataSet!$B$26)^2 + (DataSet!E32-DataSet!$E$26)^2)</f>
        <v>7.810249675906654</v>
      </c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5655-4841-9D4F-84C3-48EAD2312DAD}">
  <dimension ref="A1:J32"/>
  <sheetViews>
    <sheetView tabSelected="1" zoomScaleNormal="100" workbookViewId="0">
      <selection activeCell="J7" sqref="J7"/>
    </sheetView>
  </sheetViews>
  <sheetFormatPr defaultColWidth="11.42578125"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10">
      <c r="A2">
        <v>36</v>
      </c>
      <c r="B2">
        <v>3</v>
      </c>
      <c r="C2" t="s">
        <v>12</v>
      </c>
      <c r="D2">
        <v>7094</v>
      </c>
      <c r="E2">
        <v>7</v>
      </c>
    </row>
    <row r="3" spans="1:10">
      <c r="A3">
        <v>34</v>
      </c>
      <c r="B3">
        <v>3</v>
      </c>
      <c r="C3" t="s">
        <v>13</v>
      </c>
      <c r="D3">
        <v>2351</v>
      </c>
      <c r="E3">
        <v>2</v>
      </c>
    </row>
    <row r="4" spans="1:10">
      <c r="A4">
        <v>30</v>
      </c>
      <c r="B4">
        <v>3</v>
      </c>
      <c r="C4" t="s">
        <v>12</v>
      </c>
      <c r="D4">
        <v>5294</v>
      </c>
      <c r="E4">
        <v>7</v>
      </c>
    </row>
    <row r="5" spans="1:10">
      <c r="A5">
        <v>41</v>
      </c>
      <c r="B5">
        <v>1</v>
      </c>
      <c r="C5" t="s">
        <v>12</v>
      </c>
      <c r="D5">
        <v>16595</v>
      </c>
      <c r="E5">
        <v>18</v>
      </c>
    </row>
    <row r="6" spans="1:10">
      <c r="A6">
        <v>57</v>
      </c>
      <c r="B6">
        <v>4</v>
      </c>
      <c r="C6" t="s">
        <v>13</v>
      </c>
      <c r="D6">
        <v>14118</v>
      </c>
      <c r="E6">
        <v>1</v>
      </c>
    </row>
    <row r="7" spans="1:10">
      <c r="A7">
        <v>31</v>
      </c>
      <c r="B7">
        <v>3</v>
      </c>
      <c r="C7" t="s">
        <v>13</v>
      </c>
      <c r="D7">
        <v>3978</v>
      </c>
      <c r="E7">
        <v>2</v>
      </c>
    </row>
    <row r="8" spans="1:10">
      <c r="A8">
        <v>41</v>
      </c>
      <c r="B8">
        <v>2</v>
      </c>
      <c r="C8" t="s">
        <v>12</v>
      </c>
      <c r="D8">
        <v>6430</v>
      </c>
      <c r="E8">
        <v>3</v>
      </c>
    </row>
    <row r="9" spans="1:10">
      <c r="A9">
        <v>40</v>
      </c>
      <c r="B9">
        <v>1</v>
      </c>
      <c r="C9" t="s">
        <v>12</v>
      </c>
      <c r="D9">
        <v>8396</v>
      </c>
      <c r="E9">
        <v>7</v>
      </c>
    </row>
    <row r="10" spans="1:10">
      <c r="A10">
        <v>34</v>
      </c>
      <c r="B10">
        <v>4</v>
      </c>
      <c r="C10" t="s">
        <v>13</v>
      </c>
      <c r="D10" s="6">
        <v>6518</v>
      </c>
      <c r="E10">
        <v>6</v>
      </c>
    </row>
    <row r="11" spans="1:10">
      <c r="A11">
        <v>31</v>
      </c>
      <c r="B11">
        <v>4</v>
      </c>
      <c r="C11" t="s">
        <v>13</v>
      </c>
      <c r="D11">
        <v>6582</v>
      </c>
      <c r="E11">
        <v>6</v>
      </c>
      <c r="I11" s="6"/>
      <c r="J11" t="s">
        <v>14</v>
      </c>
    </row>
    <row r="12" spans="1:10">
      <c r="A12">
        <v>36</v>
      </c>
      <c r="B12">
        <v>4</v>
      </c>
      <c r="C12" t="s">
        <v>13</v>
      </c>
      <c r="D12">
        <v>6653</v>
      </c>
      <c r="E12">
        <v>1</v>
      </c>
    </row>
    <row r="13" spans="1:10">
      <c r="A13">
        <v>32</v>
      </c>
      <c r="B13">
        <v>2</v>
      </c>
      <c r="C13" t="s">
        <v>12</v>
      </c>
      <c r="D13">
        <v>5878</v>
      </c>
      <c r="E13">
        <v>7</v>
      </c>
    </row>
    <row r="14" spans="1:10">
      <c r="A14">
        <v>29</v>
      </c>
      <c r="B14">
        <v>1</v>
      </c>
      <c r="C14" t="s">
        <v>13</v>
      </c>
      <c r="D14">
        <v>2335</v>
      </c>
      <c r="E14">
        <v>2</v>
      </c>
    </row>
    <row r="15" spans="1:10">
      <c r="A15">
        <v>30</v>
      </c>
      <c r="B15">
        <v>3</v>
      </c>
      <c r="C15" t="s">
        <v>13</v>
      </c>
      <c r="D15">
        <v>2613</v>
      </c>
      <c r="E15">
        <v>10</v>
      </c>
    </row>
    <row r="16" spans="1:10">
      <c r="A16">
        <v>36</v>
      </c>
      <c r="B16">
        <v>1</v>
      </c>
      <c r="C16" t="s">
        <v>12</v>
      </c>
      <c r="D16">
        <v>8321</v>
      </c>
      <c r="E16">
        <v>12</v>
      </c>
    </row>
    <row r="17" spans="1:5">
      <c r="A17">
        <v>60</v>
      </c>
      <c r="B17">
        <v>1</v>
      </c>
      <c r="C17" t="s">
        <v>12</v>
      </c>
      <c r="D17">
        <v>19566</v>
      </c>
      <c r="E17">
        <v>29</v>
      </c>
    </row>
    <row r="18" spans="1:5">
      <c r="A18">
        <v>48</v>
      </c>
      <c r="B18">
        <v>4</v>
      </c>
      <c r="C18" t="s">
        <v>13</v>
      </c>
      <c r="D18">
        <v>17174</v>
      </c>
      <c r="E18">
        <v>22</v>
      </c>
    </row>
    <row r="19" spans="1:5">
      <c r="A19">
        <v>28</v>
      </c>
      <c r="B19">
        <v>2</v>
      </c>
      <c r="C19" t="s">
        <v>12</v>
      </c>
      <c r="D19" s="6">
        <v>2556.6666666666665</v>
      </c>
      <c r="E19">
        <v>1</v>
      </c>
    </row>
    <row r="20" spans="1:5">
      <c r="A20">
        <v>38</v>
      </c>
      <c r="B20">
        <v>3</v>
      </c>
      <c r="C20" t="s">
        <v>12</v>
      </c>
      <c r="D20">
        <v>2684</v>
      </c>
      <c r="E20">
        <v>2</v>
      </c>
    </row>
    <row r="21" spans="1:5">
      <c r="A21">
        <v>30</v>
      </c>
      <c r="B21">
        <v>3</v>
      </c>
      <c r="C21" t="s">
        <v>13</v>
      </c>
      <c r="D21">
        <v>8474</v>
      </c>
      <c r="E21">
        <v>11</v>
      </c>
    </row>
    <row r="22" spans="1:5">
      <c r="A22">
        <v>21</v>
      </c>
      <c r="B22">
        <v>2</v>
      </c>
      <c r="C22" t="s">
        <v>13</v>
      </c>
      <c r="D22">
        <v>2174</v>
      </c>
      <c r="E22">
        <v>3</v>
      </c>
    </row>
    <row r="23" spans="1:5">
      <c r="A23">
        <v>36</v>
      </c>
      <c r="B23">
        <v>3</v>
      </c>
      <c r="C23" t="s">
        <v>12</v>
      </c>
      <c r="D23">
        <v>3388</v>
      </c>
      <c r="E23">
        <v>1</v>
      </c>
    </row>
    <row r="24" spans="1:5">
      <c r="A24">
        <v>30</v>
      </c>
      <c r="B24">
        <v>3</v>
      </c>
      <c r="C24" t="s">
        <v>13</v>
      </c>
      <c r="D24">
        <v>2693</v>
      </c>
      <c r="E24">
        <v>1</v>
      </c>
    </row>
    <row r="25" spans="1:5">
      <c r="A25">
        <v>41</v>
      </c>
      <c r="B25">
        <v>4</v>
      </c>
      <c r="C25" t="s">
        <v>12</v>
      </c>
      <c r="D25">
        <v>2782</v>
      </c>
      <c r="E25">
        <v>5</v>
      </c>
    </row>
    <row r="26" spans="1:5">
      <c r="A26">
        <v>29</v>
      </c>
      <c r="B26">
        <v>1</v>
      </c>
      <c r="C26" t="s">
        <v>13</v>
      </c>
      <c r="D26" s="6">
        <v>5460.333333333333</v>
      </c>
      <c r="E26">
        <v>9</v>
      </c>
    </row>
    <row r="27" spans="1:5">
      <c r="A27">
        <v>38</v>
      </c>
      <c r="B27">
        <v>3</v>
      </c>
      <c r="C27" t="s">
        <v>13</v>
      </c>
      <c r="D27">
        <v>8740</v>
      </c>
      <c r="E27">
        <v>8</v>
      </c>
    </row>
    <row r="28" spans="1:5">
      <c r="A28">
        <v>30</v>
      </c>
      <c r="B28">
        <v>3</v>
      </c>
      <c r="C28" t="s">
        <v>13</v>
      </c>
      <c r="D28">
        <v>2064</v>
      </c>
      <c r="E28">
        <v>5</v>
      </c>
    </row>
    <row r="29" spans="1:5">
      <c r="A29">
        <v>29</v>
      </c>
      <c r="B29">
        <v>3</v>
      </c>
      <c r="C29" t="s">
        <v>13</v>
      </c>
      <c r="D29">
        <v>2642</v>
      </c>
      <c r="E29">
        <v>1</v>
      </c>
    </row>
    <row r="30" spans="1:5">
      <c r="A30">
        <v>36</v>
      </c>
      <c r="B30">
        <v>2</v>
      </c>
      <c r="C30" t="s">
        <v>12</v>
      </c>
      <c r="D30">
        <v>2810</v>
      </c>
      <c r="E30">
        <v>5</v>
      </c>
    </row>
    <row r="31" spans="1:5">
      <c r="A31">
        <v>36</v>
      </c>
      <c r="B31">
        <v>4</v>
      </c>
      <c r="C31" t="s">
        <v>12</v>
      </c>
      <c r="D31">
        <v>6201</v>
      </c>
      <c r="E31">
        <v>18</v>
      </c>
    </row>
    <row r="32" spans="1:5">
      <c r="A32">
        <v>25</v>
      </c>
      <c r="B32">
        <v>4</v>
      </c>
      <c r="C32" t="s">
        <v>12</v>
      </c>
      <c r="D32">
        <v>3229</v>
      </c>
      <c r="E3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Kevin Christie Dsa</cp:lastModifiedBy>
  <cp:revision/>
  <dcterms:created xsi:type="dcterms:W3CDTF">2022-03-27T14:44:24Z</dcterms:created>
  <dcterms:modified xsi:type="dcterms:W3CDTF">2022-11-10T01:55:24Z</dcterms:modified>
  <cp:category/>
  <cp:contentStatus/>
</cp:coreProperties>
</file>