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8535" windowHeight="3345" activeTab="4"/>
  </bookViews>
  <sheets>
    <sheet name="A WING" sheetId="1" r:id="rId1"/>
    <sheet name="BWING" sheetId="2" r:id="rId2"/>
    <sheet name="CWING" sheetId="3" r:id="rId3"/>
    <sheet name="DWING" sheetId="4" r:id="rId4"/>
    <sheet name="EWING" sheetId="5" r:id="rId5"/>
  </sheets>
  <calcPr calcId="124519"/>
</workbook>
</file>

<file path=xl/calcChain.xml><?xml version="1.0" encoding="utf-8"?>
<calcChain xmlns="http://schemas.openxmlformats.org/spreadsheetml/2006/main">
  <c r="D47" i="5"/>
  <c r="E47"/>
  <c r="F47"/>
  <c r="G47"/>
  <c r="H47"/>
  <c r="D87" i="4"/>
  <c r="E87"/>
  <c r="F87"/>
  <c r="G87"/>
  <c r="H87"/>
  <c r="E85" i="3"/>
  <c r="F85"/>
  <c r="G85"/>
  <c r="H85"/>
  <c r="D85"/>
  <c r="F88" i="2"/>
  <c r="G88"/>
  <c r="H88"/>
  <c r="E88"/>
  <c r="D88"/>
  <c r="F43" i="1"/>
  <c r="G43"/>
  <c r="H43"/>
  <c r="E43"/>
  <c r="D43"/>
  <c r="I43" s="1"/>
  <c r="I48" i="5" s="1"/>
  <c r="I87" i="4" l="1"/>
  <c r="I51" i="5" s="1"/>
  <c r="I85" i="3"/>
  <c r="I50" i="5" s="1"/>
  <c r="I88" i="2"/>
  <c r="I49" i="5" s="1"/>
  <c r="I47"/>
  <c r="I52" l="1"/>
</calcChain>
</file>

<file path=xl/sharedStrings.xml><?xml version="1.0" encoding="utf-8"?>
<sst xmlns="http://schemas.openxmlformats.org/spreadsheetml/2006/main" count="499" uniqueCount="431">
  <si>
    <t>A-201</t>
  </si>
  <si>
    <t>A-202</t>
  </si>
  <si>
    <t xml:space="preserve">Hardik P. Nanavati </t>
  </si>
  <si>
    <t xml:space="preserve">SANJEEV BHASIN </t>
  </si>
  <si>
    <t>A-301</t>
  </si>
  <si>
    <t>A-302</t>
  </si>
  <si>
    <t>A-401</t>
  </si>
  <si>
    <t>Rajkumar J. Dhamnani</t>
  </si>
  <si>
    <t>A-402</t>
  </si>
  <si>
    <t>Meghnaben M. Mehta</t>
  </si>
  <si>
    <t>Upmaben Bhaloclia</t>
  </si>
  <si>
    <t>A-501</t>
  </si>
  <si>
    <t>Rasilaben h.Shah</t>
  </si>
  <si>
    <t>A-502</t>
  </si>
  <si>
    <t>A-601</t>
  </si>
  <si>
    <t>Suman Singh &amp; Rakesh Singh</t>
  </si>
  <si>
    <t>A-602</t>
  </si>
  <si>
    <t>Kiran J. Shelat</t>
  </si>
  <si>
    <t xml:space="preserve">Manishaben </t>
  </si>
  <si>
    <t>A-701</t>
  </si>
  <si>
    <t>Shashikant Soni</t>
  </si>
  <si>
    <t>A-702</t>
  </si>
  <si>
    <t>A-801</t>
  </si>
  <si>
    <t xml:space="preserve">Prachi Shakle </t>
  </si>
  <si>
    <t>A-802</t>
  </si>
  <si>
    <t>KUSHAL BHATHIJA</t>
  </si>
  <si>
    <t xml:space="preserve">Abhishek Pandi </t>
  </si>
  <si>
    <t>A-901</t>
  </si>
  <si>
    <t>A-902</t>
  </si>
  <si>
    <t xml:space="preserve">KAMAL MANDAVIA </t>
  </si>
  <si>
    <t>A-1001</t>
  </si>
  <si>
    <t>SUNITA B. KUMAR</t>
  </si>
  <si>
    <t>A-1002</t>
  </si>
  <si>
    <t>KAMAL MANDAVIA </t>
  </si>
  <si>
    <t>AMOUNT</t>
  </si>
  <si>
    <t>1 QTR</t>
  </si>
  <si>
    <t>2 QTR</t>
  </si>
  <si>
    <t>3 QTR</t>
  </si>
  <si>
    <t>4 QTR</t>
  </si>
  <si>
    <t xml:space="preserve">NARATION </t>
  </si>
  <si>
    <t>FLAT NO</t>
  </si>
  <si>
    <t>NAME</t>
  </si>
  <si>
    <t>B-104</t>
  </si>
  <si>
    <t>DR.ABHAY BHATTACHARYA</t>
  </si>
  <si>
    <t>B-201</t>
  </si>
  <si>
    <t>B-202</t>
  </si>
  <si>
    <t xml:space="preserve">RUCHI JUNEJA </t>
  </si>
  <si>
    <t>B-203</t>
  </si>
  <si>
    <t>JAGDISH R. YADAV</t>
  </si>
  <si>
    <t>B-204</t>
  </si>
  <si>
    <t>CHOKSHI PIGMENTS</t>
  </si>
  <si>
    <t>B-301</t>
  </si>
  <si>
    <t xml:space="preserve"> JATIN MULARI</t>
  </si>
  <si>
    <t>B-302</t>
  </si>
  <si>
    <t>ABHAY LUNGARIVA</t>
  </si>
  <si>
    <t>B-303</t>
  </si>
  <si>
    <t>PRAVIN F THAKKAR </t>
  </si>
  <si>
    <t>SACHIN JAYAM HOMIVER</t>
  </si>
  <si>
    <t>B-304</t>
  </si>
  <si>
    <t>Prataprai Pandya &amp; Himanshu Pandya</t>
  </si>
  <si>
    <t>B-401</t>
  </si>
  <si>
    <t>RAJVI NIKUNJ SHAH</t>
  </si>
  <si>
    <t>ARIJITA &amp; RUCHA TRIPATHI</t>
  </si>
  <si>
    <t>B-402</t>
  </si>
  <si>
    <t>DHANVANTIBEN SONI</t>
  </si>
  <si>
    <t>B-403</t>
  </si>
  <si>
    <t>B-404</t>
  </si>
  <si>
    <t>BHARAT LUKKA</t>
  </si>
  <si>
    <t>B-501</t>
  </si>
  <si>
    <t xml:space="preserve"> MEET V PANDYA </t>
  </si>
  <si>
    <t>(RAJESH WALIA old owner)</t>
  </si>
  <si>
    <t>B-502</t>
  </si>
  <si>
    <t>LAXMANDAS JUNEJA</t>
  </si>
  <si>
    <t xml:space="preserve">Bhawa </t>
  </si>
  <si>
    <t>NEW OWNER ENTRY NOT DONE</t>
  </si>
  <si>
    <t>B-503</t>
  </si>
  <si>
    <t>V.RAMESH</t>
  </si>
  <si>
    <t>B-504</t>
  </si>
  <si>
    <t xml:space="preserve">CHAMUNDESHWARI V. </t>
  </si>
  <si>
    <t>VELENDI LAXMI - Manoj</t>
  </si>
  <si>
    <t>B-601</t>
  </si>
  <si>
    <t>BUJAL C. SHAH, SEJAL C. SHAH</t>
  </si>
  <si>
    <t>B-602</t>
  </si>
  <si>
    <t>ASHOK C. AINANI</t>
  </si>
  <si>
    <t>RUMARE UMANG</t>
  </si>
  <si>
    <t>B-603</t>
  </si>
  <si>
    <t>Deepak Mehta</t>
  </si>
  <si>
    <t>SUJAL SUBODHBHAI SHAH</t>
  </si>
  <si>
    <t>B-604</t>
  </si>
  <si>
    <t>BHARTIBEN K.BORAD</t>
  </si>
  <si>
    <t>B-701</t>
  </si>
  <si>
    <t>SANJAY SHROFF</t>
  </si>
  <si>
    <t>B-702</t>
  </si>
  <si>
    <t>PARAG GUPTA</t>
  </si>
  <si>
    <t>B-703</t>
  </si>
  <si>
    <t>JAYENDRABHAI H. DHANDUKI</t>
  </si>
  <si>
    <t>B-704</t>
  </si>
  <si>
    <t>BOLLA SATYA</t>
  </si>
  <si>
    <t xml:space="preserve">KARAN </t>
  </si>
  <si>
    <t>B-801</t>
  </si>
  <si>
    <t>BHANU SHAH</t>
  </si>
  <si>
    <t>B-802</t>
  </si>
  <si>
    <t xml:space="preserve">DAZZLE RUSTAM BHUJWALA </t>
  </si>
  <si>
    <t>B-803</t>
  </si>
  <si>
    <t>KAWAL P. TEJA</t>
  </si>
  <si>
    <t>B-804</t>
  </si>
  <si>
    <t>B-901</t>
  </si>
  <si>
    <t xml:space="preserve">ANKIT JAIN </t>
  </si>
  <si>
    <t>B-902</t>
  </si>
  <si>
    <t>MUKESH B. AGRAWAL</t>
  </si>
  <si>
    <t>B-903</t>
  </si>
  <si>
    <t>SAUMIL VYAS</t>
  </si>
  <si>
    <t>B-904</t>
  </si>
  <si>
    <t>MAHENDRA T. THAKKAR</t>
  </si>
  <si>
    <t>B-1001</t>
  </si>
  <si>
    <t>B-1002</t>
  </si>
  <si>
    <t>SARITA PARASRUMPURIVA</t>
  </si>
  <si>
    <t>B-1003</t>
  </si>
  <si>
    <t>B-1004</t>
  </si>
  <si>
    <t>PIYUSH SOLANKI</t>
  </si>
  <si>
    <t>B-1101</t>
  </si>
  <si>
    <t>ASTU H. PATEL</t>
  </si>
  <si>
    <t xml:space="preserve">MAHESH G RANGWANI  </t>
  </si>
  <si>
    <t xml:space="preserve">Parshottam D. Soni &amp; Shaily </t>
  </si>
  <si>
    <t>Narendra k. Gor &amp; Mithilash</t>
  </si>
  <si>
    <t xml:space="preserve">Sudhaben N. Shelat &amp; Jayash </t>
  </si>
  <si>
    <t>CHETAN DATTANI &amp; DEEPA</t>
  </si>
  <si>
    <t xml:space="preserve">NEELA P NANDANI &amp; SANKET </t>
  </si>
  <si>
    <t xml:space="preserve">PALAK PATEL &amp; MIHIR </t>
  </si>
  <si>
    <t xml:space="preserve"> NIDHI GURUJI &amp; JIGNESH</t>
  </si>
  <si>
    <t xml:space="preserve">VIKESH PATEL &amp; HEENA </t>
  </si>
  <si>
    <t xml:space="preserve">Rajeshchand Maheshwari &amp; Meena </t>
  </si>
  <si>
    <t>C-101</t>
  </si>
  <si>
    <t>ASHISH P. SHAH</t>
  </si>
  <si>
    <t>C-104</t>
  </si>
  <si>
    <t>DEEPAK K MEHTA</t>
  </si>
  <si>
    <t>C-201</t>
  </si>
  <si>
    <t xml:space="preserve">MALTIBEN P. SHAH </t>
  </si>
  <si>
    <t>C-202</t>
  </si>
  <si>
    <t>KALPESH N. PANCHOLI &amp; Rupal</t>
  </si>
  <si>
    <t>C-203</t>
  </si>
  <si>
    <t>C-204</t>
  </si>
  <si>
    <t xml:space="preserve">NIREN R. BAXI </t>
  </si>
  <si>
    <t>C-301</t>
  </si>
  <si>
    <t xml:space="preserve">DILIPBHAI PATEL &amp; Payalben </t>
  </si>
  <si>
    <t>C-302</t>
  </si>
  <si>
    <t xml:space="preserve">RAGHVENDU PATHAK </t>
  </si>
  <si>
    <t>C-303</t>
  </si>
  <si>
    <t xml:space="preserve">ALKESH KANTILAL DOSHI </t>
  </si>
  <si>
    <t>C-304</t>
  </si>
  <si>
    <t>DR. SACHIN V. PARMAR</t>
  </si>
  <si>
    <t>C-401</t>
  </si>
  <si>
    <t>DHANVANTI BEN SONI</t>
  </si>
  <si>
    <t>JESH SHARDA</t>
  </si>
  <si>
    <t>C-402</t>
  </si>
  <si>
    <t>NIMESH R MUCHHALA</t>
  </si>
  <si>
    <t>C-403</t>
  </si>
  <si>
    <t xml:space="preserve">KISHORBHAI N. GANDHI </t>
  </si>
  <si>
    <t>C-404</t>
  </si>
  <si>
    <t>JITEN T. HIDOCHA</t>
  </si>
  <si>
    <t>HEMENDRA SANIA</t>
  </si>
  <si>
    <t>C-501</t>
  </si>
  <si>
    <t>KEYARA PANCHAL</t>
  </si>
  <si>
    <t>C-502</t>
  </si>
  <si>
    <t>DHARMISTABEN SONI</t>
  </si>
  <si>
    <t>C-503</t>
  </si>
  <si>
    <t>KETAN.P. SHAH</t>
  </si>
  <si>
    <t>C-504</t>
  </si>
  <si>
    <t>HARSH K TRIVEDI</t>
  </si>
  <si>
    <t>C-601</t>
  </si>
  <si>
    <t>KETANBHAI CHAUHAN</t>
  </si>
  <si>
    <t>C-602</t>
  </si>
  <si>
    <t>MILIND B. LAKHIA</t>
  </si>
  <si>
    <t>C-603</t>
  </si>
  <si>
    <t xml:space="preserve">MEET RAJ POPAT </t>
  </si>
  <si>
    <t>C-604</t>
  </si>
  <si>
    <t>RUCHITA RAJ POPAT</t>
  </si>
  <si>
    <t xml:space="preserve">MEHTA JAY MANISH </t>
  </si>
  <si>
    <t xml:space="preserve">TIRTH N SHAH &amp; NIDHI J </t>
  </si>
  <si>
    <t>C-701</t>
  </si>
  <si>
    <t>AJAY SINHA</t>
  </si>
  <si>
    <t>C-702</t>
  </si>
  <si>
    <t xml:space="preserve">PRITESH B KHOKHARI </t>
  </si>
  <si>
    <t xml:space="preserve">ANAND ITA CHAKRABARTI </t>
  </si>
  <si>
    <t>C-703</t>
  </si>
  <si>
    <t>MARKAND.P. SHASTRI</t>
  </si>
  <si>
    <t>C-704</t>
  </si>
  <si>
    <t>C-801</t>
  </si>
  <si>
    <t>DR. BHARATBHAI 1. GOHEL</t>
  </si>
  <si>
    <t>C-802</t>
  </si>
  <si>
    <t>HEMA P. TRIVEDI</t>
  </si>
  <si>
    <t>C-803</t>
  </si>
  <si>
    <t>C-804</t>
  </si>
  <si>
    <t>DR. ABHISHEK GOHEL</t>
  </si>
  <si>
    <t>C-901</t>
  </si>
  <si>
    <t>VIJAY .P. SHINDE</t>
  </si>
  <si>
    <t>SI;VI THAKKAR</t>
  </si>
  <si>
    <t>C-902</t>
  </si>
  <si>
    <t>NEHA ALPESH PATEL</t>
  </si>
  <si>
    <t>C-903</t>
  </si>
  <si>
    <t xml:space="preserve">BIPIN THAKKAR </t>
  </si>
  <si>
    <t>C-904</t>
  </si>
  <si>
    <t>SAMIT P. AICH</t>
  </si>
  <si>
    <t>RANJIT</t>
  </si>
  <si>
    <t>C-1001</t>
  </si>
  <si>
    <t xml:space="preserve">DINESH J. MEHTA </t>
  </si>
  <si>
    <t>C-1002</t>
  </si>
  <si>
    <t xml:space="preserve">VINOD K. KHATWANI </t>
  </si>
  <si>
    <t>C-1003</t>
  </si>
  <si>
    <t>DR. VINOD J. PATEL</t>
  </si>
  <si>
    <t>C MAHESH WANI</t>
  </si>
  <si>
    <t>C-1004</t>
  </si>
  <si>
    <t>JAY JITENDRA SAIGAL</t>
  </si>
  <si>
    <t>MAULIN</t>
  </si>
  <si>
    <t xml:space="preserve">ARPITA SHETH &amp; JIGNESH </t>
  </si>
  <si>
    <t xml:space="preserve">VANSHIKA J DUA &amp; JATIN </t>
  </si>
  <si>
    <t>D-101</t>
  </si>
  <si>
    <t xml:space="preserve">SUMAN .A. ACHARYA </t>
  </si>
  <si>
    <t>D-104</t>
  </si>
  <si>
    <t>SHRIKANT SONI</t>
  </si>
  <si>
    <t>D-201</t>
  </si>
  <si>
    <t>KUMUD M. SHARMA</t>
  </si>
  <si>
    <t>D-202</t>
  </si>
  <si>
    <t xml:space="preserve">JATIN B BARAIYA </t>
  </si>
  <si>
    <t>D-203</t>
  </si>
  <si>
    <t>J J DESAI</t>
  </si>
  <si>
    <t>D-204</t>
  </si>
  <si>
    <t>NILESH V. WADHIANI</t>
  </si>
  <si>
    <t>D-301</t>
  </si>
  <si>
    <t>SUNIL DESAI</t>
  </si>
  <si>
    <t>D-302</t>
  </si>
  <si>
    <t xml:space="preserve">JOSEPH VERGHEESE </t>
  </si>
  <si>
    <t>D-303</t>
  </si>
  <si>
    <t>SATISH N. PATEL</t>
  </si>
  <si>
    <t>D-304</t>
  </si>
  <si>
    <t>MALINI V. SHAH</t>
  </si>
  <si>
    <t>D-401</t>
  </si>
  <si>
    <t>MILIND B. DIGHE</t>
  </si>
  <si>
    <t>NANCY RANNA</t>
  </si>
  <si>
    <t>D-402</t>
  </si>
  <si>
    <t>AMAR SINGH</t>
  </si>
  <si>
    <t>D-403</t>
  </si>
  <si>
    <t xml:space="preserve">ARUNABEN M. KHANDELWAL </t>
  </si>
  <si>
    <t>D-404</t>
  </si>
  <si>
    <t xml:space="preserve">NARENDRSINGH KHERA </t>
  </si>
  <si>
    <t>D-501</t>
  </si>
  <si>
    <t xml:space="preserve">KRUTI VYAS &amp; NEERAJ </t>
  </si>
  <si>
    <t>D-502</t>
  </si>
  <si>
    <t xml:space="preserve">AAJ SHAH </t>
  </si>
  <si>
    <t>KAPIL S. SAGWAN</t>
  </si>
  <si>
    <t>D-503</t>
  </si>
  <si>
    <t>NANCI NATHWANI</t>
  </si>
  <si>
    <t xml:space="preserve">PRIYANK VORA  </t>
  </si>
  <si>
    <t>D-504</t>
  </si>
  <si>
    <t>VISHAL ANIL SHAH</t>
  </si>
  <si>
    <t>D-601</t>
  </si>
  <si>
    <t>DHIREN D. PADHIYAR</t>
  </si>
  <si>
    <t>D-602</t>
  </si>
  <si>
    <t>BHAGWANDAS PRIYANI</t>
  </si>
  <si>
    <t>D-603</t>
  </si>
  <si>
    <t xml:space="preserve">RUPA P BATHYA </t>
  </si>
  <si>
    <t xml:space="preserve">KUMATI JIESH </t>
  </si>
  <si>
    <t>D-604</t>
  </si>
  <si>
    <t xml:space="preserve">PRAMOD P. JOSHI </t>
  </si>
  <si>
    <t>VARSHA S ZAVERI</t>
  </si>
  <si>
    <t>D-701</t>
  </si>
  <si>
    <t>VINAYKUMAR MALL</t>
  </si>
  <si>
    <t>D-702</t>
  </si>
  <si>
    <t>PINEL S KATHIARIYA</t>
  </si>
  <si>
    <t>KIRTIBEN V. DOSHI </t>
  </si>
  <si>
    <t>D-703</t>
  </si>
  <si>
    <t>D-704</t>
  </si>
  <si>
    <t xml:space="preserve">VIAY S.NARAYANF </t>
  </si>
  <si>
    <t>D-801</t>
  </si>
  <si>
    <t>D. PRASAD</t>
  </si>
  <si>
    <t>D-802</t>
  </si>
  <si>
    <t xml:space="preserve">NIKITA C HAKHER </t>
  </si>
  <si>
    <t>D-803</t>
  </si>
  <si>
    <t xml:space="preserve">MILIND KHADKE </t>
  </si>
  <si>
    <t>D-804</t>
  </si>
  <si>
    <t>JAIMIN PATEL</t>
  </si>
  <si>
    <t>D-901</t>
  </si>
  <si>
    <t xml:space="preserve">JYOTI NIRMAL BHATIA </t>
  </si>
  <si>
    <t>D-902</t>
  </si>
  <si>
    <t>NISHABEN J.AHUJA</t>
  </si>
  <si>
    <t>D-903</t>
  </si>
  <si>
    <t xml:space="preserve">MANILA  RAJVEER </t>
  </si>
  <si>
    <t>JANAK RAJAL (t) Ajitbhai</t>
  </si>
  <si>
    <t>D-904</t>
  </si>
  <si>
    <t xml:space="preserve"> DR. NITIN N. BHATIA</t>
  </si>
  <si>
    <t>D-1001</t>
  </si>
  <si>
    <t xml:space="preserve"> HARSHA MINESH</t>
  </si>
  <si>
    <t>D-1002</t>
  </si>
  <si>
    <t xml:space="preserve">BIJAL M. SHAH </t>
  </si>
  <si>
    <t>D-1003</t>
  </si>
  <si>
    <t>PARIZAD N. DAMANIA</t>
  </si>
  <si>
    <t>D-1004</t>
  </si>
  <si>
    <t>KHOOSHBU R. TALATI</t>
  </si>
  <si>
    <t>D-1101</t>
  </si>
  <si>
    <t>AMISH JOSHI</t>
  </si>
  <si>
    <t>SOMPA MAZUMDAR</t>
  </si>
  <si>
    <t>E-101</t>
  </si>
  <si>
    <t>PRAKASH .C. KANAKIA</t>
  </si>
  <si>
    <t>E-102</t>
  </si>
  <si>
    <t>Mrs. SHAKUNTALA .V. PATHAK</t>
  </si>
  <si>
    <t>E-201</t>
  </si>
  <si>
    <t>Mr. S. IYAR</t>
  </si>
  <si>
    <t>E-202</t>
  </si>
  <si>
    <t>HITESH .V. THAKKAR</t>
  </si>
  <si>
    <t>E-301</t>
  </si>
  <si>
    <t>LN ACHARYA</t>
  </si>
  <si>
    <t>E-302</t>
  </si>
  <si>
    <t xml:space="preserve">NEETA J. RADIA </t>
  </si>
  <si>
    <t xml:space="preserve">E-302 </t>
  </si>
  <si>
    <t>RONAK</t>
  </si>
  <si>
    <t>E-401</t>
  </si>
  <si>
    <t>E-402</t>
  </si>
  <si>
    <t xml:space="preserve">MUNISH JOSHI </t>
  </si>
  <si>
    <t>RINGA ZAVERI</t>
  </si>
  <si>
    <t>E-501</t>
  </si>
  <si>
    <t xml:space="preserve"> RAJUBHAI GAJJAR &amp; RITA GAJJAR</t>
  </si>
  <si>
    <t>E-502</t>
  </si>
  <si>
    <t>DR. N.P. BHATIA</t>
  </si>
  <si>
    <t>E-601</t>
  </si>
  <si>
    <t>Mrs. VINITA G. SHARMA</t>
  </si>
  <si>
    <t>E-602</t>
  </si>
  <si>
    <t>DHAVAL.K. SONI</t>
  </si>
  <si>
    <t>E-701</t>
  </si>
  <si>
    <t xml:space="preserve">HETAL H. VORA </t>
  </si>
  <si>
    <t>E-702</t>
  </si>
  <si>
    <t>JITENDRA .M. SHAH</t>
  </si>
  <si>
    <t>E-801</t>
  </si>
  <si>
    <t>SANJIV M. AGARIAL</t>
  </si>
  <si>
    <t>E-802</t>
  </si>
  <si>
    <t>NAVIN H RAJ</t>
  </si>
  <si>
    <t>E-901</t>
  </si>
  <si>
    <t>AMIT DUBE</t>
  </si>
  <si>
    <t>E-902</t>
  </si>
  <si>
    <t>MUKESH B. THAKKAR</t>
  </si>
  <si>
    <t>SUNITABEN</t>
  </si>
  <si>
    <t>E-1001</t>
  </si>
  <si>
    <t>VISHWAS .G. DASWANI</t>
  </si>
  <si>
    <t>E-1002</t>
  </si>
  <si>
    <t xml:space="preserve">KIRAN H MISTRY </t>
  </si>
  <si>
    <t xml:space="preserve">printed old no. But name changed </t>
  </si>
  <si>
    <t xml:space="preserve"> Dr Chirag R. Laskari </t>
  </si>
  <si>
    <t>1/4 520101199782705</t>
  </si>
  <si>
    <t>IMPS 309110892408 (1/4)</t>
  </si>
  <si>
    <t>DIPTI  J KOTHARI</t>
  </si>
  <si>
    <t>ICICI  (309113727338)1/4</t>
  </si>
  <si>
    <t>ICICI IMPS 309110905810 1/4</t>
  </si>
  <si>
    <t>SBI 11901304028 (645994) 1/4 CHQ</t>
  </si>
  <si>
    <t>4/3 ADC 607099052813 (000189) CHQ</t>
  </si>
  <si>
    <t>30/3 IMPS 308911179328</t>
  </si>
  <si>
    <t>ICICI (345506354757)1/4</t>
  </si>
  <si>
    <t>UBI(52010119978531)(036282)</t>
  </si>
  <si>
    <t>UTR 308921942583)KOTAK 1/4</t>
  </si>
  <si>
    <t>BNK MAH(20014858986)</t>
  </si>
  <si>
    <t>120372 BNK MAH</t>
  </si>
  <si>
    <t>1/4(309108632463) ICICI</t>
  </si>
  <si>
    <t>APRI/JUNE</t>
  </si>
  <si>
    <t>ICICI (309109799452) 1/4</t>
  </si>
  <si>
    <t>YES (309146140507) 1/4</t>
  </si>
  <si>
    <t>(N088232392472143)(0006150001227)</t>
  </si>
  <si>
    <t>(33000-6000 OLD CR)</t>
  </si>
  <si>
    <t>BOI (200910110011377)(731152)</t>
  </si>
  <si>
    <t>CANARA(0280101005468)388123 CHQ</t>
  </si>
  <si>
    <t>CENTRAL BNK(2011716824)(369243)</t>
  </si>
  <si>
    <t>1/4KOTAK(9611385209)(CHQ000115)</t>
  </si>
  <si>
    <t>1/4 IMPS(309112330072)(50100021059652)</t>
  </si>
  <si>
    <t>APRIL/JUNE</t>
  </si>
  <si>
    <t>UTR(308416605143)25/3</t>
  </si>
  <si>
    <t>SBI(30031802574)CHQ125004</t>
  </si>
  <si>
    <t>EXCESS 1500 RECEIVED</t>
  </si>
  <si>
    <t>VIJAY D WADHWANI</t>
  </si>
  <si>
    <t>HDFC(03061000006428)</t>
  </si>
  <si>
    <t>CHQ001148</t>
  </si>
  <si>
    <t>UPI(309140119477) 1/4</t>
  </si>
  <si>
    <t>(N091232397207405)</t>
  </si>
  <si>
    <t>(UTR30857953811)</t>
  </si>
  <si>
    <t>1500 EX REC</t>
  </si>
  <si>
    <t>T2303261021405261336746</t>
  </si>
  <si>
    <t>IOB(045001000014589)CH695462</t>
  </si>
  <si>
    <t>AXIS309109967078(657TRCK79930)</t>
  </si>
  <si>
    <t>N091232397132002</t>
  </si>
  <si>
    <t>ICICI(309108597383) 1/4</t>
  </si>
  <si>
    <t>TRAN REF 309110096396 (1/4)</t>
  </si>
  <si>
    <t>ICICI (309143407855) 1/4</t>
  </si>
  <si>
    <t>TOTAL REC</t>
  </si>
  <si>
    <t>TOTAL</t>
  </si>
  <si>
    <t>A WING</t>
  </si>
  <si>
    <t>B WING</t>
  </si>
  <si>
    <t>C WING</t>
  </si>
  <si>
    <t>D WING</t>
  </si>
  <si>
    <t>E WING</t>
  </si>
  <si>
    <t>TOTAM AMT</t>
  </si>
  <si>
    <t xml:space="preserve">CALLED TO DEP CASH NOT ALLOWED </t>
  </si>
  <si>
    <t>REF N091232397810533</t>
  </si>
  <si>
    <t>SB000000105226686</t>
  </si>
  <si>
    <t>A/C520101199776691 UBI</t>
  </si>
  <si>
    <t>REF 579101200</t>
  </si>
  <si>
    <t>REF N 091232397795174</t>
  </si>
  <si>
    <t>33000-7500=25000</t>
  </si>
  <si>
    <t>FRMS01004460543B</t>
  </si>
  <si>
    <t>N091232397798579</t>
  </si>
  <si>
    <t>LAXMI SATISH RAO</t>
  </si>
  <si>
    <t>SBI A/C4078944372</t>
  </si>
  <si>
    <t>CH 280016</t>
  </si>
  <si>
    <t>KALUPAR 02111200039</t>
  </si>
  <si>
    <t>CHQ 213614</t>
  </si>
  <si>
    <t>AXIS 4967</t>
  </si>
  <si>
    <t>UPI 309336590407</t>
  </si>
  <si>
    <t>ICICI TRN 639243989</t>
  </si>
  <si>
    <t>AMBRISH SHAH</t>
  </si>
  <si>
    <t>ICICI 309314705090</t>
  </si>
  <si>
    <t>SBI 20163946430 CHQ 221977</t>
  </si>
  <si>
    <t>N091232397798696 (00482000014495)</t>
  </si>
  <si>
    <t>SBI 30019620307 CHQ 082924</t>
  </si>
  <si>
    <t>TRN 309211191103 RRN 309211144330</t>
  </si>
  <si>
    <t>IMPS 309210305384</t>
  </si>
  <si>
    <t>BOB 08490100035374 CHQ 000011</t>
  </si>
  <si>
    <t>SBI 3248264240 CH 731232</t>
  </si>
  <si>
    <t>UPI 30914168118</t>
  </si>
  <si>
    <t>SBI 33734743120 CHQ7908722</t>
  </si>
  <si>
    <t>IOB 104201000003994</t>
  </si>
  <si>
    <t>CHQ 727601</t>
  </si>
  <si>
    <t>T 2304020838181362415646</t>
  </si>
  <si>
    <t>UTR 309223083291</t>
  </si>
  <si>
    <t>T2304021842229700770562</t>
  </si>
  <si>
    <t>A/C 447400014010</t>
  </si>
  <si>
    <t>REF ID 431224654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</si>
</sst>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D9D9D9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08">
    <xf numFmtId="0" fontId="0" fillId="0" borderId="0" xfId="0"/>
    <xf numFmtId="0" fontId="3" fillId="0" borderId="8" xfId="0" applyFont="1" applyBorder="1"/>
    <xf numFmtId="0" fontId="3" fillId="0" borderId="9" xfId="0" applyFont="1" applyBorder="1"/>
    <xf numFmtId="0" fontId="4" fillId="0" borderId="0" xfId="0" applyFont="1"/>
    <xf numFmtId="0" fontId="4" fillId="0" borderId="5" xfId="1" applyFont="1" applyBorder="1" applyAlignment="1">
      <alignment horizontal="left"/>
    </xf>
    <xf numFmtId="0" fontId="4" fillId="0" borderId="5" xfId="0" applyFont="1" applyBorder="1"/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horizontal="left"/>
    </xf>
    <xf numFmtId="0" fontId="4" fillId="0" borderId="1" xfId="0" applyFont="1" applyBorder="1"/>
    <xf numFmtId="0" fontId="3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left"/>
    </xf>
    <xf numFmtId="0" fontId="4" fillId="6" borderId="1" xfId="1" applyFont="1" applyFill="1" applyBorder="1" applyAlignment="1">
      <alignment horizontal="left"/>
    </xf>
    <xf numFmtId="0" fontId="3" fillId="6" borderId="1" xfId="1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left"/>
    </xf>
    <xf numFmtId="0" fontId="3" fillId="4" borderId="1" xfId="1" applyFont="1" applyFill="1" applyBorder="1" applyAlignment="1">
      <alignment horizontal="center"/>
    </xf>
    <xf numFmtId="0" fontId="4" fillId="4" borderId="1" xfId="1" applyFont="1" applyFill="1" applyBorder="1" applyAlignment="1">
      <alignment horizontal="left"/>
    </xf>
    <xf numFmtId="0" fontId="4" fillId="0" borderId="1" xfId="1" applyFont="1" applyBorder="1" applyAlignment="1"/>
    <xf numFmtId="0" fontId="4" fillId="0" borderId="2" xfId="0" applyFont="1" applyBorder="1"/>
    <xf numFmtId="0" fontId="3" fillId="3" borderId="7" xfId="1" applyFont="1" applyFill="1" applyBorder="1" applyAlignment="1">
      <alignment horizontal="center"/>
    </xf>
    <xf numFmtId="0" fontId="3" fillId="6" borderId="7" xfId="1" applyFont="1" applyFill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3" fillId="0" borderId="1" xfId="0" applyFont="1" applyBorder="1"/>
    <xf numFmtId="0" fontId="3" fillId="0" borderId="1" xfId="3" applyFont="1" applyBorder="1" applyAlignment="1">
      <alignment horizontal="center"/>
    </xf>
    <xf numFmtId="0" fontId="4" fillId="0" borderId="1" xfId="3" applyFont="1" applyBorder="1" applyAlignment="1"/>
    <xf numFmtId="0" fontId="9" fillId="0" borderId="1" xfId="4" applyFont="1" applyBorder="1" applyAlignment="1"/>
    <xf numFmtId="0" fontId="3" fillId="3" borderId="1" xfId="3" applyFont="1" applyFill="1" applyBorder="1" applyAlignment="1">
      <alignment horizontal="center"/>
    </xf>
    <xf numFmtId="0" fontId="4" fillId="3" borderId="1" xfId="3" applyFont="1" applyFill="1" applyBorder="1" applyAlignment="1"/>
    <xf numFmtId="0" fontId="4" fillId="0" borderId="1" xfId="3" applyFont="1" applyBorder="1" applyAlignment="1">
      <alignment horizontal="left"/>
    </xf>
    <xf numFmtId="0" fontId="4" fillId="3" borderId="1" xfId="3" applyFont="1" applyFill="1" applyBorder="1" applyAlignment="1">
      <alignment horizontal="left"/>
    </xf>
    <xf numFmtId="0" fontId="3" fillId="6" borderId="1" xfId="3" applyFont="1" applyFill="1" applyBorder="1" applyAlignment="1">
      <alignment horizontal="center"/>
    </xf>
    <xf numFmtId="0" fontId="4" fillId="6" borderId="1" xfId="3" applyFont="1" applyFill="1" applyBorder="1" applyAlignment="1">
      <alignment horizontal="left"/>
    </xf>
    <xf numFmtId="0" fontId="3" fillId="0" borderId="7" xfId="5" applyFont="1" applyBorder="1" applyAlignment="1">
      <alignment horizontal="center"/>
    </xf>
    <xf numFmtId="0" fontId="4" fillId="0" borderId="1" xfId="5" applyFont="1" applyBorder="1" applyAlignment="1"/>
    <xf numFmtId="0" fontId="3" fillId="3" borderId="7" xfId="5" applyFont="1" applyFill="1" applyBorder="1" applyAlignment="1">
      <alignment horizontal="center"/>
    </xf>
    <xf numFmtId="0" fontId="4" fillId="3" borderId="1" xfId="5" applyFont="1" applyFill="1" applyBorder="1" applyAlignment="1"/>
    <xf numFmtId="0" fontId="3" fillId="6" borderId="7" xfId="5" applyFont="1" applyFill="1" applyBorder="1" applyAlignment="1">
      <alignment horizontal="center"/>
    </xf>
    <xf numFmtId="0" fontId="4" fillId="6" borderId="1" xfId="5" applyFont="1" applyFill="1" applyBorder="1" applyAlignment="1"/>
    <xf numFmtId="0" fontId="3" fillId="5" borderId="7" xfId="5" applyFont="1" applyFill="1" applyBorder="1" applyAlignment="1">
      <alignment horizontal="center"/>
    </xf>
    <xf numFmtId="0" fontId="4" fillId="5" borderId="1" xfId="5" applyFont="1" applyFill="1" applyBorder="1" applyAlignment="1"/>
    <xf numFmtId="0" fontId="10" fillId="2" borderId="7" xfId="5" applyFont="1" applyFill="1" applyBorder="1" applyAlignment="1">
      <alignment horizontal="center"/>
    </xf>
    <xf numFmtId="0" fontId="11" fillId="2" borderId="1" xfId="5" applyFont="1" applyFill="1" applyBorder="1" applyAlignment="1"/>
    <xf numFmtId="0" fontId="5" fillId="2" borderId="7" xfId="5" applyFont="1" applyFill="1" applyBorder="1" applyAlignment="1">
      <alignment horizontal="center"/>
    </xf>
    <xf numFmtId="0" fontId="6" fillId="2" borderId="1" xfId="5" applyFont="1" applyFill="1" applyBorder="1" applyAlignment="1"/>
    <xf numFmtId="0" fontId="4" fillId="0" borderId="3" xfId="0" applyFont="1" applyBorder="1"/>
    <xf numFmtId="0" fontId="3" fillId="0" borderId="1" xfId="7" applyFont="1" applyBorder="1" applyAlignment="1">
      <alignment horizontal="center"/>
    </xf>
    <xf numFmtId="0" fontId="4" fillId="0" borderId="1" xfId="7" applyFont="1" applyBorder="1" applyAlignment="1"/>
    <xf numFmtId="0" fontId="3" fillId="3" borderId="1" xfId="7" applyFont="1" applyFill="1" applyBorder="1" applyAlignment="1">
      <alignment horizontal="center"/>
    </xf>
    <xf numFmtId="0" fontId="4" fillId="3" borderId="1" xfId="7" applyFont="1" applyFill="1" applyBorder="1" applyAlignment="1"/>
    <xf numFmtId="0" fontId="5" fillId="7" borderId="1" xfId="7" applyFont="1" applyFill="1" applyBorder="1" applyAlignment="1">
      <alignment horizontal="center"/>
    </xf>
    <xf numFmtId="0" fontId="6" fillId="7" borderId="1" xfId="7" applyFont="1" applyFill="1" applyBorder="1" applyAlignment="1"/>
    <xf numFmtId="0" fontId="3" fillId="5" borderId="1" xfId="7" applyFont="1" applyFill="1" applyBorder="1" applyAlignment="1">
      <alignment horizontal="center"/>
    </xf>
    <xf numFmtId="0" fontId="4" fillId="5" borderId="1" xfId="7" applyFont="1" applyFill="1" applyBorder="1" applyAlignment="1"/>
    <xf numFmtId="0" fontId="3" fillId="0" borderId="6" xfId="7" applyFont="1" applyBorder="1" applyAlignment="1">
      <alignment horizontal="center"/>
    </xf>
    <xf numFmtId="0" fontId="4" fillId="0" borderId="6" xfId="7" applyFont="1" applyBorder="1" applyAlignment="1"/>
    <xf numFmtId="0" fontId="3" fillId="0" borderId="1" xfId="9" applyFont="1" applyBorder="1" applyAlignment="1">
      <alignment horizontal="center"/>
    </xf>
    <xf numFmtId="0" fontId="4" fillId="0" borderId="1" xfId="9" applyFont="1" applyBorder="1" applyAlignment="1"/>
    <xf numFmtId="0" fontId="3" fillId="3" borderId="1" xfId="9" applyFont="1" applyFill="1" applyBorder="1" applyAlignment="1">
      <alignment horizontal="center"/>
    </xf>
    <xf numFmtId="0" fontId="4" fillId="3" borderId="1" xfId="9" applyFont="1" applyFill="1" applyBorder="1" applyAlignment="1"/>
    <xf numFmtId="0" fontId="9" fillId="0" borderId="1" xfId="9" applyFont="1" applyBorder="1" applyAlignment="1"/>
    <xf numFmtId="0" fontId="4" fillId="3" borderId="1" xfId="9" applyFont="1" applyFill="1" applyBorder="1" applyAlignment="1">
      <alignment horizontal="left"/>
    </xf>
    <xf numFmtId="0" fontId="3" fillId="0" borderId="1" xfId="11" applyFont="1" applyBorder="1" applyAlignment="1">
      <alignment horizontal="center"/>
    </xf>
    <xf numFmtId="0" fontId="4" fillId="0" borderId="1" xfId="11" applyFont="1" applyBorder="1" applyAlignment="1"/>
    <xf numFmtId="0" fontId="3" fillId="3" borderId="1" xfId="11" applyFont="1" applyFill="1" applyBorder="1" applyAlignment="1">
      <alignment horizontal="center"/>
    </xf>
    <xf numFmtId="0" fontId="4" fillId="3" borderId="1" xfId="11" applyFont="1" applyFill="1" applyBorder="1" applyAlignment="1"/>
    <xf numFmtId="0" fontId="3" fillId="6" borderId="1" xfId="11" applyFont="1" applyFill="1" applyBorder="1" applyAlignment="1">
      <alignment horizontal="center"/>
    </xf>
    <xf numFmtId="0" fontId="4" fillId="6" borderId="1" xfId="11" applyFont="1" applyFill="1" applyBorder="1" applyAlignment="1"/>
    <xf numFmtId="0" fontId="4" fillId="0" borderId="1" xfId="11" applyFont="1" applyBorder="1" applyAlignment="1">
      <alignment horizontal="left"/>
    </xf>
    <xf numFmtId="0" fontId="3" fillId="5" borderId="1" xfId="11" applyFont="1" applyFill="1" applyBorder="1" applyAlignment="1">
      <alignment horizontal="center"/>
    </xf>
    <xf numFmtId="0" fontId="4" fillId="5" borderId="1" xfId="11" applyFont="1" applyFill="1" applyBorder="1" applyAlignment="1"/>
    <xf numFmtId="0" fontId="3" fillId="0" borderId="1" xfId="13" applyFont="1" applyBorder="1" applyAlignment="1">
      <alignment horizontal="center"/>
    </xf>
    <xf numFmtId="0" fontId="4" fillId="0" borderId="1" xfId="13" applyFont="1" applyBorder="1" applyAlignment="1"/>
    <xf numFmtId="0" fontId="3" fillId="3" borderId="1" xfId="13" applyFont="1" applyFill="1" applyBorder="1" applyAlignment="1">
      <alignment horizontal="center"/>
    </xf>
    <xf numFmtId="0" fontId="4" fillId="3" borderId="1" xfId="13" applyFont="1" applyFill="1" applyBorder="1" applyAlignment="1"/>
    <xf numFmtId="0" fontId="7" fillId="0" borderId="1" xfId="13" applyFont="1" applyBorder="1" applyAlignment="1"/>
    <xf numFmtId="0" fontId="8" fillId="0" borderId="1" xfId="13" applyFont="1" applyBorder="1" applyAlignment="1"/>
    <xf numFmtId="0" fontId="3" fillId="0" borderId="1" xfId="15" applyFont="1" applyBorder="1" applyAlignment="1">
      <alignment horizontal="center"/>
    </xf>
    <xf numFmtId="0" fontId="4" fillId="0" borderId="1" xfId="15" applyFont="1" applyBorder="1" applyAlignment="1"/>
    <xf numFmtId="0" fontId="3" fillId="3" borderId="1" xfId="15" applyFont="1" applyFill="1" applyBorder="1" applyAlignment="1">
      <alignment horizontal="center"/>
    </xf>
    <xf numFmtId="0" fontId="4" fillId="3" borderId="1" xfId="15" applyFont="1" applyFill="1" applyBorder="1" applyAlignment="1"/>
    <xf numFmtId="0" fontId="3" fillId="6" borderId="1" xfId="15" applyFont="1" applyFill="1" applyBorder="1" applyAlignment="1">
      <alignment horizontal="center"/>
    </xf>
    <xf numFmtId="0" fontId="4" fillId="6" borderId="1" xfId="15" applyFont="1" applyFill="1" applyBorder="1" applyAlignment="1"/>
    <xf numFmtId="12" fontId="4" fillId="0" borderId="1" xfId="0" applyNumberFormat="1" applyFont="1" applyBorder="1"/>
    <xf numFmtId="16" fontId="4" fillId="0" borderId="1" xfId="0" applyNumberFormat="1" applyFont="1" applyBorder="1"/>
    <xf numFmtId="0" fontId="4" fillId="0" borderId="5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7" fillId="0" borderId="10" xfId="1" applyFont="1" applyBorder="1" applyAlignment="1"/>
    <xf numFmtId="0" fontId="8" fillId="0" borderId="2" xfId="1" applyFont="1" applyBorder="1" applyAlignment="1"/>
    <xf numFmtId="0" fontId="0" fillId="0" borderId="1" xfId="0" applyBorder="1"/>
    <xf numFmtId="0" fontId="3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0" fillId="0" borderId="13" xfId="0" applyBorder="1"/>
    <xf numFmtId="0" fontId="3" fillId="0" borderId="13" xfId="0" applyFont="1" applyBorder="1"/>
    <xf numFmtId="0" fontId="0" fillId="8" borderId="1" xfId="0" applyFill="1" applyBorder="1"/>
    <xf numFmtId="0" fontId="4" fillId="9" borderId="1" xfId="0" applyFont="1" applyFill="1" applyBorder="1"/>
    <xf numFmtId="0" fontId="4" fillId="5" borderId="1" xfId="0" applyFont="1" applyFill="1" applyBorder="1"/>
    <xf numFmtId="0" fontId="4" fillId="8" borderId="1" xfId="0" applyFont="1" applyFill="1" applyBorder="1"/>
    <xf numFmtId="0" fontId="4" fillId="10" borderId="1" xfId="0" applyFont="1" applyFill="1" applyBorder="1"/>
    <xf numFmtId="0" fontId="4" fillId="11" borderId="1" xfId="0" applyFont="1" applyFill="1" applyBorder="1"/>
    <xf numFmtId="0" fontId="4" fillId="11" borderId="0" xfId="0" applyFont="1" applyFill="1"/>
    <xf numFmtId="1" fontId="4" fillId="0" borderId="1" xfId="1" applyNumberFormat="1" applyFont="1" applyBorder="1" applyAlignment="1">
      <alignment horizontal="left"/>
    </xf>
    <xf numFmtId="1" fontId="4" fillId="0" borderId="1" xfId="0" applyNumberFormat="1" applyFont="1" applyBorder="1"/>
    <xf numFmtId="0" fontId="4" fillId="5" borderId="4" xfId="0" applyFont="1" applyFill="1" applyBorder="1"/>
    <xf numFmtId="0" fontId="4" fillId="5" borderId="15" xfId="0" applyFont="1" applyFill="1" applyBorder="1"/>
  </cellXfs>
  <cellStyles count="17">
    <cellStyle name="Normal" xfId="0" builtinId="0"/>
    <cellStyle name="Normal 2" xfId="1"/>
    <cellStyle name="Normal 2 2" xfId="2"/>
    <cellStyle name="Normal 2 3" xfId="4"/>
    <cellStyle name="Normal 2 4" xfId="6"/>
    <cellStyle name="Normal 2 5" xfId="8"/>
    <cellStyle name="Normal 2 6" xfId="10"/>
    <cellStyle name="Normal 2 7" xfId="12"/>
    <cellStyle name="Normal 2 8" xfId="14"/>
    <cellStyle name="Normal 2 9" xfId="16"/>
    <cellStyle name="Normal 3" xfId="3"/>
    <cellStyle name="Normal 4" xfId="5"/>
    <cellStyle name="Normal 5" xfId="7"/>
    <cellStyle name="Normal 6" xfId="9"/>
    <cellStyle name="Normal 7" xfId="11"/>
    <cellStyle name="Normal 8" xfId="13"/>
    <cellStyle name="Normal 9" xfId="1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3</xdr:row>
      <xdr:rowOff>0</xdr:rowOff>
    </xdr:to>
    <xdr:sp macro="" textlink="">
      <xdr:nvSpPr>
        <xdr:cNvPr id="1025" name="AutoShape 1" descr="blob:https://web.whatsapp.com/2f19c788-73a8-4d84-85da-0bc5e74b9552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5</xdr:row>
      <xdr:rowOff>0</xdr:rowOff>
    </xdr:to>
    <xdr:sp macro="" textlink="">
      <xdr:nvSpPr>
        <xdr:cNvPr id="1026" name="AutoShape 2" descr="blob:https://web.whatsapp.com/2f19c788-73a8-4d84-85da-0bc5e74b9552"/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F22" sqref="F22"/>
    </sheetView>
  </sheetViews>
  <sheetFormatPr defaultRowHeight="15"/>
  <cols>
    <col min="1" max="1" width="7.140625" bestFit="1" customWidth="1"/>
    <col min="2" max="2" width="29.7109375" bestFit="1" customWidth="1"/>
    <col min="3" max="3" width="28" customWidth="1"/>
  </cols>
  <sheetData>
    <row r="1" spans="1:9" s="3" customFormat="1" ht="12.75" thickBot="1">
      <c r="A1" s="1" t="s">
        <v>40</v>
      </c>
      <c r="B1" s="2" t="s">
        <v>41</v>
      </c>
      <c r="C1" s="2" t="s">
        <v>39</v>
      </c>
      <c r="D1" s="2" t="s">
        <v>34</v>
      </c>
      <c r="E1" s="2" t="s">
        <v>35</v>
      </c>
      <c r="F1" s="2" t="s">
        <v>36</v>
      </c>
      <c r="G1" s="2" t="s">
        <v>37</v>
      </c>
      <c r="H1" s="91" t="s">
        <v>38</v>
      </c>
      <c r="I1" s="8" t="s">
        <v>388</v>
      </c>
    </row>
    <row r="2" spans="1:9" s="3" customFormat="1" ht="12">
      <c r="A2" s="86" t="s">
        <v>0</v>
      </c>
      <c r="B2" s="4" t="s">
        <v>122</v>
      </c>
      <c r="C2" s="4" t="s">
        <v>346</v>
      </c>
      <c r="D2" s="5">
        <v>16500</v>
      </c>
      <c r="E2" s="5"/>
      <c r="F2" s="5"/>
      <c r="G2" s="5"/>
      <c r="H2" s="92"/>
      <c r="I2" s="8"/>
    </row>
    <row r="3" spans="1:9" s="3" customFormat="1" ht="12">
      <c r="A3" s="6"/>
      <c r="B3" s="7"/>
      <c r="C3" s="7"/>
      <c r="D3" s="8"/>
      <c r="E3" s="8"/>
      <c r="F3" s="8"/>
      <c r="G3" s="8"/>
      <c r="H3" s="93"/>
      <c r="I3" s="8"/>
    </row>
    <row r="4" spans="1:9" s="3" customFormat="1" ht="12">
      <c r="A4" s="6" t="s">
        <v>1</v>
      </c>
      <c r="B4" s="7" t="s">
        <v>2</v>
      </c>
      <c r="C4" s="7"/>
      <c r="D4" s="8"/>
      <c r="E4" s="8"/>
      <c r="F4" s="8"/>
      <c r="G4" s="8"/>
      <c r="H4" s="93"/>
      <c r="I4" s="8"/>
    </row>
    <row r="5" spans="1:9" s="3" customFormat="1" ht="12">
      <c r="A5" s="9" t="s">
        <v>1</v>
      </c>
      <c r="B5" s="10" t="s">
        <v>3</v>
      </c>
      <c r="C5" s="11"/>
      <c r="D5" s="8"/>
      <c r="E5" s="8"/>
      <c r="F5" s="8"/>
      <c r="G5" s="8"/>
      <c r="H5" s="93"/>
      <c r="I5" s="8"/>
    </row>
    <row r="6" spans="1:9" s="3" customFormat="1" ht="12">
      <c r="A6" s="12"/>
      <c r="B6" s="11"/>
      <c r="C6" s="11"/>
      <c r="D6" s="8"/>
      <c r="E6" s="8"/>
      <c r="F6" s="8"/>
      <c r="G6" s="8"/>
      <c r="H6" s="93"/>
      <c r="I6" s="8"/>
    </row>
    <row r="7" spans="1:9" s="3" customFormat="1" ht="12">
      <c r="A7" s="6" t="s">
        <v>4</v>
      </c>
      <c r="B7" s="7" t="s">
        <v>123</v>
      </c>
      <c r="C7" s="7" t="s">
        <v>397</v>
      </c>
      <c r="D7" s="8">
        <v>16500</v>
      </c>
      <c r="E7" s="8"/>
      <c r="F7" s="8"/>
      <c r="G7" s="8"/>
      <c r="H7" s="93"/>
      <c r="I7" s="8"/>
    </row>
    <row r="8" spans="1:9" s="3" customFormat="1" ht="12">
      <c r="A8" s="6"/>
      <c r="B8" s="7"/>
      <c r="C8" s="7">
        <v>50200050650752</v>
      </c>
      <c r="D8" s="8"/>
      <c r="E8" s="8"/>
      <c r="F8" s="8"/>
      <c r="G8" s="8"/>
      <c r="H8" s="93"/>
      <c r="I8" s="8"/>
    </row>
    <row r="9" spans="1:9" s="3" customFormat="1" ht="12">
      <c r="A9" s="6" t="s">
        <v>5</v>
      </c>
      <c r="B9" s="7" t="s">
        <v>124</v>
      </c>
      <c r="C9" s="7"/>
      <c r="D9" s="8"/>
      <c r="E9" s="8"/>
      <c r="F9" s="8"/>
      <c r="G9" s="8"/>
      <c r="H9" s="93"/>
      <c r="I9" s="8"/>
    </row>
    <row r="10" spans="1:9" s="3" customFormat="1" ht="12">
      <c r="A10" s="6"/>
      <c r="B10" s="7"/>
      <c r="C10" s="7"/>
      <c r="D10" s="8"/>
      <c r="E10" s="8"/>
      <c r="F10" s="8"/>
      <c r="G10" s="8"/>
      <c r="H10" s="93"/>
      <c r="I10" s="8"/>
    </row>
    <row r="11" spans="1:9" s="3" customFormat="1" ht="12">
      <c r="A11" s="6" t="s">
        <v>6</v>
      </c>
      <c r="B11" s="7" t="s">
        <v>7</v>
      </c>
      <c r="C11" s="7"/>
      <c r="D11" s="8"/>
      <c r="E11" s="8"/>
      <c r="F11" s="8"/>
      <c r="G11" s="8"/>
      <c r="H11" s="93"/>
      <c r="I11" s="8"/>
    </row>
    <row r="12" spans="1:9" s="3" customFormat="1" ht="12">
      <c r="A12" s="6"/>
      <c r="B12" s="7"/>
      <c r="C12" s="7"/>
      <c r="D12" s="8"/>
      <c r="E12" s="8"/>
      <c r="F12" s="8"/>
      <c r="G12" s="8"/>
      <c r="H12" s="93"/>
      <c r="I12" s="8"/>
    </row>
    <row r="13" spans="1:9" s="3" customFormat="1" ht="12">
      <c r="A13" s="6" t="s">
        <v>8</v>
      </c>
      <c r="B13" s="7" t="s">
        <v>9</v>
      </c>
      <c r="C13" s="7" t="s">
        <v>352</v>
      </c>
      <c r="D13" s="8">
        <v>0</v>
      </c>
      <c r="E13" s="84">
        <v>9000</v>
      </c>
      <c r="F13" s="8"/>
      <c r="G13" s="8"/>
      <c r="H13" s="93"/>
      <c r="I13" s="8"/>
    </row>
    <row r="14" spans="1:9" s="3" customFormat="1" ht="12">
      <c r="A14" s="9" t="s">
        <v>8</v>
      </c>
      <c r="B14" s="10" t="s">
        <v>10</v>
      </c>
      <c r="C14" s="11"/>
      <c r="D14" s="8"/>
      <c r="E14" s="8"/>
      <c r="F14" s="8"/>
      <c r="G14" s="8"/>
      <c r="H14" s="93"/>
      <c r="I14" s="8"/>
    </row>
    <row r="15" spans="1:9" s="3" customFormat="1" ht="12">
      <c r="A15" s="6"/>
      <c r="B15" s="7"/>
      <c r="C15" s="7"/>
      <c r="D15" s="8"/>
      <c r="E15" s="8"/>
      <c r="F15" s="8"/>
      <c r="G15" s="8"/>
      <c r="H15" s="93"/>
      <c r="I15" s="8"/>
    </row>
    <row r="16" spans="1:9" s="3" customFormat="1" ht="12">
      <c r="A16" s="13" t="s">
        <v>11</v>
      </c>
      <c r="B16" s="14" t="s">
        <v>12</v>
      </c>
      <c r="C16" s="14"/>
      <c r="D16" s="8"/>
      <c r="E16" s="8"/>
      <c r="F16" s="8"/>
      <c r="G16" s="8"/>
      <c r="H16" s="93"/>
      <c r="I16" s="8"/>
    </row>
    <row r="17" spans="1:9" s="3" customFormat="1" ht="12">
      <c r="A17" s="15"/>
      <c r="B17" s="16"/>
      <c r="C17" s="16"/>
      <c r="D17" s="8"/>
      <c r="E17" s="8"/>
      <c r="F17" s="8"/>
      <c r="G17" s="8"/>
      <c r="H17" s="93"/>
      <c r="I17" s="8"/>
    </row>
    <row r="18" spans="1:9" s="3" customFormat="1" ht="12">
      <c r="A18" s="6" t="s">
        <v>13</v>
      </c>
      <c r="B18" s="17" t="s">
        <v>125</v>
      </c>
      <c r="C18" s="17"/>
      <c r="D18" s="8"/>
      <c r="E18" s="8"/>
      <c r="F18" s="8"/>
      <c r="G18" s="8"/>
      <c r="H18" s="93"/>
      <c r="I18" s="8"/>
    </row>
    <row r="19" spans="1:9" s="3" customFormat="1" ht="12">
      <c r="A19" s="6"/>
      <c r="B19" s="17"/>
      <c r="C19" s="17"/>
      <c r="D19" s="8"/>
      <c r="E19" s="8"/>
      <c r="F19" s="8"/>
      <c r="G19" s="8"/>
      <c r="H19" s="93"/>
      <c r="I19" s="8"/>
    </row>
    <row r="20" spans="1:9" s="3" customFormat="1" ht="12">
      <c r="A20" s="6" t="s">
        <v>14</v>
      </c>
      <c r="B20" s="7" t="s">
        <v>15</v>
      </c>
      <c r="C20" s="7" t="s">
        <v>399</v>
      </c>
      <c r="D20" s="8">
        <v>16500</v>
      </c>
      <c r="E20" s="8"/>
      <c r="F20" s="8"/>
      <c r="G20" s="8"/>
      <c r="H20" s="93"/>
      <c r="I20" s="8"/>
    </row>
    <row r="21" spans="1:9" s="3" customFormat="1" ht="12">
      <c r="A21" s="6"/>
      <c r="B21" s="7"/>
      <c r="C21" s="7" t="s">
        <v>400</v>
      </c>
      <c r="D21" s="8"/>
      <c r="E21" s="8"/>
      <c r="F21" s="8"/>
      <c r="G21" s="8"/>
      <c r="H21" s="93"/>
      <c r="I21" s="8"/>
    </row>
    <row r="22" spans="1:9" s="3" customFormat="1" ht="12">
      <c r="A22" s="6" t="s">
        <v>16</v>
      </c>
      <c r="B22" s="7" t="s">
        <v>17</v>
      </c>
      <c r="C22" s="7"/>
      <c r="D22" s="8"/>
      <c r="E22" s="8"/>
      <c r="F22" s="8"/>
      <c r="G22" s="8"/>
      <c r="H22" s="93"/>
      <c r="I22" s="8"/>
    </row>
    <row r="23" spans="1:9" s="3" customFormat="1" ht="12">
      <c r="A23" s="9" t="s">
        <v>16</v>
      </c>
      <c r="B23" s="10" t="s">
        <v>18</v>
      </c>
      <c r="C23" s="11"/>
      <c r="D23" s="8"/>
      <c r="E23" s="8"/>
      <c r="F23" s="8"/>
      <c r="G23" s="8"/>
      <c r="H23" s="93"/>
      <c r="I23" s="8"/>
    </row>
    <row r="24" spans="1:9" s="3" customFormat="1" ht="12">
      <c r="A24" s="12"/>
      <c r="B24" s="11"/>
      <c r="C24" s="11"/>
      <c r="D24" s="8"/>
      <c r="E24" s="8"/>
      <c r="F24" s="8"/>
      <c r="G24" s="8"/>
      <c r="H24" s="93"/>
      <c r="I24" s="8"/>
    </row>
    <row r="25" spans="1:9" s="3" customFormat="1" ht="12">
      <c r="A25" s="21" t="s">
        <v>19</v>
      </c>
      <c r="B25" s="7" t="s">
        <v>20</v>
      </c>
      <c r="C25" s="7"/>
      <c r="D25" s="8"/>
      <c r="E25" s="8"/>
      <c r="F25" s="8"/>
      <c r="G25" s="8"/>
      <c r="H25" s="93"/>
      <c r="I25" s="8"/>
    </row>
    <row r="26" spans="1:9" s="3" customFormat="1" ht="12">
      <c r="A26" s="21"/>
      <c r="B26" s="7"/>
      <c r="C26" s="7"/>
      <c r="D26" s="8"/>
      <c r="E26" s="8"/>
      <c r="F26" s="8"/>
      <c r="G26" s="8"/>
      <c r="H26" s="93"/>
      <c r="I26" s="8"/>
    </row>
    <row r="27" spans="1:9" s="3" customFormat="1" ht="12">
      <c r="A27" s="21" t="s">
        <v>21</v>
      </c>
      <c r="B27" s="7" t="s">
        <v>131</v>
      </c>
      <c r="C27" s="7"/>
      <c r="D27" s="8"/>
      <c r="E27" s="8"/>
      <c r="F27" s="8"/>
      <c r="G27" s="8"/>
      <c r="H27" s="93"/>
      <c r="I27" s="8"/>
    </row>
    <row r="28" spans="1:9" s="3" customFormat="1" ht="12">
      <c r="A28" s="21"/>
      <c r="B28" s="7"/>
      <c r="C28" s="7"/>
      <c r="D28" s="8"/>
      <c r="E28" s="8"/>
      <c r="F28" s="8"/>
      <c r="G28" s="8"/>
      <c r="H28" s="93"/>
      <c r="I28" s="8"/>
    </row>
    <row r="29" spans="1:9" s="3" customFormat="1" ht="12">
      <c r="A29" s="21" t="s">
        <v>22</v>
      </c>
      <c r="B29" s="7" t="s">
        <v>23</v>
      </c>
      <c r="C29" s="7" t="s">
        <v>398</v>
      </c>
      <c r="D29" s="8">
        <v>16500</v>
      </c>
      <c r="E29" s="8"/>
      <c r="F29" s="8"/>
      <c r="G29" s="8"/>
      <c r="H29" s="93"/>
      <c r="I29" s="8"/>
    </row>
    <row r="30" spans="1:9" s="3" customFormat="1" ht="12">
      <c r="A30" s="21"/>
      <c r="B30" s="7"/>
      <c r="C30" s="104">
        <v>520101199782705</v>
      </c>
      <c r="D30" s="8"/>
      <c r="E30" s="8"/>
      <c r="F30" s="8"/>
      <c r="G30" s="8"/>
      <c r="H30" s="93"/>
      <c r="I30" s="8"/>
    </row>
    <row r="31" spans="1:9" s="3" customFormat="1" ht="12">
      <c r="A31" s="22"/>
      <c r="B31" s="8"/>
      <c r="C31" s="8"/>
      <c r="D31" s="8"/>
      <c r="E31" s="8"/>
      <c r="F31" s="8"/>
      <c r="G31" s="8"/>
      <c r="H31" s="93"/>
      <c r="I31" s="8"/>
    </row>
    <row r="32" spans="1:9" s="3" customFormat="1" ht="12">
      <c r="A32" s="21" t="s">
        <v>24</v>
      </c>
      <c r="B32" s="7" t="s">
        <v>25</v>
      </c>
      <c r="C32" s="7"/>
      <c r="D32" s="8"/>
      <c r="E32" s="8"/>
      <c r="F32" s="8"/>
      <c r="G32" s="8"/>
      <c r="H32" s="93"/>
      <c r="I32" s="8"/>
    </row>
    <row r="33" spans="1:9" s="3" customFormat="1" ht="12">
      <c r="A33" s="19" t="s">
        <v>24</v>
      </c>
      <c r="B33" s="10" t="s">
        <v>26</v>
      </c>
      <c r="C33" s="11"/>
      <c r="D33" s="8"/>
      <c r="E33" s="8"/>
      <c r="F33" s="8"/>
      <c r="G33" s="8"/>
      <c r="H33" s="93"/>
      <c r="I33" s="8"/>
    </row>
    <row r="34" spans="1:9" s="3" customFormat="1" ht="12">
      <c r="A34" s="20"/>
      <c r="B34" s="11"/>
      <c r="C34" s="11"/>
      <c r="D34" s="8"/>
      <c r="E34" s="8"/>
      <c r="F34" s="8"/>
      <c r="G34" s="8"/>
      <c r="H34" s="93"/>
      <c r="I34" s="8"/>
    </row>
    <row r="35" spans="1:9" s="3" customFormat="1" ht="12">
      <c r="A35" s="87" t="s">
        <v>27</v>
      </c>
      <c r="B35" s="7" t="s">
        <v>348</v>
      </c>
      <c r="C35" s="7" t="s">
        <v>349</v>
      </c>
      <c r="D35" s="8">
        <v>16500</v>
      </c>
      <c r="E35" s="8"/>
      <c r="F35" s="8"/>
      <c r="G35" s="8"/>
      <c r="H35" s="93"/>
      <c r="I35" s="8"/>
    </row>
    <row r="36" spans="1:9" s="3" customFormat="1" ht="12">
      <c r="A36" s="87"/>
      <c r="B36" s="7"/>
      <c r="C36" s="7"/>
      <c r="D36" s="8"/>
      <c r="E36" s="8"/>
      <c r="F36" s="8"/>
      <c r="G36" s="8"/>
      <c r="H36" s="93"/>
      <c r="I36" s="8"/>
    </row>
    <row r="37" spans="1:9" s="3" customFormat="1" ht="12">
      <c r="A37" s="87" t="s">
        <v>28</v>
      </c>
      <c r="B37" s="7" t="s">
        <v>29</v>
      </c>
      <c r="C37" s="7" t="s">
        <v>347</v>
      </c>
      <c r="D37" s="8">
        <v>16500</v>
      </c>
      <c r="E37" s="8"/>
      <c r="F37" s="8"/>
      <c r="G37" s="8"/>
      <c r="H37" s="93"/>
      <c r="I37" s="8"/>
    </row>
    <row r="38" spans="1:9" s="3" customFormat="1" ht="12">
      <c r="A38" s="87"/>
      <c r="B38" s="7"/>
      <c r="C38" s="7"/>
      <c r="D38" s="8"/>
      <c r="E38" s="8"/>
      <c r="F38" s="8"/>
      <c r="G38" s="8"/>
      <c r="H38" s="93"/>
      <c r="I38" s="8"/>
    </row>
    <row r="39" spans="1:9" s="3" customFormat="1" ht="12">
      <c r="A39" s="87" t="s">
        <v>30</v>
      </c>
      <c r="B39" s="7" t="s">
        <v>31</v>
      </c>
      <c r="C39" s="7" t="s">
        <v>351</v>
      </c>
      <c r="D39" s="8">
        <v>16500</v>
      </c>
      <c r="E39" s="8"/>
      <c r="F39" s="8"/>
      <c r="G39" s="8"/>
      <c r="H39" s="93"/>
      <c r="I39" s="8"/>
    </row>
    <row r="40" spans="1:9" s="3" customFormat="1" ht="12">
      <c r="A40" s="87"/>
      <c r="B40" s="7"/>
      <c r="C40" s="7"/>
      <c r="D40" s="8"/>
      <c r="E40" s="8"/>
      <c r="F40" s="8"/>
      <c r="G40" s="8"/>
      <c r="H40" s="93"/>
      <c r="I40" s="8"/>
    </row>
    <row r="41" spans="1:9" s="3" customFormat="1" ht="12">
      <c r="A41" s="87" t="s">
        <v>32</v>
      </c>
      <c r="B41" s="7" t="s">
        <v>33</v>
      </c>
      <c r="C41" s="7" t="s">
        <v>350</v>
      </c>
      <c r="D41" s="8">
        <v>16500</v>
      </c>
      <c r="E41" s="8"/>
      <c r="F41" s="8"/>
      <c r="G41" s="8"/>
      <c r="H41" s="93"/>
      <c r="I41" s="8"/>
    </row>
    <row r="42" spans="1:9" s="3" customFormat="1" ht="12">
      <c r="A42" s="88"/>
      <c r="B42" s="89"/>
      <c r="C42" s="89"/>
      <c r="D42" s="18"/>
      <c r="E42" s="18"/>
      <c r="F42" s="18"/>
      <c r="G42" s="18"/>
      <c r="H42" s="94"/>
      <c r="I42" s="8"/>
    </row>
    <row r="43" spans="1:9">
      <c r="A43" s="90"/>
      <c r="B43" s="90"/>
      <c r="C43" s="90"/>
      <c r="D43" s="90">
        <f>SUM(D2:D42)</f>
        <v>132000</v>
      </c>
      <c r="E43" s="90">
        <f>SUM(E2:E42)</f>
        <v>9000</v>
      </c>
      <c r="F43" s="90">
        <f>SUM(F2:F42)</f>
        <v>0</v>
      </c>
      <c r="G43" s="90">
        <f>SUM(G2:G42)</f>
        <v>0</v>
      </c>
      <c r="H43" s="95">
        <f>SUM(H2:H42)</f>
        <v>0</v>
      </c>
      <c r="I43" s="97">
        <f>SUM(D43:H43)</f>
        <v>141000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1"/>
  <sheetViews>
    <sheetView topLeftCell="A43" workbookViewId="0">
      <selection activeCell="B53" sqref="B53"/>
    </sheetView>
  </sheetViews>
  <sheetFormatPr defaultRowHeight="15"/>
  <cols>
    <col min="2" max="2" width="30.85546875" bestFit="1" customWidth="1"/>
    <col min="3" max="3" width="23.5703125" bestFit="1" customWidth="1"/>
    <col min="5" max="5" width="12.7109375" customWidth="1"/>
  </cols>
  <sheetData>
    <row r="1" spans="1:9" s="3" customFormat="1" ht="12">
      <c r="A1" s="24" t="s">
        <v>40</v>
      </c>
      <c r="B1" s="24" t="s">
        <v>41</v>
      </c>
      <c r="C1" s="24" t="s">
        <v>39</v>
      </c>
      <c r="D1" s="24" t="s">
        <v>34</v>
      </c>
      <c r="E1" s="24" t="s">
        <v>35</v>
      </c>
      <c r="F1" s="24" t="s">
        <v>36</v>
      </c>
      <c r="G1" s="24" t="s">
        <v>37</v>
      </c>
      <c r="H1" s="96" t="s">
        <v>38</v>
      </c>
      <c r="I1" s="8" t="s">
        <v>389</v>
      </c>
    </row>
    <row r="2" spans="1:9" s="3" customFormat="1" ht="12">
      <c r="A2" s="25" t="s">
        <v>42</v>
      </c>
      <c r="B2" s="26" t="s">
        <v>43</v>
      </c>
      <c r="C2" s="8" t="s">
        <v>353</v>
      </c>
      <c r="D2" s="8">
        <v>16500</v>
      </c>
      <c r="E2" s="8"/>
      <c r="F2" s="8"/>
      <c r="G2" s="8"/>
      <c r="H2" s="93"/>
      <c r="I2" s="8"/>
    </row>
    <row r="3" spans="1:9" s="3" customFormat="1" ht="12">
      <c r="A3" s="25"/>
      <c r="B3" s="26"/>
      <c r="C3" s="8"/>
      <c r="D3" s="8"/>
      <c r="E3" s="8"/>
      <c r="F3" s="8"/>
      <c r="G3" s="8"/>
      <c r="H3" s="93"/>
      <c r="I3" s="8"/>
    </row>
    <row r="4" spans="1:9" s="3" customFormat="1" ht="12">
      <c r="A4" s="25" t="s">
        <v>44</v>
      </c>
      <c r="B4" s="26" t="s">
        <v>126</v>
      </c>
      <c r="C4" s="8" t="s">
        <v>354</v>
      </c>
      <c r="D4" s="8">
        <v>16500</v>
      </c>
      <c r="E4" s="8"/>
      <c r="F4" s="8"/>
      <c r="G4" s="8"/>
      <c r="H4" s="93"/>
      <c r="I4" s="8"/>
    </row>
    <row r="5" spans="1:9" s="3" customFormat="1" ht="12">
      <c r="A5" s="25"/>
      <c r="B5" s="26"/>
      <c r="C5" s="8"/>
      <c r="D5" s="8"/>
      <c r="E5" s="8"/>
      <c r="F5" s="8"/>
      <c r="G5" s="8"/>
      <c r="H5" s="93"/>
      <c r="I5" s="8"/>
    </row>
    <row r="6" spans="1:9" s="3" customFormat="1" ht="12">
      <c r="A6" s="25" t="s">
        <v>45</v>
      </c>
      <c r="B6" s="26" t="s">
        <v>46</v>
      </c>
      <c r="C6" s="8" t="s">
        <v>361</v>
      </c>
      <c r="D6" s="8">
        <v>16500</v>
      </c>
      <c r="E6" s="8"/>
      <c r="F6" s="8"/>
      <c r="G6" s="8"/>
      <c r="H6" s="93"/>
      <c r="I6" s="8"/>
    </row>
    <row r="7" spans="1:9" s="3" customFormat="1" ht="12">
      <c r="A7" s="25"/>
      <c r="B7" s="26"/>
      <c r="C7" s="8"/>
      <c r="D7" s="8"/>
      <c r="E7" s="8"/>
      <c r="F7" s="8"/>
      <c r="G7" s="8"/>
      <c r="H7" s="93"/>
      <c r="I7" s="8"/>
    </row>
    <row r="8" spans="1:9" s="3" customFormat="1" ht="12">
      <c r="A8" s="25" t="s">
        <v>47</v>
      </c>
      <c r="B8" s="26" t="s">
        <v>48</v>
      </c>
      <c r="C8" s="8"/>
      <c r="D8" s="8"/>
      <c r="E8" s="8"/>
      <c r="F8" s="8"/>
      <c r="G8" s="8"/>
      <c r="H8" s="93"/>
      <c r="I8" s="8"/>
    </row>
    <row r="9" spans="1:9" s="3" customFormat="1" ht="12">
      <c r="A9" s="25"/>
      <c r="B9" s="26"/>
      <c r="C9" s="8"/>
      <c r="D9" s="8"/>
      <c r="E9" s="8"/>
      <c r="F9" s="8"/>
      <c r="G9" s="8"/>
      <c r="H9" s="93"/>
      <c r="I9" s="8"/>
    </row>
    <row r="10" spans="1:9" s="3" customFormat="1" ht="12">
      <c r="A10" s="25" t="s">
        <v>49</v>
      </c>
      <c r="B10" s="26" t="s">
        <v>50</v>
      </c>
      <c r="C10" s="8"/>
      <c r="D10" s="8"/>
      <c r="E10" s="8"/>
      <c r="F10" s="8"/>
      <c r="G10" s="8"/>
      <c r="H10" s="93"/>
      <c r="I10" s="8"/>
    </row>
    <row r="11" spans="1:9" s="3" customFormat="1" ht="12">
      <c r="A11" s="25"/>
      <c r="B11" s="26"/>
      <c r="C11" s="8"/>
      <c r="D11" s="8"/>
      <c r="E11" s="8"/>
      <c r="F11" s="8"/>
      <c r="G11" s="8"/>
      <c r="H11" s="93"/>
      <c r="I11" s="8"/>
    </row>
    <row r="12" spans="1:9" s="3" customFormat="1" ht="12">
      <c r="A12" s="25" t="s">
        <v>51</v>
      </c>
      <c r="B12" s="26" t="s">
        <v>52</v>
      </c>
      <c r="C12" s="8"/>
      <c r="D12" s="8"/>
      <c r="E12" s="8"/>
      <c r="F12" s="8"/>
      <c r="G12" s="8"/>
      <c r="H12" s="93"/>
      <c r="I12" s="8"/>
    </row>
    <row r="13" spans="1:9" s="3" customFormat="1" ht="12">
      <c r="A13" s="25"/>
      <c r="B13" s="26"/>
      <c r="C13" s="8"/>
      <c r="D13" s="8"/>
      <c r="E13" s="8"/>
      <c r="F13" s="8"/>
      <c r="G13" s="8"/>
      <c r="H13" s="93"/>
      <c r="I13" s="8"/>
    </row>
    <row r="14" spans="1:9" s="3" customFormat="1" ht="12">
      <c r="A14" s="25" t="s">
        <v>53</v>
      </c>
      <c r="B14" s="27" t="s">
        <v>54</v>
      </c>
      <c r="C14" s="8" t="s">
        <v>356</v>
      </c>
      <c r="D14" s="8">
        <v>16500</v>
      </c>
      <c r="E14" s="8"/>
      <c r="F14" s="8"/>
      <c r="G14" s="8"/>
      <c r="H14" s="93"/>
      <c r="I14" s="8"/>
    </row>
    <row r="15" spans="1:9" s="3" customFormat="1" ht="12">
      <c r="A15" s="25"/>
      <c r="B15" s="26"/>
      <c r="C15" s="8"/>
      <c r="D15" s="8"/>
      <c r="E15" s="8"/>
      <c r="F15" s="8"/>
      <c r="G15" s="8"/>
      <c r="H15" s="93"/>
      <c r="I15" s="8"/>
    </row>
    <row r="16" spans="1:9" s="3" customFormat="1" ht="12">
      <c r="A16" s="25" t="s">
        <v>55</v>
      </c>
      <c r="B16" s="26" t="s">
        <v>56</v>
      </c>
      <c r="C16" s="8"/>
      <c r="D16" s="8"/>
      <c r="E16" s="8"/>
      <c r="F16" s="8"/>
      <c r="G16" s="8"/>
      <c r="H16" s="93"/>
      <c r="I16" s="8"/>
    </row>
    <row r="17" spans="1:9" s="3" customFormat="1" ht="12">
      <c r="A17" s="28" t="s">
        <v>55</v>
      </c>
      <c r="B17" s="29" t="s">
        <v>57</v>
      </c>
      <c r="C17" s="8"/>
      <c r="D17" s="8"/>
      <c r="E17" s="8"/>
      <c r="F17" s="8"/>
      <c r="G17" s="8"/>
      <c r="H17" s="93"/>
      <c r="I17" s="8"/>
    </row>
    <row r="18" spans="1:9" s="3" customFormat="1" ht="12">
      <c r="A18" s="25"/>
      <c r="B18" s="26"/>
      <c r="C18" s="8"/>
      <c r="D18" s="8"/>
      <c r="E18" s="8"/>
      <c r="F18" s="8"/>
      <c r="G18" s="8"/>
      <c r="H18" s="93"/>
      <c r="I18" s="8"/>
    </row>
    <row r="19" spans="1:9" s="3" customFormat="1" ht="12">
      <c r="A19" s="25" t="s">
        <v>58</v>
      </c>
      <c r="B19" s="26" t="s">
        <v>59</v>
      </c>
      <c r="C19" s="8" t="s">
        <v>362</v>
      </c>
      <c r="D19" s="8">
        <v>16500</v>
      </c>
      <c r="E19" s="8"/>
      <c r="F19" s="8"/>
      <c r="G19" s="8"/>
      <c r="H19" s="93"/>
      <c r="I19" s="8"/>
    </row>
    <row r="20" spans="1:9" s="3" customFormat="1" ht="12">
      <c r="A20" s="25"/>
      <c r="B20" s="26"/>
      <c r="C20" s="8"/>
      <c r="D20" s="8"/>
      <c r="E20" s="8"/>
      <c r="F20" s="8"/>
      <c r="G20" s="8"/>
      <c r="H20" s="93"/>
      <c r="I20" s="8"/>
    </row>
    <row r="21" spans="1:9" s="3" customFormat="1" ht="12">
      <c r="A21" s="25" t="s">
        <v>60</v>
      </c>
      <c r="B21" s="30" t="s">
        <v>61</v>
      </c>
      <c r="C21" s="8"/>
      <c r="D21" s="8"/>
      <c r="E21" s="8"/>
      <c r="F21" s="8"/>
      <c r="G21" s="8"/>
      <c r="H21" s="93"/>
      <c r="I21" s="8"/>
    </row>
    <row r="22" spans="1:9" s="3" customFormat="1" ht="12">
      <c r="A22" s="28" t="s">
        <v>60</v>
      </c>
      <c r="B22" s="31" t="s">
        <v>62</v>
      </c>
      <c r="C22" s="8"/>
      <c r="D22" s="8"/>
      <c r="E22" s="8"/>
      <c r="F22" s="8"/>
      <c r="G22" s="8"/>
      <c r="H22" s="93"/>
      <c r="I22" s="8"/>
    </row>
    <row r="23" spans="1:9" s="3" customFormat="1" ht="12">
      <c r="A23" s="25"/>
      <c r="B23" s="30"/>
      <c r="C23" s="8"/>
      <c r="D23" s="8"/>
      <c r="E23" s="8"/>
      <c r="F23" s="8"/>
      <c r="G23" s="8"/>
      <c r="H23" s="93"/>
      <c r="I23" s="8"/>
    </row>
    <row r="24" spans="1:9" s="3" customFormat="1" ht="12">
      <c r="A24" s="25" t="s">
        <v>63</v>
      </c>
      <c r="B24" s="30" t="s">
        <v>64</v>
      </c>
      <c r="C24" s="8" t="s">
        <v>404</v>
      </c>
      <c r="D24" s="8">
        <v>16500</v>
      </c>
      <c r="E24" s="8"/>
      <c r="F24" s="8"/>
      <c r="G24" s="8"/>
      <c r="H24" s="93"/>
      <c r="I24" s="8"/>
    </row>
    <row r="25" spans="1:9" s="3" customFormat="1" ht="12">
      <c r="A25" s="25"/>
      <c r="B25" s="30"/>
      <c r="C25" s="105">
        <v>482000014495</v>
      </c>
      <c r="D25" s="8"/>
      <c r="E25" s="8"/>
      <c r="F25" s="8"/>
      <c r="G25" s="8"/>
      <c r="H25" s="93"/>
      <c r="I25" s="8"/>
    </row>
    <row r="26" spans="1:9" s="3" customFormat="1" ht="12">
      <c r="A26" s="25" t="s">
        <v>65</v>
      </c>
      <c r="B26" s="30" t="s">
        <v>127</v>
      </c>
      <c r="C26" s="8" t="s">
        <v>410</v>
      </c>
      <c r="D26" s="8">
        <v>16500</v>
      </c>
      <c r="E26" s="8"/>
      <c r="F26" s="8"/>
      <c r="G26" s="8"/>
      <c r="H26" s="93"/>
      <c r="I26" s="8"/>
    </row>
    <row r="27" spans="1:9" s="3" customFormat="1" ht="12">
      <c r="A27" s="25"/>
      <c r="B27" s="30"/>
      <c r="C27" s="8" t="s">
        <v>411</v>
      </c>
      <c r="D27" s="8"/>
      <c r="E27" s="8"/>
      <c r="F27" s="8"/>
      <c r="G27" s="8"/>
      <c r="H27" s="93"/>
      <c r="I27" s="8"/>
    </row>
    <row r="28" spans="1:9" s="3" customFormat="1" ht="12">
      <c r="A28" s="25" t="s">
        <v>66</v>
      </c>
      <c r="B28" s="30" t="s">
        <v>67</v>
      </c>
      <c r="C28" s="8"/>
      <c r="D28" s="8"/>
      <c r="E28" s="8"/>
      <c r="F28" s="8"/>
      <c r="G28" s="8"/>
      <c r="H28" s="93"/>
      <c r="I28" s="8"/>
    </row>
    <row r="29" spans="1:9" s="3" customFormat="1" ht="12">
      <c r="A29" s="25"/>
      <c r="B29" s="30"/>
      <c r="C29" s="8"/>
      <c r="D29" s="8"/>
      <c r="E29" s="8"/>
      <c r="F29" s="8"/>
      <c r="G29" s="8"/>
      <c r="H29" s="93"/>
      <c r="I29" s="8"/>
    </row>
    <row r="30" spans="1:9" s="3" customFormat="1" ht="12">
      <c r="A30" s="25" t="s">
        <v>68</v>
      </c>
      <c r="B30" s="30" t="s">
        <v>69</v>
      </c>
      <c r="C30" s="8"/>
      <c r="D30" s="8"/>
      <c r="E30" s="8"/>
      <c r="F30" s="8"/>
      <c r="G30" s="8"/>
      <c r="H30" s="93"/>
      <c r="I30" s="8"/>
    </row>
    <row r="31" spans="1:9" s="3" customFormat="1" ht="12">
      <c r="A31" s="25"/>
      <c r="B31" s="30" t="s">
        <v>70</v>
      </c>
      <c r="C31" s="8"/>
      <c r="D31" s="8"/>
      <c r="E31" s="8"/>
      <c r="F31" s="8"/>
      <c r="G31" s="8"/>
      <c r="H31" s="93"/>
      <c r="I31" s="8"/>
    </row>
    <row r="32" spans="1:9" s="3" customFormat="1" ht="12">
      <c r="A32" s="25"/>
      <c r="B32" s="30"/>
      <c r="C32" s="8"/>
      <c r="D32" s="8"/>
      <c r="E32" s="8"/>
      <c r="F32" s="8"/>
      <c r="G32" s="8"/>
      <c r="H32" s="93"/>
      <c r="I32" s="8"/>
    </row>
    <row r="33" spans="1:9" s="3" customFormat="1" ht="12">
      <c r="A33" s="25" t="s">
        <v>71</v>
      </c>
      <c r="B33" s="30" t="s">
        <v>72</v>
      </c>
      <c r="C33" s="8"/>
      <c r="D33" s="8"/>
      <c r="E33" s="8"/>
      <c r="F33" s="8"/>
      <c r="G33" s="8"/>
      <c r="H33" s="93"/>
      <c r="I33" s="8"/>
    </row>
    <row r="34" spans="1:9" s="3" customFormat="1" ht="12">
      <c r="A34" s="28" t="s">
        <v>71</v>
      </c>
      <c r="B34" s="31" t="s">
        <v>73</v>
      </c>
      <c r="C34" s="8"/>
      <c r="D34" s="8"/>
      <c r="E34" s="8"/>
      <c r="F34" s="8"/>
      <c r="G34" s="8"/>
      <c r="H34" s="93"/>
      <c r="I34" s="8"/>
    </row>
    <row r="35" spans="1:9" s="3" customFormat="1" ht="12">
      <c r="A35" s="28" t="s">
        <v>71</v>
      </c>
      <c r="B35" s="31" t="s">
        <v>74</v>
      </c>
      <c r="C35" s="8"/>
      <c r="D35" s="8"/>
      <c r="E35" s="8"/>
      <c r="F35" s="8"/>
      <c r="G35" s="8"/>
      <c r="H35" s="93"/>
      <c r="I35" s="8"/>
    </row>
    <row r="36" spans="1:9" s="3" customFormat="1" ht="12">
      <c r="A36" s="32"/>
      <c r="B36" s="33"/>
      <c r="C36" s="8"/>
      <c r="D36" s="8"/>
      <c r="E36" s="8"/>
      <c r="F36" s="8"/>
      <c r="G36" s="8"/>
      <c r="H36" s="93"/>
      <c r="I36" s="8"/>
    </row>
    <row r="37" spans="1:9" s="3" customFormat="1" ht="12">
      <c r="A37" s="25" t="s">
        <v>75</v>
      </c>
      <c r="B37" s="30" t="s">
        <v>76</v>
      </c>
      <c r="C37" s="8"/>
      <c r="D37" s="8"/>
      <c r="E37" s="8"/>
      <c r="F37" s="8"/>
      <c r="G37" s="8"/>
      <c r="H37" s="93"/>
      <c r="I37" s="8"/>
    </row>
    <row r="38" spans="1:9" s="3" customFormat="1" ht="12">
      <c r="A38" s="25"/>
      <c r="B38" s="30"/>
      <c r="C38" s="8"/>
      <c r="D38" s="8"/>
      <c r="E38" s="8"/>
      <c r="F38" s="8"/>
      <c r="G38" s="8"/>
      <c r="H38" s="93"/>
      <c r="I38" s="8"/>
    </row>
    <row r="39" spans="1:9" s="3" customFormat="1" ht="12">
      <c r="A39" s="25" t="s">
        <v>77</v>
      </c>
      <c r="B39" s="26" t="s">
        <v>78</v>
      </c>
      <c r="C39" s="8"/>
      <c r="D39" s="8"/>
      <c r="E39" s="8"/>
      <c r="F39" s="8"/>
      <c r="G39" s="8"/>
      <c r="H39" s="93"/>
      <c r="I39" s="8"/>
    </row>
    <row r="40" spans="1:9" s="3" customFormat="1" ht="12">
      <c r="A40" s="28" t="s">
        <v>77</v>
      </c>
      <c r="B40" s="31" t="s">
        <v>79</v>
      </c>
      <c r="C40" s="8"/>
      <c r="D40" s="8"/>
      <c r="E40" s="8"/>
      <c r="F40" s="8"/>
      <c r="G40" s="8"/>
      <c r="H40" s="93"/>
      <c r="I40" s="8"/>
    </row>
    <row r="41" spans="1:9" s="3" customFormat="1" ht="12">
      <c r="A41" s="25"/>
      <c r="B41" s="26"/>
      <c r="C41" s="8"/>
      <c r="D41" s="8"/>
      <c r="E41" s="8"/>
      <c r="F41" s="8"/>
      <c r="G41" s="8"/>
      <c r="H41" s="93"/>
      <c r="I41" s="8"/>
    </row>
    <row r="42" spans="1:9" s="3" customFormat="1" ht="12">
      <c r="A42" s="25" t="s">
        <v>80</v>
      </c>
      <c r="B42" s="26" t="s">
        <v>81</v>
      </c>
      <c r="C42" s="8"/>
      <c r="D42" s="8"/>
      <c r="E42" s="8"/>
      <c r="F42" s="8"/>
      <c r="G42" s="8"/>
      <c r="H42" s="93"/>
      <c r="I42" s="8"/>
    </row>
    <row r="43" spans="1:9" s="3" customFormat="1" ht="12">
      <c r="I43" s="8"/>
    </row>
    <row r="44" spans="1:9" s="3" customFormat="1" ht="12">
      <c r="A44" s="34" t="s">
        <v>82</v>
      </c>
      <c r="B44" s="35" t="s">
        <v>83</v>
      </c>
      <c r="C44" s="8"/>
      <c r="D44" s="8"/>
      <c r="E44" s="8"/>
      <c r="F44" s="8"/>
      <c r="G44" s="8"/>
      <c r="H44" s="93"/>
      <c r="I44" s="8"/>
    </row>
    <row r="45" spans="1:9" s="3" customFormat="1" ht="12">
      <c r="A45" s="36" t="s">
        <v>82</v>
      </c>
      <c r="B45" s="37" t="s">
        <v>84</v>
      </c>
      <c r="C45" s="8"/>
      <c r="D45" s="8"/>
      <c r="E45" s="8"/>
      <c r="F45" s="8"/>
      <c r="G45" s="8"/>
      <c r="H45" s="93"/>
      <c r="I45" s="8"/>
    </row>
    <row r="46" spans="1:9" s="3" customFormat="1" ht="12">
      <c r="A46" s="34"/>
      <c r="B46" s="35"/>
      <c r="C46" s="8"/>
      <c r="D46" s="8"/>
      <c r="E46" s="8"/>
      <c r="F46" s="8"/>
      <c r="G46" s="8"/>
      <c r="H46" s="93"/>
      <c r="I46" s="8"/>
    </row>
    <row r="47" spans="1:9" s="3" customFormat="1" ht="12">
      <c r="A47" s="34" t="s">
        <v>85</v>
      </c>
      <c r="B47" s="35" t="s">
        <v>87</v>
      </c>
      <c r="C47" s="8" t="s">
        <v>412</v>
      </c>
      <c r="D47" s="8">
        <v>33000</v>
      </c>
      <c r="E47" s="8"/>
      <c r="F47" s="8"/>
      <c r="G47" s="8"/>
      <c r="H47" s="93"/>
      <c r="I47" s="8"/>
    </row>
    <row r="48" spans="1:9" s="3" customFormat="1" ht="12">
      <c r="A48" s="36" t="s">
        <v>85</v>
      </c>
      <c r="B48" s="37" t="s">
        <v>86</v>
      </c>
      <c r="C48" s="8"/>
      <c r="D48" s="8"/>
      <c r="E48" s="8"/>
      <c r="F48" s="8"/>
      <c r="G48" s="8"/>
      <c r="H48" s="93"/>
      <c r="I48" s="8"/>
    </row>
    <row r="49" spans="1:9" s="3" customFormat="1" ht="12">
      <c r="A49" s="34"/>
      <c r="B49" s="35"/>
      <c r="C49" s="8"/>
      <c r="D49" s="8"/>
      <c r="E49" s="8"/>
      <c r="F49" s="8"/>
      <c r="G49" s="8"/>
      <c r="H49" s="93"/>
      <c r="I49" s="8"/>
    </row>
    <row r="50" spans="1:9" s="3" customFormat="1" ht="12">
      <c r="A50" s="34" t="s">
        <v>88</v>
      </c>
      <c r="B50" s="35" t="s">
        <v>89</v>
      </c>
      <c r="C50" s="8" t="s">
        <v>357</v>
      </c>
      <c r="D50" s="8"/>
      <c r="E50" s="8">
        <v>4500</v>
      </c>
      <c r="F50" s="8"/>
      <c r="G50" s="8"/>
      <c r="H50" s="93"/>
      <c r="I50" s="8"/>
    </row>
    <row r="51" spans="1:9" s="3" customFormat="1" ht="12">
      <c r="A51" s="34"/>
      <c r="B51" s="35"/>
      <c r="C51" s="8" t="s">
        <v>358</v>
      </c>
      <c r="D51" s="8"/>
      <c r="F51" s="8"/>
      <c r="G51" s="8"/>
      <c r="H51" s="93"/>
      <c r="I51" s="8"/>
    </row>
    <row r="52" spans="1:9" s="3" customFormat="1" ht="12">
      <c r="A52" s="36" t="s">
        <v>90</v>
      </c>
      <c r="B52" s="37" t="s">
        <v>128</v>
      </c>
      <c r="C52" s="8" t="s">
        <v>359</v>
      </c>
      <c r="D52" s="8"/>
      <c r="E52" s="8">
        <v>3000</v>
      </c>
      <c r="F52" s="8"/>
      <c r="G52" s="8"/>
      <c r="H52" s="93"/>
      <c r="I52" s="8"/>
    </row>
    <row r="53" spans="1:9" s="3" customFormat="1" ht="12">
      <c r="A53" s="34" t="s">
        <v>90</v>
      </c>
      <c r="B53" s="35" t="s">
        <v>91</v>
      </c>
      <c r="C53" s="8" t="s">
        <v>360</v>
      </c>
      <c r="D53" s="8"/>
      <c r="F53" s="8"/>
      <c r="G53" s="8"/>
      <c r="H53" s="93"/>
      <c r="I53" s="8"/>
    </row>
    <row r="54" spans="1:9" s="3" customFormat="1" ht="12">
      <c r="A54" s="34"/>
      <c r="B54" s="35"/>
      <c r="C54" s="8"/>
      <c r="D54" s="8"/>
      <c r="E54" s="8"/>
      <c r="F54" s="8"/>
      <c r="G54" s="8"/>
      <c r="H54" s="93"/>
      <c r="I54" s="8"/>
    </row>
    <row r="55" spans="1:9" s="3" customFormat="1" ht="12">
      <c r="A55" s="38" t="s">
        <v>92</v>
      </c>
      <c r="B55" s="39" t="s">
        <v>93</v>
      </c>
      <c r="C55" s="8"/>
      <c r="D55" s="8"/>
      <c r="E55" s="8"/>
      <c r="F55" s="8"/>
      <c r="G55" s="8"/>
      <c r="H55" s="93"/>
      <c r="I55" s="8"/>
    </row>
    <row r="56" spans="1:9" s="3" customFormat="1" ht="12">
      <c r="A56" s="34"/>
      <c r="B56" s="35"/>
      <c r="C56" s="8"/>
      <c r="D56" s="8"/>
      <c r="E56" s="8"/>
      <c r="F56" s="8"/>
      <c r="G56" s="8"/>
      <c r="H56" s="93"/>
      <c r="I56" s="8"/>
    </row>
    <row r="57" spans="1:9" s="3" customFormat="1" ht="12">
      <c r="A57" s="34" t="s">
        <v>94</v>
      </c>
      <c r="B57" s="35" t="s">
        <v>95</v>
      </c>
      <c r="C57" s="8"/>
      <c r="D57" s="8"/>
      <c r="E57" s="8"/>
      <c r="F57" s="8"/>
      <c r="G57" s="8"/>
      <c r="H57" s="93"/>
      <c r="I57" s="8"/>
    </row>
    <row r="58" spans="1:9" s="3" customFormat="1" ht="12">
      <c r="A58" s="22"/>
      <c r="B58" s="8"/>
      <c r="C58" s="8"/>
      <c r="D58" s="8"/>
      <c r="E58" s="8"/>
      <c r="F58" s="8"/>
      <c r="G58" s="8"/>
      <c r="H58" s="93"/>
      <c r="I58" s="8"/>
    </row>
    <row r="59" spans="1:9" s="3" customFormat="1" ht="12">
      <c r="A59" s="34" t="s">
        <v>96</v>
      </c>
      <c r="B59" s="35" t="s">
        <v>97</v>
      </c>
      <c r="C59" s="8"/>
      <c r="D59" s="8"/>
      <c r="E59" s="8"/>
      <c r="F59" s="8"/>
      <c r="G59" s="8"/>
      <c r="H59" s="93"/>
      <c r="I59" s="8"/>
    </row>
    <row r="60" spans="1:9" s="3" customFormat="1" ht="12">
      <c r="A60" s="36" t="s">
        <v>96</v>
      </c>
      <c r="B60" s="37" t="s">
        <v>98</v>
      </c>
      <c r="C60" s="8"/>
      <c r="D60" s="8"/>
      <c r="E60" s="8"/>
      <c r="F60" s="8"/>
      <c r="G60" s="8"/>
      <c r="H60" s="93"/>
      <c r="I60" s="8"/>
    </row>
    <row r="61" spans="1:9" s="3" customFormat="1" ht="12">
      <c r="A61" s="34"/>
      <c r="B61" s="35"/>
      <c r="C61" s="8"/>
      <c r="D61" s="8"/>
      <c r="E61" s="8"/>
      <c r="F61" s="8"/>
      <c r="G61" s="8"/>
      <c r="H61" s="93"/>
      <c r="I61" s="8"/>
    </row>
    <row r="62" spans="1:9" s="3" customFormat="1" ht="12">
      <c r="A62" s="34" t="s">
        <v>99</v>
      </c>
      <c r="B62" s="35" t="s">
        <v>100</v>
      </c>
      <c r="C62" s="8" t="s">
        <v>355</v>
      </c>
      <c r="D62" s="8">
        <v>16500</v>
      </c>
      <c r="E62" s="8"/>
      <c r="F62" s="8"/>
      <c r="G62" s="8"/>
      <c r="H62" s="93"/>
      <c r="I62" s="8"/>
    </row>
    <row r="63" spans="1:9" s="3" customFormat="1" ht="12">
      <c r="A63" s="34"/>
      <c r="B63" s="35"/>
      <c r="C63" s="8"/>
      <c r="D63" s="8"/>
      <c r="E63" s="8"/>
      <c r="F63" s="8"/>
      <c r="G63" s="8"/>
      <c r="H63" s="93"/>
      <c r="I63" s="8"/>
    </row>
    <row r="64" spans="1:9" s="3" customFormat="1" ht="12">
      <c r="A64" s="34" t="s">
        <v>101</v>
      </c>
      <c r="B64" s="35" t="s">
        <v>102</v>
      </c>
      <c r="C64" s="8"/>
      <c r="D64" s="8"/>
      <c r="E64" s="8"/>
      <c r="F64" s="8"/>
      <c r="G64" s="8"/>
      <c r="H64" s="93"/>
      <c r="I64" s="8"/>
    </row>
    <row r="65" spans="1:9" s="3" customFormat="1" ht="12">
      <c r="A65" s="34"/>
      <c r="B65" s="35"/>
      <c r="C65" s="8"/>
      <c r="D65" s="8"/>
      <c r="E65" s="8"/>
      <c r="F65" s="8"/>
      <c r="G65" s="8"/>
      <c r="H65" s="93"/>
      <c r="I65" s="8"/>
    </row>
    <row r="66" spans="1:9" s="3" customFormat="1" ht="12">
      <c r="A66" s="34" t="s">
        <v>103</v>
      </c>
      <c r="B66" s="35" t="s">
        <v>104</v>
      </c>
      <c r="C66" s="8"/>
      <c r="D66" s="8"/>
      <c r="E66" s="8"/>
      <c r="F66" s="8"/>
      <c r="G66" s="8"/>
      <c r="H66" s="93"/>
      <c r="I66" s="8"/>
    </row>
    <row r="67" spans="1:9" s="3" customFormat="1" ht="12">
      <c r="A67" s="34"/>
      <c r="B67" s="35"/>
      <c r="C67" s="8"/>
      <c r="D67" s="8"/>
      <c r="E67" s="8"/>
      <c r="F67" s="8"/>
      <c r="G67" s="8"/>
      <c r="H67" s="93"/>
      <c r="I67" s="8"/>
    </row>
    <row r="68" spans="1:9" s="3" customFormat="1" ht="12">
      <c r="A68" s="34" t="s">
        <v>105</v>
      </c>
      <c r="B68" s="35" t="s">
        <v>413</v>
      </c>
      <c r="C68" s="8" t="s">
        <v>414</v>
      </c>
      <c r="D68" s="8">
        <v>16500</v>
      </c>
      <c r="E68" s="8"/>
      <c r="F68" s="8"/>
      <c r="G68" s="8"/>
      <c r="H68" s="93"/>
      <c r="I68" s="8"/>
    </row>
    <row r="69" spans="1:9" s="3" customFormat="1" ht="12">
      <c r="A69" s="34"/>
      <c r="B69" s="35"/>
      <c r="C69" s="8"/>
      <c r="D69" s="8"/>
      <c r="E69" s="8"/>
      <c r="F69" s="8"/>
      <c r="G69" s="8"/>
      <c r="H69" s="93"/>
      <c r="I69" s="8"/>
    </row>
    <row r="70" spans="1:9" s="3" customFormat="1" ht="12">
      <c r="A70" s="34" t="s">
        <v>106</v>
      </c>
      <c r="B70" s="35" t="s">
        <v>129</v>
      </c>
      <c r="C70" s="8" t="s">
        <v>401</v>
      </c>
      <c r="D70" s="8">
        <v>25000</v>
      </c>
      <c r="E70" s="8"/>
      <c r="F70" s="8"/>
      <c r="G70" s="8"/>
      <c r="H70" s="93"/>
      <c r="I70" s="8"/>
    </row>
    <row r="71" spans="1:9" s="3" customFormat="1" ht="12">
      <c r="A71" s="40" t="s">
        <v>106</v>
      </c>
      <c r="B71" s="41" t="s">
        <v>107</v>
      </c>
      <c r="C71" s="8" t="s">
        <v>402</v>
      </c>
      <c r="D71" s="8"/>
      <c r="E71" s="8"/>
      <c r="F71" s="8"/>
      <c r="G71" s="8"/>
      <c r="H71" s="93"/>
      <c r="I71" s="8"/>
    </row>
    <row r="72" spans="1:9" s="3" customFormat="1" ht="12">
      <c r="A72" s="34"/>
      <c r="B72" s="35"/>
      <c r="C72" s="8" t="s">
        <v>403</v>
      </c>
      <c r="D72" s="8"/>
      <c r="E72" s="8"/>
      <c r="F72" s="8"/>
      <c r="G72" s="8"/>
      <c r="H72" s="93"/>
      <c r="I72" s="8"/>
    </row>
    <row r="73" spans="1:9" s="3" customFormat="1" ht="12">
      <c r="A73" s="34" t="s">
        <v>108</v>
      </c>
      <c r="B73" s="35" t="s">
        <v>109</v>
      </c>
      <c r="C73" s="8"/>
      <c r="D73" s="8"/>
      <c r="E73" s="8"/>
      <c r="F73" s="8"/>
      <c r="G73" s="8"/>
      <c r="H73" s="93"/>
      <c r="I73" s="8"/>
    </row>
    <row r="74" spans="1:9" s="3" customFormat="1" ht="12">
      <c r="A74" s="34"/>
      <c r="B74" s="35"/>
      <c r="C74" s="8"/>
      <c r="D74" s="8"/>
      <c r="E74" s="8"/>
      <c r="F74" s="8"/>
      <c r="G74" s="8"/>
      <c r="H74" s="93"/>
      <c r="I74" s="8"/>
    </row>
    <row r="75" spans="1:9" s="3" customFormat="1" ht="12">
      <c r="A75" s="34" t="s">
        <v>110</v>
      </c>
      <c r="B75" s="35" t="s">
        <v>111</v>
      </c>
      <c r="C75" s="8"/>
      <c r="D75" s="8"/>
      <c r="E75" s="8"/>
      <c r="F75" s="8"/>
      <c r="G75" s="8"/>
      <c r="H75" s="93"/>
      <c r="I75" s="8"/>
    </row>
    <row r="76" spans="1:9" s="3" customFormat="1" ht="12">
      <c r="A76" s="34"/>
      <c r="B76" s="35"/>
      <c r="C76" s="8"/>
      <c r="D76" s="8"/>
      <c r="E76" s="8"/>
      <c r="F76" s="8"/>
      <c r="G76" s="8"/>
      <c r="H76" s="93"/>
      <c r="I76" s="8"/>
    </row>
    <row r="77" spans="1:9" s="3" customFormat="1" ht="12">
      <c r="A77" s="34" t="s">
        <v>112</v>
      </c>
      <c r="B77" s="35" t="s">
        <v>113</v>
      </c>
      <c r="C77" s="8"/>
      <c r="D77" s="8"/>
      <c r="E77" s="8"/>
      <c r="F77" s="8"/>
      <c r="G77" s="8"/>
      <c r="H77" s="93"/>
      <c r="I77" s="8"/>
    </row>
    <row r="78" spans="1:9" s="3" customFormat="1" ht="12">
      <c r="A78" s="34"/>
      <c r="B78" s="35"/>
      <c r="C78" s="8"/>
      <c r="D78" s="8"/>
      <c r="E78" s="8"/>
      <c r="F78" s="8"/>
      <c r="G78" s="8"/>
      <c r="H78" s="93"/>
      <c r="I78" s="8"/>
    </row>
    <row r="79" spans="1:9" s="3" customFormat="1" ht="12">
      <c r="A79" s="34" t="s">
        <v>114</v>
      </c>
      <c r="B79" s="35" t="s">
        <v>130</v>
      </c>
      <c r="C79" s="8"/>
      <c r="D79" s="8"/>
      <c r="E79" s="8"/>
      <c r="F79" s="8"/>
      <c r="G79" s="8"/>
      <c r="H79" s="93"/>
      <c r="I79" s="8"/>
    </row>
    <row r="80" spans="1:9" s="3" customFormat="1" ht="12">
      <c r="A80" s="34"/>
      <c r="B80" s="35"/>
      <c r="C80" s="8"/>
      <c r="D80" s="8"/>
      <c r="E80" s="8"/>
      <c r="F80" s="8"/>
      <c r="G80" s="8"/>
      <c r="H80" s="93"/>
      <c r="I80" s="8"/>
    </row>
    <row r="81" spans="1:9" s="3" customFormat="1" ht="12">
      <c r="A81" s="34" t="s">
        <v>115</v>
      </c>
      <c r="B81" s="35" t="s">
        <v>116</v>
      </c>
      <c r="C81" s="8"/>
      <c r="D81" s="8"/>
      <c r="E81" s="8"/>
      <c r="F81" s="8"/>
      <c r="G81" s="8"/>
      <c r="H81" s="93"/>
      <c r="I81" s="8"/>
    </row>
    <row r="82" spans="1:9" s="3" customFormat="1" ht="12">
      <c r="A82" s="34"/>
      <c r="B82" s="35"/>
      <c r="C82" s="8"/>
      <c r="D82" s="8"/>
      <c r="E82" s="8"/>
      <c r="F82" s="8"/>
      <c r="G82" s="8"/>
      <c r="H82" s="93"/>
      <c r="I82" s="8"/>
    </row>
    <row r="83" spans="1:9" s="3" customFormat="1" ht="12">
      <c r="A83" s="42" t="s">
        <v>117</v>
      </c>
      <c r="B83" s="43" t="s">
        <v>405</v>
      </c>
      <c r="C83" s="8" t="s">
        <v>406</v>
      </c>
      <c r="D83" s="8">
        <v>16500</v>
      </c>
      <c r="E83" s="8"/>
      <c r="F83" s="8"/>
      <c r="G83" s="8"/>
      <c r="H83" s="93"/>
      <c r="I83" s="8"/>
    </row>
    <row r="84" spans="1:9" s="3" customFormat="1" ht="12">
      <c r="A84" s="44"/>
      <c r="B84" s="45"/>
      <c r="C84" s="8" t="s">
        <v>407</v>
      </c>
      <c r="D84" s="8"/>
      <c r="E84" s="8"/>
      <c r="F84" s="8"/>
      <c r="G84" s="8"/>
      <c r="H84" s="93"/>
      <c r="I84" s="8"/>
    </row>
    <row r="85" spans="1:9" s="3" customFormat="1" ht="12">
      <c r="A85" s="34" t="s">
        <v>118</v>
      </c>
      <c r="B85" s="35" t="s">
        <v>119</v>
      </c>
      <c r="C85" s="8"/>
      <c r="D85" s="8"/>
      <c r="E85" s="8"/>
      <c r="F85" s="8"/>
      <c r="G85" s="8"/>
      <c r="H85" s="93"/>
      <c r="I85" s="8"/>
    </row>
    <row r="86" spans="1:9" s="3" customFormat="1" ht="12">
      <c r="A86" s="34"/>
      <c r="B86" s="35"/>
      <c r="C86" s="8"/>
      <c r="D86" s="8"/>
      <c r="E86" s="8"/>
      <c r="F86" s="8"/>
      <c r="G86" s="8"/>
      <c r="H86" s="93"/>
      <c r="I86" s="8"/>
    </row>
    <row r="87" spans="1:9" s="3" customFormat="1" ht="12">
      <c r="A87" s="34" t="s">
        <v>120</v>
      </c>
      <c r="B87" s="35" t="s">
        <v>121</v>
      </c>
      <c r="C87" s="8" t="s">
        <v>408</v>
      </c>
      <c r="D87" s="8">
        <v>16500</v>
      </c>
      <c r="E87" s="8"/>
      <c r="F87" s="8"/>
      <c r="G87" s="8"/>
      <c r="H87" s="93"/>
      <c r="I87" s="8"/>
    </row>
    <row r="88" spans="1:9" s="3" customFormat="1" ht="12.75" thickBot="1">
      <c r="A88" s="46"/>
      <c r="B88" s="23"/>
      <c r="C88" s="23" t="s">
        <v>409</v>
      </c>
      <c r="D88" s="106">
        <f>SUM(D2:D87)</f>
        <v>239500</v>
      </c>
      <c r="E88" s="106">
        <f>SUM(E2:E87)</f>
        <v>7500</v>
      </c>
      <c r="F88" s="106">
        <f>SUM(F2:F87)</f>
        <v>0</v>
      </c>
      <c r="G88" s="106">
        <f>SUM(G2:G87)</f>
        <v>0</v>
      </c>
      <c r="H88" s="107">
        <f>SUM(H2:H87)</f>
        <v>0</v>
      </c>
      <c r="I88" s="99">
        <f>SUM(D88:H88)</f>
        <v>247000</v>
      </c>
    </row>
    <row r="91" spans="1:9">
      <c r="A91" s="34" t="s">
        <v>108</v>
      </c>
      <c r="B91" s="35" t="s">
        <v>109</v>
      </c>
      <c r="C91" t="s">
        <v>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5"/>
  <sheetViews>
    <sheetView topLeftCell="A64" workbookViewId="0">
      <selection activeCell="D42" sqref="D42"/>
    </sheetView>
  </sheetViews>
  <sheetFormatPr defaultRowHeight="15"/>
  <cols>
    <col min="2" max="2" width="25" bestFit="1" customWidth="1"/>
    <col min="3" max="3" width="32.85546875" bestFit="1" customWidth="1"/>
  </cols>
  <sheetData>
    <row r="1" spans="1:8" s="3" customFormat="1" ht="12">
      <c r="A1" s="24" t="s">
        <v>40</v>
      </c>
      <c r="B1" s="24" t="s">
        <v>41</v>
      </c>
      <c r="C1" s="24" t="s">
        <v>39</v>
      </c>
      <c r="D1" s="24" t="s">
        <v>34</v>
      </c>
      <c r="E1" s="24" t="s">
        <v>35</v>
      </c>
      <c r="F1" s="24" t="s">
        <v>36</v>
      </c>
      <c r="G1" s="24" t="s">
        <v>37</v>
      </c>
      <c r="H1" s="24" t="s">
        <v>38</v>
      </c>
    </row>
    <row r="2" spans="1:8" s="3" customFormat="1" ht="12">
      <c r="A2" s="47" t="s">
        <v>132</v>
      </c>
      <c r="B2" s="48" t="s">
        <v>133</v>
      </c>
      <c r="C2" s="8" t="s">
        <v>417</v>
      </c>
      <c r="D2" s="8">
        <v>16500</v>
      </c>
      <c r="E2" s="8"/>
      <c r="F2" s="8"/>
      <c r="G2" s="8"/>
      <c r="H2" s="8"/>
    </row>
    <row r="3" spans="1:8" s="3" customFormat="1" ht="12">
      <c r="A3" s="47"/>
      <c r="B3" s="48"/>
      <c r="C3" s="8"/>
      <c r="D3" s="8"/>
      <c r="E3" s="8"/>
      <c r="F3" s="8"/>
      <c r="G3" s="8"/>
      <c r="H3" s="8"/>
    </row>
    <row r="4" spans="1:8" s="3" customFormat="1" ht="12">
      <c r="A4" s="47" t="s">
        <v>134</v>
      </c>
      <c r="B4" s="48" t="s">
        <v>135</v>
      </c>
      <c r="C4" s="8"/>
      <c r="D4" s="8"/>
      <c r="E4" s="8"/>
      <c r="F4" s="8"/>
      <c r="G4" s="8"/>
      <c r="H4" s="8"/>
    </row>
    <row r="5" spans="1:8" s="3" customFormat="1" ht="12">
      <c r="A5" s="47"/>
      <c r="B5" s="48"/>
      <c r="C5" s="8"/>
      <c r="D5" s="8"/>
      <c r="E5" s="8"/>
      <c r="F5" s="8"/>
      <c r="G5" s="8"/>
      <c r="H5" s="8"/>
    </row>
    <row r="6" spans="1:8" s="3" customFormat="1" ht="12">
      <c r="A6" s="47" t="s">
        <v>136</v>
      </c>
      <c r="B6" s="48" t="s">
        <v>137</v>
      </c>
      <c r="C6" s="8"/>
      <c r="D6" s="8"/>
      <c r="E6" s="8"/>
      <c r="F6" s="8"/>
      <c r="G6" s="8"/>
      <c r="H6" s="8"/>
    </row>
    <row r="7" spans="1:8" s="3" customFormat="1" ht="12">
      <c r="A7" s="47"/>
      <c r="B7" s="48"/>
      <c r="C7" s="8"/>
      <c r="D7" s="8"/>
      <c r="E7" s="8"/>
      <c r="F7" s="8"/>
      <c r="G7" s="8"/>
      <c r="H7" s="8"/>
    </row>
    <row r="8" spans="1:8" s="3" customFormat="1" ht="12">
      <c r="A8" s="47" t="s">
        <v>138</v>
      </c>
      <c r="B8" s="48" t="s">
        <v>139</v>
      </c>
      <c r="C8" s="8"/>
      <c r="D8" s="8"/>
      <c r="E8" s="8"/>
      <c r="F8" s="8"/>
      <c r="G8" s="8"/>
      <c r="H8" s="8"/>
    </row>
    <row r="9" spans="1:8" s="3" customFormat="1" ht="12">
      <c r="A9" s="47"/>
      <c r="B9" s="48"/>
      <c r="C9" s="8"/>
      <c r="D9" s="8"/>
      <c r="E9" s="8"/>
      <c r="F9" s="8"/>
      <c r="G9" s="8"/>
      <c r="H9" s="8"/>
    </row>
    <row r="10" spans="1:8" s="3" customFormat="1" ht="12">
      <c r="A10" s="47" t="s">
        <v>140</v>
      </c>
      <c r="B10" s="48" t="s">
        <v>178</v>
      </c>
      <c r="C10" s="8"/>
      <c r="D10" s="8"/>
      <c r="E10" s="8"/>
      <c r="F10" s="8"/>
      <c r="G10" s="8"/>
      <c r="H10" s="8"/>
    </row>
    <row r="11" spans="1:8" s="3" customFormat="1" ht="12">
      <c r="A11" s="47"/>
      <c r="B11" s="48"/>
      <c r="C11" s="8"/>
      <c r="D11" s="8"/>
      <c r="E11" s="8"/>
      <c r="F11" s="8"/>
      <c r="G11" s="8"/>
      <c r="H11" s="8"/>
    </row>
    <row r="12" spans="1:8" s="3" customFormat="1" ht="12">
      <c r="A12" s="47" t="s">
        <v>141</v>
      </c>
      <c r="B12" s="48" t="s">
        <v>142</v>
      </c>
      <c r="C12" s="8"/>
      <c r="D12" s="8"/>
      <c r="E12" s="8"/>
      <c r="F12" s="8"/>
      <c r="G12" s="8"/>
      <c r="H12" s="8"/>
    </row>
    <row r="13" spans="1:8" s="3" customFormat="1" ht="12">
      <c r="A13" s="47"/>
      <c r="B13" s="48"/>
      <c r="C13" s="8"/>
      <c r="D13" s="8"/>
      <c r="E13" s="8"/>
      <c r="F13" s="8"/>
      <c r="G13" s="8"/>
      <c r="H13" s="8"/>
    </row>
    <row r="14" spans="1:8" s="3" customFormat="1" ht="12">
      <c r="A14" s="47" t="s">
        <v>143</v>
      </c>
      <c r="B14" s="48" t="s">
        <v>144</v>
      </c>
      <c r="C14" s="8"/>
      <c r="D14" s="8"/>
      <c r="E14" s="8"/>
      <c r="F14" s="8"/>
      <c r="G14" s="8"/>
      <c r="H14" s="8"/>
    </row>
    <row r="15" spans="1:8" s="3" customFormat="1" ht="12">
      <c r="A15" s="47"/>
      <c r="B15" s="48"/>
      <c r="C15" s="8"/>
      <c r="D15" s="8"/>
      <c r="E15" s="8"/>
      <c r="F15" s="8"/>
      <c r="G15" s="8"/>
      <c r="H15" s="8"/>
    </row>
    <row r="16" spans="1:8" s="3" customFormat="1" ht="12">
      <c r="A16" s="47" t="s">
        <v>145</v>
      </c>
      <c r="B16" s="48" t="s">
        <v>146</v>
      </c>
      <c r="C16" s="8" t="s">
        <v>418</v>
      </c>
      <c r="D16" s="8">
        <v>16500</v>
      </c>
      <c r="E16" s="8"/>
      <c r="F16" s="8"/>
      <c r="G16" s="8"/>
      <c r="H16" s="8"/>
    </row>
    <row r="17" spans="1:8" s="3" customFormat="1" ht="12">
      <c r="A17" s="47"/>
      <c r="B17" s="48"/>
      <c r="C17" s="8"/>
      <c r="D17" s="8"/>
      <c r="E17" s="8"/>
      <c r="F17" s="8"/>
      <c r="G17" s="8"/>
      <c r="H17" s="8"/>
    </row>
    <row r="18" spans="1:8" s="3" customFormat="1" ht="12">
      <c r="A18" s="47" t="s">
        <v>147</v>
      </c>
      <c r="B18" s="48" t="s">
        <v>148</v>
      </c>
      <c r="C18" s="8"/>
      <c r="D18" s="8"/>
      <c r="E18" s="8"/>
      <c r="F18" s="8"/>
      <c r="G18" s="8"/>
      <c r="H18" s="8"/>
    </row>
    <row r="19" spans="1:8" s="3" customFormat="1" ht="12">
      <c r="A19" s="47"/>
      <c r="B19" s="48"/>
      <c r="C19" s="8"/>
      <c r="D19" s="8"/>
      <c r="E19" s="8"/>
      <c r="F19" s="8"/>
      <c r="G19" s="8"/>
      <c r="H19" s="8"/>
    </row>
    <row r="20" spans="1:8" s="3" customFormat="1" ht="12">
      <c r="A20" s="47" t="s">
        <v>149</v>
      </c>
      <c r="B20" s="48" t="s">
        <v>150</v>
      </c>
      <c r="C20" s="8"/>
      <c r="D20" s="8"/>
      <c r="E20" s="8"/>
      <c r="F20" s="8"/>
      <c r="G20" s="8"/>
      <c r="H20" s="8"/>
    </row>
    <row r="21" spans="1:8" s="3" customFormat="1" ht="12">
      <c r="A21" s="47"/>
      <c r="B21" s="48"/>
      <c r="C21" s="8"/>
      <c r="D21" s="8"/>
      <c r="E21" s="8"/>
      <c r="F21" s="8"/>
      <c r="G21" s="8"/>
      <c r="H21" s="8"/>
    </row>
    <row r="22" spans="1:8" s="3" customFormat="1" ht="12">
      <c r="A22" s="47" t="s">
        <v>151</v>
      </c>
      <c r="B22" s="48" t="s">
        <v>152</v>
      </c>
      <c r="C22" s="8" t="s">
        <v>416</v>
      </c>
      <c r="D22" s="8">
        <v>33000</v>
      </c>
      <c r="E22" s="8"/>
      <c r="F22" s="8"/>
      <c r="G22" s="8"/>
      <c r="H22" s="8"/>
    </row>
    <row r="23" spans="1:8" s="3" customFormat="1" ht="12">
      <c r="A23" s="49" t="s">
        <v>151</v>
      </c>
      <c r="B23" s="50" t="s">
        <v>153</v>
      </c>
      <c r="C23" s="8"/>
      <c r="D23" s="8"/>
      <c r="E23" s="8"/>
      <c r="F23" s="8"/>
      <c r="G23" s="8"/>
      <c r="H23" s="8"/>
    </row>
    <row r="24" spans="1:8" s="3" customFormat="1" ht="12">
      <c r="A24" s="47"/>
      <c r="B24" s="48"/>
      <c r="C24" s="8"/>
      <c r="D24" s="8"/>
      <c r="E24" s="8"/>
      <c r="F24" s="8"/>
      <c r="G24" s="8"/>
      <c r="H24" s="8"/>
    </row>
    <row r="25" spans="1:8" s="3" customFormat="1" ht="12">
      <c r="A25" s="47" t="s">
        <v>154</v>
      </c>
      <c r="B25" s="48" t="s">
        <v>155</v>
      </c>
      <c r="C25" s="105">
        <v>309218403696</v>
      </c>
      <c r="D25" s="8">
        <v>16500</v>
      </c>
      <c r="E25" s="8"/>
      <c r="F25" s="8"/>
      <c r="G25" s="8"/>
      <c r="H25" s="8"/>
    </row>
    <row r="26" spans="1:8" s="3" customFormat="1" ht="12">
      <c r="A26" s="47"/>
      <c r="B26" s="48"/>
      <c r="C26" s="8"/>
      <c r="D26" s="8"/>
      <c r="E26" s="8"/>
      <c r="F26" s="8"/>
      <c r="G26" s="8"/>
      <c r="H26" s="8"/>
    </row>
    <row r="27" spans="1:8" s="3" customFormat="1" ht="12">
      <c r="A27" s="47" t="s">
        <v>156</v>
      </c>
      <c r="B27" s="48" t="s">
        <v>157</v>
      </c>
      <c r="C27" s="8"/>
      <c r="D27" s="8"/>
      <c r="E27" s="8"/>
      <c r="F27" s="8"/>
      <c r="G27" s="8"/>
      <c r="H27" s="8"/>
    </row>
    <row r="28" spans="1:8" s="3" customFormat="1" ht="12">
      <c r="A28" s="47"/>
      <c r="B28" s="48"/>
      <c r="C28" s="8"/>
      <c r="D28" s="8"/>
      <c r="E28" s="8"/>
      <c r="F28" s="8"/>
      <c r="G28" s="8"/>
      <c r="H28" s="8"/>
    </row>
    <row r="29" spans="1:8" s="3" customFormat="1" ht="12">
      <c r="A29" s="47" t="s">
        <v>158</v>
      </c>
      <c r="B29" s="48" t="s">
        <v>159</v>
      </c>
      <c r="C29" s="8"/>
      <c r="D29" s="8"/>
      <c r="E29" s="8"/>
      <c r="F29" s="8"/>
      <c r="G29" s="8"/>
      <c r="H29" s="8"/>
    </row>
    <row r="30" spans="1:8" s="3" customFormat="1" ht="12">
      <c r="A30" s="49" t="s">
        <v>158</v>
      </c>
      <c r="B30" s="50" t="s">
        <v>160</v>
      </c>
      <c r="C30" s="8"/>
      <c r="D30" s="8"/>
      <c r="E30" s="8"/>
      <c r="F30" s="8"/>
      <c r="G30" s="8"/>
      <c r="H30" s="8"/>
    </row>
    <row r="31" spans="1:8" s="3" customFormat="1" ht="12">
      <c r="A31" s="47"/>
      <c r="B31" s="48"/>
      <c r="C31" s="8"/>
      <c r="D31" s="8"/>
      <c r="E31" s="8"/>
      <c r="F31" s="8"/>
      <c r="G31" s="8"/>
      <c r="H31" s="8"/>
    </row>
    <row r="32" spans="1:8" s="3" customFormat="1" ht="12">
      <c r="A32" s="47" t="s">
        <v>161</v>
      </c>
      <c r="B32" s="48" t="s">
        <v>162</v>
      </c>
      <c r="C32" s="8"/>
      <c r="D32" s="8"/>
      <c r="E32" s="8"/>
      <c r="F32" s="8"/>
      <c r="G32" s="8"/>
      <c r="H32" s="8"/>
    </row>
    <row r="33" spans="1:8" s="3" customFormat="1" ht="12">
      <c r="A33" s="47"/>
      <c r="B33" s="48"/>
      <c r="C33" s="8"/>
      <c r="D33" s="8"/>
      <c r="E33" s="8"/>
      <c r="F33" s="8"/>
      <c r="G33" s="8"/>
      <c r="H33" s="8"/>
    </row>
    <row r="34" spans="1:8" s="3" customFormat="1" ht="12">
      <c r="A34" s="51" t="s">
        <v>163</v>
      </c>
      <c r="B34" s="52" t="s">
        <v>164</v>
      </c>
      <c r="C34" s="8"/>
      <c r="D34" s="8"/>
      <c r="E34" s="8"/>
      <c r="F34" s="8"/>
      <c r="G34" s="8"/>
      <c r="H34" s="8"/>
    </row>
    <row r="35" spans="1:8" s="3" customFormat="1" ht="12">
      <c r="A35" s="51"/>
      <c r="B35" s="52"/>
      <c r="C35" s="8"/>
      <c r="D35" s="8"/>
      <c r="E35" s="8"/>
      <c r="F35" s="8"/>
      <c r="G35" s="8"/>
      <c r="H35" s="8"/>
    </row>
    <row r="36" spans="1:8" s="3" customFormat="1" ht="12">
      <c r="A36" s="47" t="s">
        <v>165</v>
      </c>
      <c r="B36" s="48" t="s">
        <v>166</v>
      </c>
      <c r="C36" s="8" t="s">
        <v>368</v>
      </c>
      <c r="D36" s="8">
        <v>16500</v>
      </c>
      <c r="E36" s="8"/>
      <c r="F36" s="8"/>
      <c r="G36" s="8"/>
      <c r="H36" s="8"/>
    </row>
    <row r="37" spans="1:8" s="3" customFormat="1" ht="12">
      <c r="A37" s="47"/>
      <c r="B37" s="48"/>
      <c r="C37" s="8"/>
      <c r="D37" s="8"/>
      <c r="E37" s="8"/>
      <c r="F37" s="8"/>
      <c r="G37" s="8"/>
      <c r="H37" s="8"/>
    </row>
    <row r="38" spans="1:8" s="3" customFormat="1" ht="12">
      <c r="A38" s="47" t="s">
        <v>167</v>
      </c>
      <c r="B38" s="48" t="s">
        <v>168</v>
      </c>
      <c r="C38" s="8" t="s">
        <v>369</v>
      </c>
      <c r="D38" s="8">
        <v>16500</v>
      </c>
      <c r="E38" s="8"/>
      <c r="F38" s="8"/>
      <c r="G38" s="8"/>
      <c r="H38" s="8"/>
    </row>
    <row r="39" spans="1:8" s="3" customFormat="1" ht="12">
      <c r="A39" s="47"/>
      <c r="B39" s="48"/>
      <c r="C39" s="8"/>
      <c r="D39" s="8"/>
      <c r="E39" s="8"/>
      <c r="F39" s="8"/>
      <c r="G39" s="8"/>
      <c r="H39" s="8"/>
    </row>
    <row r="40" spans="1:8" s="3" customFormat="1" ht="12">
      <c r="A40" s="47" t="s">
        <v>169</v>
      </c>
      <c r="B40" s="48" t="s">
        <v>170</v>
      </c>
      <c r="C40" s="8" t="s">
        <v>415</v>
      </c>
      <c r="D40" s="8">
        <v>16500</v>
      </c>
      <c r="E40" s="8"/>
      <c r="F40" s="8"/>
      <c r="G40" s="8"/>
      <c r="H40" s="8"/>
    </row>
    <row r="41" spans="1:8" s="3" customFormat="1" ht="12">
      <c r="A41" s="47"/>
      <c r="B41" s="48"/>
      <c r="C41" s="8"/>
      <c r="D41" s="8"/>
      <c r="E41" s="8"/>
      <c r="F41" s="8"/>
      <c r="G41" s="8"/>
      <c r="H41" s="8"/>
    </row>
    <row r="42" spans="1:8" s="3" customFormat="1" ht="12">
      <c r="A42" s="47" t="s">
        <v>171</v>
      </c>
      <c r="B42" s="48" t="s">
        <v>172</v>
      </c>
      <c r="C42" s="8" t="s">
        <v>421</v>
      </c>
      <c r="D42" s="8">
        <v>16500</v>
      </c>
      <c r="E42" s="8"/>
      <c r="F42" s="8"/>
      <c r="G42" s="8"/>
      <c r="H42" s="8"/>
    </row>
    <row r="43" spans="1:8" s="3" customFormat="1" ht="12">
      <c r="A43" s="47"/>
      <c r="B43" s="48"/>
      <c r="C43" s="8"/>
      <c r="D43" s="8"/>
      <c r="E43" s="8"/>
      <c r="F43" s="8"/>
      <c r="G43" s="8"/>
      <c r="H43" s="8"/>
    </row>
    <row r="44" spans="1:8" s="3" customFormat="1" ht="12">
      <c r="A44" s="47" t="s">
        <v>173</v>
      </c>
      <c r="B44" s="48" t="s">
        <v>174</v>
      </c>
      <c r="C44" s="8"/>
      <c r="D44" s="8"/>
      <c r="E44" s="8"/>
      <c r="F44" s="8"/>
      <c r="G44" s="8"/>
      <c r="H44" s="8"/>
    </row>
    <row r="45" spans="1:8" s="3" customFormat="1" ht="12">
      <c r="A45" s="47"/>
      <c r="B45" s="48"/>
      <c r="C45" s="8"/>
      <c r="D45" s="8"/>
      <c r="E45" s="8"/>
      <c r="F45" s="8"/>
      <c r="G45" s="8"/>
      <c r="H45" s="8"/>
    </row>
    <row r="46" spans="1:8" s="3" customFormat="1" ht="12">
      <c r="A46" s="47" t="s">
        <v>175</v>
      </c>
      <c r="B46" s="48" t="s">
        <v>176</v>
      </c>
      <c r="C46" s="8"/>
      <c r="D46" s="8"/>
      <c r="E46" s="8"/>
      <c r="F46" s="8"/>
      <c r="G46" s="8"/>
      <c r="H46" s="8"/>
    </row>
    <row r="47" spans="1:8" s="3" customFormat="1" ht="12">
      <c r="A47" s="53" t="s">
        <v>175</v>
      </c>
      <c r="B47" s="54" t="s">
        <v>177</v>
      </c>
      <c r="C47" s="8"/>
      <c r="D47" s="8"/>
      <c r="E47" s="8"/>
      <c r="F47" s="8"/>
      <c r="G47" s="8"/>
      <c r="H47" s="8"/>
    </row>
    <row r="48" spans="1:8" s="3" customFormat="1" ht="12">
      <c r="A48" s="55"/>
      <c r="B48" s="56"/>
    </row>
    <row r="49" spans="1:8" s="3" customFormat="1" ht="12">
      <c r="A49" s="57" t="s">
        <v>179</v>
      </c>
      <c r="B49" s="58" t="s">
        <v>180</v>
      </c>
      <c r="C49" s="8" t="s">
        <v>420</v>
      </c>
      <c r="D49" s="8">
        <v>16500</v>
      </c>
      <c r="E49" s="8"/>
      <c r="F49" s="8"/>
      <c r="G49" s="8"/>
      <c r="H49" s="8"/>
    </row>
    <row r="50" spans="1:8" s="3" customFormat="1" ht="12">
      <c r="A50" s="57"/>
      <c r="B50" s="58"/>
      <c r="C50" s="8"/>
      <c r="D50" s="8"/>
      <c r="E50" s="8"/>
      <c r="F50" s="8"/>
      <c r="G50" s="8"/>
      <c r="H50" s="8"/>
    </row>
    <row r="51" spans="1:8" s="3" customFormat="1" ht="12">
      <c r="A51" s="57" t="s">
        <v>181</v>
      </c>
      <c r="B51" s="58" t="s">
        <v>182</v>
      </c>
      <c r="C51" s="8"/>
      <c r="D51" s="8"/>
      <c r="E51" s="8"/>
      <c r="F51" s="8"/>
      <c r="G51" s="8"/>
      <c r="H51" s="8"/>
    </row>
    <row r="52" spans="1:8" s="3" customFormat="1" ht="12">
      <c r="A52" s="57" t="s">
        <v>181</v>
      </c>
      <c r="B52" s="58" t="s">
        <v>183</v>
      </c>
      <c r="C52" s="8"/>
      <c r="D52" s="8"/>
      <c r="E52" s="8"/>
      <c r="F52" s="8"/>
      <c r="G52" s="8"/>
      <c r="H52" s="8"/>
    </row>
    <row r="53" spans="1:8" s="3" customFormat="1" ht="12">
      <c r="A53" s="57"/>
      <c r="B53" s="58"/>
      <c r="C53" s="8"/>
      <c r="D53" s="8"/>
      <c r="E53" s="8"/>
      <c r="F53" s="8"/>
      <c r="G53" s="8"/>
      <c r="H53" s="8"/>
    </row>
    <row r="54" spans="1:8" s="3" customFormat="1" ht="12">
      <c r="A54" s="57" t="s">
        <v>184</v>
      </c>
      <c r="B54" s="58" t="s">
        <v>185</v>
      </c>
      <c r="C54" s="8"/>
      <c r="D54" s="8"/>
      <c r="E54" s="8"/>
      <c r="F54" s="8"/>
      <c r="G54" s="8"/>
      <c r="H54" s="8"/>
    </row>
    <row r="55" spans="1:8" s="3" customFormat="1" ht="12">
      <c r="A55" s="57"/>
      <c r="B55" s="58"/>
      <c r="C55" s="8"/>
      <c r="D55" s="8"/>
      <c r="E55" s="8"/>
      <c r="F55" s="8"/>
      <c r="G55" s="8"/>
      <c r="H55" s="8"/>
    </row>
    <row r="56" spans="1:8" s="3" customFormat="1" ht="12">
      <c r="A56" s="57" t="s">
        <v>186</v>
      </c>
      <c r="B56" s="58" t="s">
        <v>214</v>
      </c>
      <c r="C56" s="8" t="s">
        <v>365</v>
      </c>
      <c r="D56" s="8">
        <v>27000</v>
      </c>
      <c r="E56" s="8"/>
      <c r="F56" s="8"/>
      <c r="G56" s="8"/>
      <c r="H56" s="8"/>
    </row>
    <row r="57" spans="1:8" s="3" customFormat="1" ht="12">
      <c r="A57" s="57"/>
      <c r="B57" s="58"/>
      <c r="C57" s="8" t="s">
        <v>364</v>
      </c>
      <c r="D57" s="8"/>
      <c r="E57" s="8"/>
      <c r="F57" s="8"/>
      <c r="G57" s="8"/>
      <c r="H57" s="8"/>
    </row>
    <row r="58" spans="1:8" s="3" customFormat="1" ht="12">
      <c r="A58" s="57" t="s">
        <v>187</v>
      </c>
      <c r="B58" s="58" t="s">
        <v>188</v>
      </c>
      <c r="C58" s="8"/>
      <c r="D58" s="8"/>
      <c r="E58" s="8"/>
      <c r="F58" s="8"/>
      <c r="G58" s="8"/>
      <c r="H58" s="8"/>
    </row>
    <row r="59" spans="1:8" s="3" customFormat="1" ht="12">
      <c r="A59" s="57"/>
      <c r="B59" s="58"/>
      <c r="C59" s="8"/>
      <c r="D59" s="8"/>
      <c r="E59" s="8"/>
      <c r="F59" s="8"/>
      <c r="G59" s="8"/>
      <c r="H59" s="8"/>
    </row>
    <row r="60" spans="1:8" s="3" customFormat="1" ht="12">
      <c r="A60" s="57" t="s">
        <v>189</v>
      </c>
      <c r="B60" s="58" t="s">
        <v>190</v>
      </c>
      <c r="C60" s="8" t="s">
        <v>367</v>
      </c>
      <c r="D60" s="8">
        <v>33000</v>
      </c>
      <c r="E60" s="8"/>
      <c r="F60" s="8"/>
      <c r="G60" s="8"/>
      <c r="H60" s="8"/>
    </row>
    <row r="61" spans="1:8" s="3" customFormat="1" ht="12">
      <c r="A61" s="57"/>
      <c r="B61" s="58"/>
      <c r="C61" s="8"/>
      <c r="D61" s="8"/>
      <c r="E61" s="8"/>
      <c r="F61" s="8"/>
      <c r="G61" s="8"/>
      <c r="H61" s="8"/>
    </row>
    <row r="62" spans="1:8" s="3" customFormat="1" ht="12">
      <c r="A62" s="57" t="s">
        <v>191</v>
      </c>
      <c r="B62" s="58" t="s">
        <v>215</v>
      </c>
      <c r="C62" s="8"/>
      <c r="D62" s="8"/>
      <c r="E62" s="8"/>
      <c r="F62" s="8"/>
      <c r="G62" s="8"/>
      <c r="H62" s="8"/>
    </row>
    <row r="63" spans="1:8" s="3" customFormat="1" ht="12">
      <c r="A63" s="57"/>
      <c r="B63" s="58"/>
      <c r="C63" s="8"/>
      <c r="D63" s="8"/>
      <c r="E63" s="8"/>
      <c r="F63" s="8"/>
      <c r="G63" s="8"/>
      <c r="H63" s="8"/>
    </row>
    <row r="64" spans="1:8" s="3" customFormat="1" ht="12">
      <c r="A64" s="57" t="s">
        <v>192</v>
      </c>
      <c r="B64" s="58" t="s">
        <v>193</v>
      </c>
      <c r="C64" s="8"/>
      <c r="D64" s="8"/>
      <c r="E64" s="8"/>
      <c r="F64" s="8"/>
      <c r="G64" s="8"/>
      <c r="H64" s="8"/>
    </row>
    <row r="65" spans="1:8" s="3" customFormat="1" ht="12">
      <c r="A65" s="57"/>
      <c r="B65" s="58"/>
      <c r="C65" s="8"/>
      <c r="D65" s="8"/>
      <c r="E65" s="8"/>
      <c r="F65" s="8"/>
      <c r="G65" s="8"/>
      <c r="H65" s="8"/>
    </row>
    <row r="66" spans="1:8" s="3" customFormat="1" ht="12">
      <c r="A66" s="57" t="s">
        <v>194</v>
      </c>
      <c r="B66" s="58" t="s">
        <v>195</v>
      </c>
      <c r="C66" s="8" t="s">
        <v>419</v>
      </c>
      <c r="D66" s="8"/>
      <c r="E66" s="8">
        <v>9000</v>
      </c>
      <c r="F66" s="8"/>
      <c r="G66" s="8"/>
      <c r="H66" s="8"/>
    </row>
    <row r="67" spans="1:8" s="3" customFormat="1" ht="12">
      <c r="A67" s="59" t="s">
        <v>194</v>
      </c>
      <c r="B67" s="60" t="s">
        <v>196</v>
      </c>
      <c r="C67" s="8"/>
      <c r="D67" s="8"/>
      <c r="E67" s="8"/>
      <c r="F67" s="8"/>
      <c r="G67" s="8"/>
      <c r="H67" s="8"/>
    </row>
    <row r="68" spans="1:8" s="3" customFormat="1" ht="12">
      <c r="A68" s="57"/>
      <c r="B68" s="58"/>
      <c r="C68" s="8"/>
      <c r="D68" s="8"/>
      <c r="E68" s="8"/>
      <c r="F68" s="8"/>
      <c r="G68" s="8"/>
      <c r="H68" s="8"/>
    </row>
    <row r="69" spans="1:8" s="3" customFormat="1" ht="12">
      <c r="A69" s="57" t="s">
        <v>197</v>
      </c>
      <c r="B69" s="58" t="s">
        <v>198</v>
      </c>
      <c r="C69" s="8"/>
      <c r="D69" s="8"/>
      <c r="E69" s="8"/>
      <c r="F69" s="8"/>
      <c r="G69" s="8"/>
      <c r="H69" s="8"/>
    </row>
    <row r="70" spans="1:8" s="3" customFormat="1" ht="12">
      <c r="A70" s="57"/>
      <c r="B70" s="58"/>
      <c r="C70" s="8"/>
      <c r="D70" s="8"/>
      <c r="E70" s="8"/>
      <c r="F70" s="8"/>
      <c r="G70" s="8"/>
      <c r="H70" s="8"/>
    </row>
    <row r="71" spans="1:8" s="3" customFormat="1" ht="12">
      <c r="A71" s="57" t="s">
        <v>199</v>
      </c>
      <c r="B71" s="58" t="s">
        <v>200</v>
      </c>
      <c r="C71" s="8"/>
      <c r="D71" s="8"/>
      <c r="E71" s="8"/>
      <c r="F71" s="8"/>
      <c r="G71" s="8"/>
      <c r="H71" s="8"/>
    </row>
    <row r="72" spans="1:8" s="3" customFormat="1" ht="12">
      <c r="A72" s="57"/>
      <c r="B72" s="58"/>
      <c r="C72" s="8"/>
      <c r="D72" s="8"/>
      <c r="E72" s="8"/>
      <c r="F72" s="8"/>
      <c r="G72" s="8"/>
      <c r="H72" s="8"/>
    </row>
    <row r="73" spans="1:8" s="3" customFormat="1" ht="12">
      <c r="A73" s="57" t="s">
        <v>201</v>
      </c>
      <c r="B73" s="58" t="s">
        <v>202</v>
      </c>
      <c r="C73" s="8"/>
      <c r="D73" s="8"/>
      <c r="E73" s="8"/>
      <c r="F73" s="8"/>
      <c r="G73" s="8"/>
      <c r="H73" s="8"/>
    </row>
    <row r="74" spans="1:8" s="3" customFormat="1" ht="12">
      <c r="A74" s="59" t="s">
        <v>201</v>
      </c>
      <c r="B74" s="60" t="s">
        <v>203</v>
      </c>
      <c r="C74" s="8"/>
      <c r="D74" s="8"/>
      <c r="E74" s="8"/>
      <c r="F74" s="8"/>
      <c r="G74" s="8"/>
      <c r="H74" s="8"/>
    </row>
    <row r="75" spans="1:8" s="3" customFormat="1" ht="12">
      <c r="A75" s="57"/>
      <c r="B75" s="58"/>
      <c r="C75" s="8"/>
      <c r="D75" s="8"/>
      <c r="E75" s="8"/>
      <c r="F75" s="8"/>
      <c r="G75" s="8"/>
      <c r="H75" s="8"/>
    </row>
    <row r="76" spans="1:8" s="3" customFormat="1" ht="12">
      <c r="A76" s="57" t="s">
        <v>204</v>
      </c>
      <c r="B76" s="58" t="s">
        <v>205</v>
      </c>
      <c r="C76" s="8"/>
      <c r="D76" s="8"/>
      <c r="E76" s="8"/>
      <c r="F76" s="8"/>
      <c r="G76" s="8"/>
      <c r="H76" s="8"/>
    </row>
    <row r="77" spans="1:8" s="3" customFormat="1" ht="12">
      <c r="A77" s="57"/>
      <c r="B77" s="58"/>
      <c r="C77" s="8"/>
      <c r="D77" s="8"/>
      <c r="E77" s="8"/>
      <c r="F77" s="8"/>
      <c r="G77" s="8"/>
      <c r="H77" s="8"/>
    </row>
    <row r="78" spans="1:8" s="3" customFormat="1" ht="12">
      <c r="A78" s="57" t="s">
        <v>206</v>
      </c>
      <c r="B78" s="61" t="s">
        <v>207</v>
      </c>
      <c r="C78" s="8"/>
      <c r="D78" s="8"/>
      <c r="E78" s="8"/>
      <c r="F78" s="8"/>
      <c r="G78" s="8"/>
      <c r="H78" s="8"/>
    </row>
    <row r="79" spans="1:8" s="3" customFormat="1" ht="12">
      <c r="A79" s="57"/>
      <c r="B79" s="61"/>
      <c r="C79" s="8"/>
      <c r="D79" s="8"/>
      <c r="E79" s="8"/>
      <c r="F79" s="8"/>
      <c r="G79" s="8"/>
      <c r="H79" s="8"/>
    </row>
    <row r="80" spans="1:8" s="3" customFormat="1" ht="12">
      <c r="A80" s="57" t="s">
        <v>208</v>
      </c>
      <c r="B80" s="58" t="s">
        <v>209</v>
      </c>
      <c r="C80" s="8" t="s">
        <v>366</v>
      </c>
      <c r="D80" s="8">
        <v>33000</v>
      </c>
      <c r="E80" s="8"/>
      <c r="F80" s="8"/>
      <c r="G80" s="8"/>
      <c r="H80" s="8"/>
    </row>
    <row r="81" spans="1:9" s="3" customFormat="1" ht="12">
      <c r="A81" s="59" t="s">
        <v>208</v>
      </c>
      <c r="B81" s="62" t="s">
        <v>210</v>
      </c>
      <c r="C81" s="85">
        <v>45018</v>
      </c>
      <c r="E81" s="8"/>
      <c r="F81" s="8"/>
      <c r="G81" s="8"/>
      <c r="H81" s="8"/>
    </row>
    <row r="82" spans="1:9" s="3" customFormat="1" ht="12">
      <c r="A82" s="57"/>
      <c r="B82" s="58"/>
      <c r="C82" s="8"/>
      <c r="D82" s="8"/>
      <c r="E82" s="8"/>
      <c r="F82" s="8"/>
      <c r="G82" s="8"/>
      <c r="H82" s="8"/>
    </row>
    <row r="83" spans="1:9" s="3" customFormat="1" ht="12">
      <c r="A83" s="57" t="s">
        <v>211</v>
      </c>
      <c r="B83" s="58" t="s">
        <v>212</v>
      </c>
      <c r="C83" s="8" t="s">
        <v>363</v>
      </c>
      <c r="D83" s="8">
        <v>33000</v>
      </c>
      <c r="E83" s="8"/>
      <c r="F83" s="8"/>
      <c r="G83" s="8"/>
      <c r="H83" s="8"/>
    </row>
    <row r="84" spans="1:9" s="3" customFormat="1" ht="12">
      <c r="A84" s="59" t="s">
        <v>211</v>
      </c>
      <c r="B84" s="60" t="s">
        <v>213</v>
      </c>
      <c r="C84" s="8"/>
      <c r="D84" s="8"/>
      <c r="E84" s="8"/>
      <c r="F84" s="8"/>
      <c r="G84" s="8"/>
      <c r="H84" s="8"/>
    </row>
    <row r="85" spans="1:9" s="3" customFormat="1" ht="12">
      <c r="A85" s="8"/>
      <c r="B85" s="8"/>
      <c r="C85" s="8"/>
      <c r="D85" s="8">
        <f>SUM(D2:D84)</f>
        <v>291000</v>
      </c>
      <c r="E85" s="8">
        <f>SUM(E2:E84)</f>
        <v>9000</v>
      </c>
      <c r="F85" s="8">
        <f>SUM(F2:F84)</f>
        <v>0</v>
      </c>
      <c r="G85" s="8">
        <f>SUM(G2:G84)</f>
        <v>0</v>
      </c>
      <c r="H85" s="8">
        <f>SUM(H2:H84)</f>
        <v>0</v>
      </c>
      <c r="I85" s="103">
        <f>SUM(D85:H85)</f>
        <v>300000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7"/>
  <sheetViews>
    <sheetView topLeftCell="A10" workbookViewId="0">
      <selection activeCell="C34" sqref="C34"/>
    </sheetView>
  </sheetViews>
  <sheetFormatPr defaultRowHeight="12"/>
  <cols>
    <col min="1" max="1" width="7.140625" style="3" bestFit="1" customWidth="1"/>
    <col min="2" max="2" width="23" style="3" bestFit="1" customWidth="1"/>
    <col min="3" max="3" width="22.7109375" style="3" bestFit="1" customWidth="1"/>
    <col min="4" max="16384" width="9.140625" style="3"/>
  </cols>
  <sheetData>
    <row r="1" spans="1:8">
      <c r="A1" s="24" t="s">
        <v>40</v>
      </c>
      <c r="B1" s="24" t="s">
        <v>41</v>
      </c>
      <c r="C1" s="24" t="s">
        <v>39</v>
      </c>
      <c r="D1" s="24" t="s">
        <v>34</v>
      </c>
      <c r="E1" s="24" t="s">
        <v>35</v>
      </c>
      <c r="F1" s="24" t="s">
        <v>36</v>
      </c>
      <c r="G1" s="24" t="s">
        <v>37</v>
      </c>
      <c r="H1" s="24" t="s">
        <v>38</v>
      </c>
    </row>
    <row r="2" spans="1:8">
      <c r="A2" s="63" t="s">
        <v>216</v>
      </c>
      <c r="B2" s="64" t="s">
        <v>217</v>
      </c>
      <c r="C2" s="8" t="s">
        <v>426</v>
      </c>
      <c r="D2" s="8">
        <v>16500</v>
      </c>
      <c r="E2" s="8"/>
      <c r="F2" s="8"/>
      <c r="G2" s="8"/>
      <c r="H2" s="8"/>
    </row>
    <row r="3" spans="1:8">
      <c r="A3" s="63"/>
      <c r="B3" s="64"/>
      <c r="C3" s="3" t="s">
        <v>427</v>
      </c>
      <c r="D3" s="8"/>
      <c r="F3" s="8"/>
      <c r="G3" s="8"/>
      <c r="H3" s="8"/>
    </row>
    <row r="4" spans="1:8">
      <c r="A4" s="63" t="s">
        <v>218</v>
      </c>
      <c r="B4" s="64" t="s">
        <v>219</v>
      </c>
      <c r="C4" s="8" t="s">
        <v>371</v>
      </c>
      <c r="D4" s="8"/>
      <c r="E4" s="8">
        <v>4500</v>
      </c>
      <c r="F4" s="8"/>
      <c r="G4" s="8"/>
      <c r="H4" s="8"/>
    </row>
    <row r="5" spans="1:8">
      <c r="A5" s="63"/>
      <c r="B5" s="64"/>
      <c r="C5" s="8" t="s">
        <v>370</v>
      </c>
      <c r="D5" s="8"/>
      <c r="E5" s="8"/>
      <c r="F5" s="8"/>
      <c r="G5" s="8"/>
      <c r="H5" s="8"/>
    </row>
    <row r="6" spans="1:8">
      <c r="A6" s="63" t="s">
        <v>220</v>
      </c>
      <c r="B6" s="64" t="s">
        <v>221</v>
      </c>
      <c r="C6" s="8"/>
      <c r="D6" s="8"/>
      <c r="E6" s="8"/>
      <c r="F6" s="8"/>
      <c r="G6" s="8"/>
      <c r="H6" s="8"/>
    </row>
    <row r="7" spans="1:8">
      <c r="A7" s="63"/>
      <c r="B7" s="64"/>
      <c r="C7" s="8"/>
      <c r="D7" s="8"/>
      <c r="E7" s="8"/>
      <c r="F7" s="8"/>
      <c r="G7" s="8"/>
      <c r="H7" s="8"/>
    </row>
    <row r="8" spans="1:8">
      <c r="A8" s="63" t="s">
        <v>222</v>
      </c>
      <c r="B8" s="64" t="s">
        <v>223</v>
      </c>
      <c r="C8" s="8"/>
      <c r="D8" s="8"/>
      <c r="E8" s="8"/>
      <c r="F8" s="8"/>
      <c r="G8" s="8"/>
      <c r="H8" s="8"/>
    </row>
    <row r="9" spans="1:8">
      <c r="A9" s="63"/>
      <c r="B9" s="64"/>
      <c r="C9" s="8"/>
      <c r="D9" s="8"/>
      <c r="E9" s="8"/>
      <c r="F9" s="8"/>
      <c r="G9" s="8"/>
      <c r="H9" s="8"/>
    </row>
    <row r="10" spans="1:8">
      <c r="A10" s="63" t="s">
        <v>224</v>
      </c>
      <c r="B10" s="64" t="s">
        <v>225</v>
      </c>
      <c r="C10" s="8" t="s">
        <v>424</v>
      </c>
      <c r="D10" s="8">
        <v>16500</v>
      </c>
      <c r="E10" s="8"/>
      <c r="F10" s="8"/>
      <c r="G10" s="8"/>
      <c r="H10" s="8"/>
    </row>
    <row r="11" spans="1:8">
      <c r="A11" s="63"/>
      <c r="B11" s="64"/>
      <c r="C11" s="8" t="s">
        <v>425</v>
      </c>
      <c r="D11" s="8"/>
      <c r="E11" s="8"/>
      <c r="F11" s="8"/>
      <c r="G11" s="8"/>
      <c r="H11" s="8"/>
    </row>
    <row r="12" spans="1:8">
      <c r="A12" s="63" t="s">
        <v>226</v>
      </c>
      <c r="B12" s="64" t="s">
        <v>227</v>
      </c>
      <c r="C12" s="8" t="s">
        <v>375</v>
      </c>
      <c r="D12" s="8"/>
      <c r="E12" s="8">
        <v>4500</v>
      </c>
      <c r="F12" s="8"/>
      <c r="G12" s="8"/>
      <c r="H12" s="8"/>
    </row>
    <row r="13" spans="1:8">
      <c r="A13" s="63"/>
      <c r="B13" s="64" t="s">
        <v>374</v>
      </c>
      <c r="C13" s="8" t="s">
        <v>376</v>
      </c>
      <c r="D13" s="8"/>
      <c r="F13" s="8"/>
      <c r="G13" s="8"/>
      <c r="H13" s="8"/>
    </row>
    <row r="14" spans="1:8">
      <c r="A14" s="63" t="s">
        <v>228</v>
      </c>
      <c r="B14" s="64" t="s">
        <v>229</v>
      </c>
      <c r="C14" s="8"/>
      <c r="D14" s="8"/>
      <c r="E14" s="8"/>
      <c r="F14" s="8"/>
      <c r="G14" s="8"/>
      <c r="H14" s="8"/>
    </row>
    <row r="15" spans="1:8">
      <c r="A15" s="63"/>
      <c r="B15" s="64"/>
      <c r="C15" s="8"/>
      <c r="D15" s="8"/>
      <c r="E15" s="8"/>
      <c r="F15" s="8"/>
      <c r="G15" s="8"/>
      <c r="H15" s="8"/>
    </row>
    <row r="16" spans="1:8">
      <c r="A16" s="63" t="s">
        <v>230</v>
      </c>
      <c r="B16" s="64" t="s">
        <v>231</v>
      </c>
      <c r="C16" s="8"/>
      <c r="D16" s="8"/>
      <c r="E16" s="8"/>
      <c r="F16" s="8"/>
      <c r="G16" s="8"/>
      <c r="H16" s="8"/>
    </row>
    <row r="17" spans="1:8">
      <c r="A17" s="63"/>
      <c r="B17" s="64"/>
      <c r="C17" s="8"/>
      <c r="D17" s="8"/>
      <c r="E17" s="8"/>
      <c r="F17" s="8"/>
      <c r="G17" s="8"/>
      <c r="H17" s="8"/>
    </row>
    <row r="18" spans="1:8">
      <c r="A18" s="63" t="s">
        <v>232</v>
      </c>
      <c r="B18" s="64" t="s">
        <v>233</v>
      </c>
      <c r="C18" s="8"/>
      <c r="D18" s="8"/>
      <c r="E18" s="8"/>
      <c r="F18" s="8"/>
      <c r="G18" s="8"/>
      <c r="H18" s="8"/>
    </row>
    <row r="19" spans="1:8">
      <c r="A19" s="63"/>
      <c r="B19" s="64"/>
      <c r="C19" s="8"/>
      <c r="D19" s="8"/>
      <c r="E19" s="8"/>
      <c r="F19" s="8"/>
      <c r="G19" s="8"/>
      <c r="H19" s="8"/>
    </row>
    <row r="20" spans="1:8">
      <c r="A20" s="63" t="s">
        <v>234</v>
      </c>
      <c r="B20" s="64" t="s">
        <v>235</v>
      </c>
      <c r="C20" s="8"/>
      <c r="D20" s="8"/>
      <c r="E20" s="8"/>
      <c r="F20" s="8"/>
      <c r="G20" s="8"/>
      <c r="H20" s="8"/>
    </row>
    <row r="21" spans="1:8">
      <c r="A21" s="63"/>
      <c r="B21" s="64"/>
      <c r="C21" s="8"/>
      <c r="D21" s="8"/>
      <c r="E21" s="8"/>
      <c r="F21" s="8"/>
      <c r="G21" s="8"/>
      <c r="H21" s="8"/>
    </row>
    <row r="22" spans="1:8">
      <c r="A22" s="63" t="s">
        <v>236</v>
      </c>
      <c r="B22" s="64" t="s">
        <v>237</v>
      </c>
      <c r="C22" s="8" t="s">
        <v>378</v>
      </c>
      <c r="D22" s="8"/>
      <c r="E22" s="8">
        <v>9000</v>
      </c>
      <c r="F22" s="8"/>
      <c r="G22" s="8"/>
      <c r="H22" s="8"/>
    </row>
    <row r="23" spans="1:8">
      <c r="A23" s="65" t="s">
        <v>236</v>
      </c>
      <c r="B23" s="66" t="s">
        <v>238</v>
      </c>
      <c r="C23" s="8" t="s">
        <v>370</v>
      </c>
      <c r="D23" s="8"/>
      <c r="F23" s="8"/>
      <c r="G23" s="8"/>
      <c r="H23" s="8"/>
    </row>
    <row r="24" spans="1:8">
      <c r="A24" s="63"/>
      <c r="B24" s="64"/>
      <c r="C24" s="8"/>
      <c r="D24" s="8"/>
      <c r="E24" s="8"/>
      <c r="F24" s="8"/>
      <c r="G24" s="8"/>
      <c r="H24" s="8"/>
    </row>
    <row r="25" spans="1:8">
      <c r="A25" s="63" t="s">
        <v>239</v>
      </c>
      <c r="B25" s="64" t="s">
        <v>264</v>
      </c>
      <c r="C25" s="8"/>
      <c r="D25" s="8"/>
      <c r="E25" s="8"/>
      <c r="F25" s="8"/>
      <c r="G25" s="8"/>
      <c r="H25" s="8"/>
    </row>
    <row r="26" spans="1:8">
      <c r="A26" s="65" t="s">
        <v>239</v>
      </c>
      <c r="B26" s="66" t="s">
        <v>240</v>
      </c>
      <c r="C26" s="8"/>
      <c r="D26" s="8"/>
      <c r="E26" s="8"/>
      <c r="F26" s="8"/>
      <c r="G26" s="8"/>
      <c r="H26" s="8"/>
    </row>
    <row r="27" spans="1:8">
      <c r="A27" s="67"/>
      <c r="B27" s="68"/>
      <c r="C27" s="8"/>
      <c r="D27" s="8"/>
      <c r="E27" s="8"/>
      <c r="F27" s="8"/>
      <c r="G27" s="8"/>
      <c r="H27" s="8"/>
    </row>
    <row r="28" spans="1:8">
      <c r="A28" s="63" t="s">
        <v>241</v>
      </c>
      <c r="B28" s="64" t="s">
        <v>242</v>
      </c>
      <c r="C28" s="8" t="s">
        <v>377</v>
      </c>
      <c r="D28" s="8">
        <v>16500</v>
      </c>
      <c r="E28" s="8"/>
      <c r="F28" s="8"/>
      <c r="G28" s="8"/>
      <c r="H28" s="8"/>
    </row>
    <row r="29" spans="1:8">
      <c r="A29" s="63"/>
      <c r="B29" s="64"/>
      <c r="C29" s="8"/>
      <c r="D29" s="8"/>
      <c r="E29" s="8"/>
      <c r="F29" s="8"/>
      <c r="G29" s="8"/>
      <c r="H29" s="8"/>
    </row>
    <row r="30" spans="1:8">
      <c r="A30" s="63" t="s">
        <v>243</v>
      </c>
      <c r="B30" s="64" t="s">
        <v>244</v>
      </c>
      <c r="C30" s="8" t="s">
        <v>422</v>
      </c>
      <c r="D30" s="8"/>
      <c r="E30" s="8">
        <v>9000</v>
      </c>
      <c r="F30" s="8"/>
      <c r="G30" s="8"/>
      <c r="H30" s="8"/>
    </row>
    <row r="31" spans="1:8">
      <c r="A31" s="65" t="s">
        <v>243</v>
      </c>
      <c r="B31" s="66" t="s">
        <v>240</v>
      </c>
      <c r="C31" s="8"/>
      <c r="D31" s="8"/>
      <c r="E31" s="8"/>
      <c r="F31" s="8"/>
      <c r="G31" s="8"/>
      <c r="H31" s="8"/>
    </row>
    <row r="32" spans="1:8">
      <c r="A32" s="67"/>
      <c r="B32" s="68"/>
      <c r="C32" s="8"/>
      <c r="D32" s="8"/>
      <c r="E32" s="8"/>
      <c r="F32" s="8"/>
      <c r="G32" s="8"/>
      <c r="H32" s="8"/>
    </row>
    <row r="33" spans="1:8">
      <c r="A33" s="63" t="s">
        <v>245</v>
      </c>
      <c r="B33" s="69" t="s">
        <v>246</v>
      </c>
      <c r="C33" s="8" t="s">
        <v>428</v>
      </c>
      <c r="D33" s="8">
        <v>16500</v>
      </c>
      <c r="E33" s="8"/>
      <c r="F33" s="8"/>
      <c r="G33" s="8"/>
      <c r="H33" s="8"/>
    </row>
    <row r="34" spans="1:8">
      <c r="A34" s="63"/>
      <c r="B34" s="69"/>
      <c r="C34" s="8"/>
      <c r="D34" s="8"/>
      <c r="E34" s="8"/>
      <c r="F34" s="8"/>
      <c r="G34" s="8"/>
      <c r="H34" s="8"/>
    </row>
    <row r="35" spans="1:8">
      <c r="A35" s="65" t="s">
        <v>247</v>
      </c>
      <c r="B35" s="66" t="s">
        <v>248</v>
      </c>
      <c r="C35" s="8"/>
      <c r="D35" s="8"/>
      <c r="E35" s="8"/>
      <c r="F35" s="8"/>
      <c r="G35" s="8"/>
      <c r="H35" s="8"/>
    </row>
    <row r="36" spans="1:8">
      <c r="A36" s="63" t="s">
        <v>247</v>
      </c>
      <c r="B36" s="64" t="s">
        <v>249</v>
      </c>
      <c r="C36" s="8"/>
      <c r="D36" s="8"/>
      <c r="E36" s="8"/>
      <c r="F36" s="8"/>
      <c r="G36" s="8"/>
      <c r="H36" s="8"/>
    </row>
    <row r="37" spans="1:8">
      <c r="A37" s="63"/>
      <c r="B37" s="64"/>
      <c r="C37" s="8"/>
      <c r="D37" s="8"/>
      <c r="E37" s="8"/>
      <c r="F37" s="8"/>
      <c r="G37" s="8"/>
      <c r="H37" s="8"/>
    </row>
    <row r="38" spans="1:8">
      <c r="A38" s="65" t="s">
        <v>250</v>
      </c>
      <c r="B38" s="66" t="s">
        <v>251</v>
      </c>
      <c r="C38" s="8"/>
      <c r="D38" s="8"/>
      <c r="E38" s="8"/>
      <c r="F38" s="8"/>
      <c r="G38" s="8"/>
      <c r="H38" s="8"/>
    </row>
    <row r="39" spans="1:8">
      <c r="A39" s="63" t="s">
        <v>250</v>
      </c>
      <c r="B39" s="64" t="s">
        <v>252</v>
      </c>
      <c r="C39" s="8"/>
      <c r="D39" s="8"/>
      <c r="E39" s="8"/>
      <c r="F39" s="8"/>
      <c r="G39" s="8"/>
      <c r="H39" s="8"/>
    </row>
    <row r="40" spans="1:8">
      <c r="A40" s="63"/>
      <c r="B40" s="64"/>
      <c r="C40" s="8"/>
      <c r="D40" s="8"/>
      <c r="E40" s="8"/>
      <c r="F40" s="8"/>
      <c r="G40" s="8"/>
      <c r="H40" s="8"/>
    </row>
    <row r="41" spans="1:8">
      <c r="A41" s="63" t="s">
        <v>253</v>
      </c>
      <c r="B41" s="64" t="s">
        <v>254</v>
      </c>
      <c r="C41" s="8"/>
      <c r="D41" s="8"/>
      <c r="E41" s="8"/>
      <c r="F41" s="8"/>
      <c r="G41" s="8"/>
      <c r="H41" s="8"/>
    </row>
    <row r="42" spans="1:8">
      <c r="A42" s="63"/>
      <c r="B42" s="64"/>
      <c r="C42" s="8"/>
      <c r="D42" s="8"/>
      <c r="E42" s="8"/>
      <c r="F42" s="8"/>
      <c r="G42" s="8"/>
      <c r="H42" s="8"/>
    </row>
    <row r="43" spans="1:8">
      <c r="A43" s="63" t="s">
        <v>255</v>
      </c>
      <c r="B43" s="64" t="s">
        <v>256</v>
      </c>
      <c r="C43" s="8"/>
      <c r="D43" s="8"/>
      <c r="E43" s="8"/>
      <c r="F43" s="8"/>
      <c r="G43" s="8"/>
      <c r="H43" s="8"/>
    </row>
    <row r="44" spans="1:8">
      <c r="A44" s="63"/>
      <c r="B44" s="64"/>
      <c r="C44" s="8"/>
      <c r="D44" s="8"/>
      <c r="E44" s="8"/>
      <c r="F44" s="8"/>
      <c r="G44" s="8"/>
      <c r="H44" s="8"/>
    </row>
    <row r="45" spans="1:8">
      <c r="A45" s="63" t="s">
        <v>257</v>
      </c>
      <c r="B45" s="64" t="s">
        <v>258</v>
      </c>
      <c r="C45" s="8"/>
      <c r="D45" s="8"/>
      <c r="E45" s="8"/>
      <c r="F45" s="8"/>
      <c r="G45" s="8"/>
      <c r="H45" s="8"/>
    </row>
    <row r="46" spans="1:8">
      <c r="A46" s="63"/>
      <c r="B46" s="64"/>
      <c r="C46" s="8"/>
      <c r="D46" s="8"/>
      <c r="E46" s="8"/>
      <c r="F46" s="8"/>
      <c r="G46" s="8"/>
      <c r="H46" s="8"/>
    </row>
    <row r="47" spans="1:8">
      <c r="A47" s="63" t="s">
        <v>259</v>
      </c>
      <c r="B47" s="64" t="s">
        <v>260</v>
      </c>
      <c r="C47" s="8"/>
      <c r="D47" s="8"/>
      <c r="E47" s="8"/>
      <c r="F47" s="8"/>
      <c r="G47" s="8"/>
      <c r="H47" s="8"/>
    </row>
    <row r="48" spans="1:8">
      <c r="A48" s="70" t="s">
        <v>259</v>
      </c>
      <c r="B48" s="71" t="s">
        <v>261</v>
      </c>
      <c r="C48" s="8"/>
      <c r="D48" s="8"/>
      <c r="E48" s="8"/>
      <c r="F48" s="8"/>
      <c r="G48" s="8"/>
      <c r="H48" s="8"/>
    </row>
    <row r="49" spans="1:8">
      <c r="A49" s="63"/>
      <c r="B49" s="64"/>
      <c r="C49" s="8"/>
      <c r="D49" s="8"/>
      <c r="E49" s="8"/>
      <c r="F49" s="8"/>
      <c r="G49" s="8"/>
      <c r="H49" s="8"/>
    </row>
    <row r="50" spans="1:8">
      <c r="A50" s="63" t="s">
        <v>262</v>
      </c>
      <c r="B50" s="64" t="s">
        <v>263</v>
      </c>
      <c r="C50" s="8"/>
      <c r="D50" s="8"/>
      <c r="E50" s="8"/>
      <c r="F50" s="8"/>
      <c r="G50" s="8"/>
      <c r="H50" s="8"/>
    </row>
    <row r="52" spans="1:8">
      <c r="A52" s="72" t="s">
        <v>265</v>
      </c>
      <c r="B52" s="73" t="s">
        <v>266</v>
      </c>
      <c r="C52" s="8"/>
      <c r="D52" s="8"/>
      <c r="E52" s="8"/>
      <c r="F52" s="8"/>
      <c r="G52" s="8"/>
      <c r="H52" s="8"/>
    </row>
    <row r="53" spans="1:8">
      <c r="A53" s="72"/>
      <c r="B53" s="73"/>
      <c r="C53" s="8"/>
      <c r="D53" s="8"/>
      <c r="E53" s="8"/>
      <c r="F53" s="8"/>
      <c r="G53" s="8"/>
      <c r="H53" s="8"/>
    </row>
    <row r="54" spans="1:8">
      <c r="A54" s="74" t="s">
        <v>267</v>
      </c>
      <c r="B54" s="75" t="s">
        <v>268</v>
      </c>
      <c r="C54" s="8"/>
      <c r="D54" s="8"/>
      <c r="E54" s="8"/>
      <c r="F54" s="8"/>
      <c r="G54" s="8"/>
      <c r="H54" s="8"/>
    </row>
    <row r="55" spans="1:8">
      <c r="A55" s="72" t="s">
        <v>267</v>
      </c>
      <c r="B55" s="73" t="s">
        <v>269</v>
      </c>
      <c r="C55" s="8"/>
      <c r="D55" s="8"/>
      <c r="E55" s="8"/>
      <c r="F55" s="8"/>
      <c r="G55" s="8"/>
      <c r="H55" s="8"/>
    </row>
    <row r="56" spans="1:8">
      <c r="A56" s="72"/>
      <c r="B56" s="73"/>
      <c r="C56" s="8"/>
      <c r="D56" s="8"/>
      <c r="E56" s="8"/>
      <c r="F56" s="8"/>
      <c r="G56" s="8"/>
      <c r="H56" s="8"/>
    </row>
    <row r="57" spans="1:8">
      <c r="A57" s="72" t="s">
        <v>270</v>
      </c>
      <c r="B57" s="73" t="s">
        <v>300</v>
      </c>
      <c r="C57" s="8"/>
      <c r="D57" s="8"/>
      <c r="E57" s="8"/>
      <c r="F57" s="8"/>
      <c r="G57" s="8"/>
      <c r="H57" s="8"/>
    </row>
    <row r="58" spans="1:8">
      <c r="A58" s="72"/>
      <c r="B58" s="73"/>
      <c r="C58" s="8"/>
      <c r="D58" s="8"/>
      <c r="E58" s="8"/>
      <c r="F58" s="8"/>
      <c r="G58" s="8"/>
      <c r="H58" s="8"/>
    </row>
    <row r="59" spans="1:8">
      <c r="A59" s="72" t="s">
        <v>271</v>
      </c>
      <c r="B59" s="73" t="s">
        <v>272</v>
      </c>
      <c r="C59" s="8"/>
      <c r="D59" s="8"/>
      <c r="E59" s="8"/>
      <c r="F59" s="8"/>
      <c r="G59" s="8"/>
      <c r="H59" s="8"/>
    </row>
    <row r="60" spans="1:8">
      <c r="A60" s="72"/>
      <c r="B60" s="73"/>
      <c r="C60" s="8"/>
      <c r="D60" s="8"/>
      <c r="E60" s="8"/>
      <c r="F60" s="8"/>
      <c r="G60" s="8"/>
      <c r="H60" s="8"/>
    </row>
    <row r="61" spans="1:8">
      <c r="A61" s="72" t="s">
        <v>273</v>
      </c>
      <c r="B61" s="73" t="s">
        <v>274</v>
      </c>
      <c r="C61" s="8"/>
      <c r="D61" s="8"/>
      <c r="E61" s="8"/>
      <c r="F61" s="8"/>
      <c r="G61" s="8"/>
      <c r="H61" s="8"/>
    </row>
    <row r="62" spans="1:8">
      <c r="A62" s="72"/>
      <c r="B62" s="73"/>
      <c r="C62" s="8"/>
      <c r="D62" s="8"/>
      <c r="E62" s="8"/>
      <c r="F62" s="8"/>
      <c r="G62" s="8"/>
      <c r="H62" s="8"/>
    </row>
    <row r="63" spans="1:8">
      <c r="A63" s="72" t="s">
        <v>275</v>
      </c>
      <c r="B63" s="73" t="s">
        <v>276</v>
      </c>
      <c r="C63" s="8"/>
      <c r="D63" s="8"/>
      <c r="E63" s="8"/>
      <c r="F63" s="8"/>
      <c r="G63" s="8"/>
      <c r="H63" s="8"/>
    </row>
    <row r="64" spans="1:8">
      <c r="A64" s="72"/>
      <c r="B64" s="73"/>
      <c r="C64" s="8"/>
      <c r="D64" s="8"/>
      <c r="E64" s="8"/>
      <c r="F64" s="8"/>
      <c r="G64" s="8"/>
      <c r="H64" s="8"/>
    </row>
    <row r="65" spans="1:8">
      <c r="A65" s="72" t="s">
        <v>277</v>
      </c>
      <c r="B65" s="73" t="s">
        <v>278</v>
      </c>
      <c r="C65" s="8"/>
      <c r="D65" s="8"/>
      <c r="E65" s="8"/>
      <c r="F65" s="8"/>
      <c r="G65" s="8"/>
      <c r="H65" s="8"/>
    </row>
    <row r="66" spans="1:8">
      <c r="A66" s="72"/>
      <c r="B66" s="73"/>
      <c r="C66" s="8"/>
      <c r="D66" s="8"/>
      <c r="E66" s="8"/>
      <c r="F66" s="8"/>
      <c r="G66" s="8"/>
      <c r="H66" s="8"/>
    </row>
    <row r="67" spans="1:8">
      <c r="A67" s="72" t="s">
        <v>279</v>
      </c>
      <c r="B67" s="73" t="s">
        <v>280</v>
      </c>
      <c r="C67" s="8"/>
      <c r="D67" s="8"/>
      <c r="E67" s="8"/>
      <c r="F67" s="8"/>
      <c r="G67" s="8"/>
      <c r="H67" s="8"/>
    </row>
    <row r="68" spans="1:8">
      <c r="A68" s="72"/>
      <c r="B68" s="73"/>
      <c r="C68" s="8"/>
      <c r="D68" s="8"/>
      <c r="E68" s="8"/>
      <c r="F68" s="8"/>
      <c r="G68" s="8"/>
      <c r="H68" s="8"/>
    </row>
    <row r="69" spans="1:8">
      <c r="A69" s="72" t="s">
        <v>281</v>
      </c>
      <c r="B69" s="73" t="s">
        <v>282</v>
      </c>
      <c r="C69" s="8"/>
      <c r="D69" s="8"/>
      <c r="E69" s="8"/>
      <c r="F69" s="8"/>
      <c r="G69" s="8"/>
      <c r="H69" s="8"/>
    </row>
    <row r="70" spans="1:8">
      <c r="A70" s="72"/>
      <c r="B70" s="73"/>
      <c r="C70" s="8"/>
      <c r="D70" s="8"/>
      <c r="E70" s="8"/>
      <c r="F70" s="8"/>
      <c r="G70" s="8"/>
      <c r="H70" s="8"/>
    </row>
    <row r="71" spans="1:8">
      <c r="A71" s="72" t="s">
        <v>283</v>
      </c>
      <c r="B71" s="73" t="s">
        <v>284</v>
      </c>
      <c r="C71" s="8" t="s">
        <v>423</v>
      </c>
      <c r="D71" s="8">
        <v>16500</v>
      </c>
      <c r="E71" s="8"/>
      <c r="F71" s="8"/>
      <c r="G71" s="8"/>
      <c r="H71" s="8"/>
    </row>
    <row r="72" spans="1:8">
      <c r="A72" s="72"/>
      <c r="B72" s="73"/>
      <c r="C72" s="8"/>
      <c r="D72" s="8"/>
      <c r="E72" s="8"/>
      <c r="F72" s="8"/>
      <c r="G72" s="8"/>
      <c r="H72" s="8"/>
    </row>
    <row r="73" spans="1:8">
      <c r="A73" s="72" t="s">
        <v>285</v>
      </c>
      <c r="B73" s="73" t="s">
        <v>286</v>
      </c>
      <c r="C73" s="8"/>
      <c r="D73" s="8"/>
      <c r="E73" s="8"/>
      <c r="F73" s="8"/>
      <c r="G73" s="8"/>
      <c r="H73" s="8"/>
    </row>
    <row r="74" spans="1:8">
      <c r="A74" s="74" t="s">
        <v>285</v>
      </c>
      <c r="B74" s="75" t="s">
        <v>287</v>
      </c>
      <c r="C74" s="8"/>
      <c r="D74" s="8"/>
      <c r="E74" s="8"/>
      <c r="F74" s="8"/>
      <c r="G74" s="8"/>
      <c r="H74" s="8"/>
    </row>
    <row r="75" spans="1:8">
      <c r="A75" s="72"/>
      <c r="B75" s="73"/>
      <c r="C75" s="8"/>
      <c r="D75" s="8"/>
      <c r="E75" s="8"/>
      <c r="F75" s="8"/>
      <c r="G75" s="8"/>
      <c r="H75" s="8"/>
    </row>
    <row r="76" spans="1:8">
      <c r="A76" s="72" t="s">
        <v>288</v>
      </c>
      <c r="B76" s="73" t="s">
        <v>289</v>
      </c>
      <c r="C76" s="8"/>
      <c r="D76" s="8"/>
      <c r="E76" s="8"/>
      <c r="F76" s="8"/>
      <c r="G76" s="8"/>
      <c r="H76" s="8"/>
    </row>
    <row r="77" spans="1:8">
      <c r="A77" s="72"/>
      <c r="B77" s="73"/>
      <c r="C77" s="8"/>
      <c r="D77" s="8"/>
      <c r="E77" s="8"/>
      <c r="F77" s="8"/>
      <c r="G77" s="8"/>
      <c r="H77" s="8"/>
    </row>
    <row r="78" spans="1:8">
      <c r="A78" s="72" t="s">
        <v>290</v>
      </c>
      <c r="B78" s="73" t="s">
        <v>291</v>
      </c>
      <c r="C78" s="8"/>
      <c r="D78" s="8"/>
      <c r="E78" s="8"/>
      <c r="F78" s="8"/>
      <c r="G78" s="8"/>
      <c r="H78" s="8"/>
    </row>
    <row r="79" spans="1:8">
      <c r="A79" s="72"/>
      <c r="B79" s="73"/>
      <c r="C79" s="8"/>
      <c r="D79" s="8"/>
      <c r="E79" s="8"/>
      <c r="F79" s="8"/>
      <c r="G79" s="8"/>
      <c r="H79" s="8"/>
    </row>
    <row r="80" spans="1:8">
      <c r="A80" s="72" t="s">
        <v>292</v>
      </c>
      <c r="B80" s="73" t="s">
        <v>293</v>
      </c>
      <c r="C80" s="8" t="s">
        <v>372</v>
      </c>
      <c r="D80" s="8">
        <v>18000</v>
      </c>
      <c r="E80" s="8"/>
      <c r="F80" s="8"/>
      <c r="G80" s="8"/>
      <c r="H80" s="8"/>
    </row>
    <row r="81" spans="1:9">
      <c r="A81" s="72"/>
      <c r="B81" s="73"/>
      <c r="C81" s="8" t="s">
        <v>373</v>
      </c>
      <c r="D81" s="8"/>
      <c r="E81" s="8"/>
      <c r="F81" s="8"/>
      <c r="G81" s="8"/>
      <c r="H81" s="8"/>
    </row>
    <row r="82" spans="1:9">
      <c r="A82" s="72" t="s">
        <v>294</v>
      </c>
      <c r="B82" s="73" t="s">
        <v>295</v>
      </c>
      <c r="C82" s="8"/>
      <c r="D82" s="8"/>
      <c r="E82" s="8"/>
      <c r="F82" s="8"/>
      <c r="G82" s="8"/>
      <c r="H82" s="8"/>
    </row>
    <row r="83" spans="1:9">
      <c r="A83" s="72"/>
      <c r="B83" s="73"/>
      <c r="C83" s="8"/>
      <c r="D83" s="8"/>
      <c r="E83" s="8"/>
      <c r="F83" s="8"/>
      <c r="G83" s="8"/>
      <c r="H83" s="8"/>
    </row>
    <row r="84" spans="1:9">
      <c r="A84" s="72" t="s">
        <v>296</v>
      </c>
      <c r="B84" s="73" t="s">
        <v>297</v>
      </c>
      <c r="C84" s="8"/>
      <c r="D84" s="8"/>
      <c r="E84" s="8"/>
      <c r="F84" s="8"/>
      <c r="G84" s="8"/>
      <c r="H84" s="8"/>
    </row>
    <row r="85" spans="1:9">
      <c r="A85" s="72"/>
      <c r="B85" s="73"/>
      <c r="C85" s="8"/>
      <c r="D85" s="8"/>
      <c r="E85" s="8"/>
      <c r="F85" s="8"/>
      <c r="G85" s="8"/>
      <c r="H85" s="8"/>
    </row>
    <row r="86" spans="1:9">
      <c r="A86" s="72" t="s">
        <v>298</v>
      </c>
      <c r="B86" s="73" t="s">
        <v>299</v>
      </c>
      <c r="C86" s="8"/>
      <c r="D86" s="8"/>
      <c r="E86" s="8"/>
      <c r="F86" s="8"/>
      <c r="G86" s="8"/>
      <c r="H86" s="8"/>
    </row>
    <row r="87" spans="1:9">
      <c r="A87" s="76"/>
      <c r="B87" s="77"/>
      <c r="C87" s="8"/>
      <c r="D87" s="8">
        <f>SUM(D2:D86)</f>
        <v>100500</v>
      </c>
      <c r="E87" s="8">
        <f>SUM(E3:E86)</f>
        <v>27000</v>
      </c>
      <c r="F87" s="8">
        <f>SUM(F2:F86)</f>
        <v>0</v>
      </c>
      <c r="G87" s="8">
        <f>SUM(G2:G86)</f>
        <v>0</v>
      </c>
      <c r="H87" s="8">
        <f>SUM(H2:H86)</f>
        <v>0</v>
      </c>
      <c r="I87" s="101">
        <f>SUM(D87:H87)</f>
        <v>127500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52"/>
  <sheetViews>
    <sheetView tabSelected="1" topLeftCell="A22" workbookViewId="0">
      <selection activeCell="C35" sqref="C35"/>
    </sheetView>
  </sheetViews>
  <sheetFormatPr defaultRowHeight="12"/>
  <cols>
    <col min="1" max="1" width="9.140625" style="3"/>
    <col min="2" max="2" width="28.28515625" style="3" bestFit="1" customWidth="1"/>
    <col min="3" max="3" width="25.7109375" style="3" customWidth="1"/>
    <col min="4" max="16384" width="9.140625" style="3"/>
  </cols>
  <sheetData>
    <row r="1" spans="1:8">
      <c r="A1" s="24" t="s">
        <v>40</v>
      </c>
      <c r="B1" s="24" t="s">
        <v>41</v>
      </c>
      <c r="C1" s="24" t="s">
        <v>39</v>
      </c>
      <c r="D1" s="24" t="s">
        <v>34</v>
      </c>
      <c r="E1" s="24" t="s">
        <v>35</v>
      </c>
      <c r="F1" s="24" t="s">
        <v>36</v>
      </c>
      <c r="G1" s="24" t="s">
        <v>37</v>
      </c>
      <c r="H1" s="24" t="s">
        <v>38</v>
      </c>
    </row>
    <row r="2" spans="1:8">
      <c r="A2" s="78" t="s">
        <v>301</v>
      </c>
      <c r="B2" s="79" t="s">
        <v>302</v>
      </c>
      <c r="C2" s="8"/>
      <c r="D2" s="8"/>
      <c r="E2" s="8"/>
      <c r="F2" s="8"/>
      <c r="G2" s="8"/>
      <c r="H2" s="8"/>
    </row>
    <row r="3" spans="1:8">
      <c r="A3" s="78"/>
      <c r="B3" s="79"/>
      <c r="C3" s="8"/>
      <c r="D3" s="8"/>
      <c r="E3" s="8"/>
      <c r="F3" s="8"/>
      <c r="G3" s="8"/>
      <c r="H3" s="8"/>
    </row>
    <row r="4" spans="1:8">
      <c r="A4" s="78" t="s">
        <v>303</v>
      </c>
      <c r="B4" s="79" t="s">
        <v>304</v>
      </c>
      <c r="C4" s="8"/>
      <c r="D4" s="8"/>
      <c r="E4" s="8"/>
      <c r="F4" s="8"/>
      <c r="G4" s="8"/>
      <c r="H4" s="8"/>
    </row>
    <row r="5" spans="1:8">
      <c r="A5" s="78"/>
      <c r="B5" s="79"/>
      <c r="C5" s="8"/>
      <c r="D5" s="8"/>
      <c r="E5" s="8"/>
      <c r="F5" s="8"/>
      <c r="G5" s="8"/>
      <c r="H5" s="8"/>
    </row>
    <row r="6" spans="1:8">
      <c r="A6" s="78" t="s">
        <v>305</v>
      </c>
      <c r="B6" s="79" t="s">
        <v>306</v>
      </c>
      <c r="C6" s="8" t="s">
        <v>385</v>
      </c>
      <c r="D6" s="8">
        <v>16500</v>
      </c>
      <c r="E6" s="8"/>
      <c r="F6" s="8"/>
      <c r="G6" s="8"/>
      <c r="H6" s="8"/>
    </row>
    <row r="7" spans="1:8">
      <c r="A7" s="78"/>
      <c r="B7" s="79"/>
      <c r="C7" s="8"/>
      <c r="D7" s="8"/>
      <c r="E7" s="8"/>
      <c r="F7" s="8"/>
      <c r="G7" s="8"/>
      <c r="H7" s="8"/>
    </row>
    <row r="8" spans="1:8">
      <c r="A8" s="78" t="s">
        <v>307</v>
      </c>
      <c r="B8" s="79" t="s">
        <v>308</v>
      </c>
      <c r="C8" s="8"/>
      <c r="D8" s="8"/>
      <c r="E8" s="8"/>
      <c r="F8" s="8"/>
      <c r="G8" s="8"/>
      <c r="H8" s="8"/>
    </row>
    <row r="9" spans="1:8">
      <c r="A9" s="78"/>
      <c r="B9" s="79"/>
      <c r="C9" s="8"/>
      <c r="D9" s="8"/>
      <c r="E9" s="8"/>
      <c r="F9" s="8"/>
      <c r="G9" s="8"/>
      <c r="H9" s="8"/>
    </row>
    <row r="10" spans="1:8">
      <c r="A10" s="78" t="s">
        <v>309</v>
      </c>
      <c r="B10" s="79" t="s">
        <v>310</v>
      </c>
      <c r="C10" s="8" t="s">
        <v>382</v>
      </c>
      <c r="D10" s="8">
        <v>16500</v>
      </c>
      <c r="E10" s="8"/>
      <c r="F10" s="8"/>
      <c r="G10" s="8"/>
      <c r="H10" s="8"/>
    </row>
    <row r="11" spans="1:8">
      <c r="A11" s="78"/>
      <c r="B11" s="79"/>
      <c r="C11" s="85">
        <v>45011</v>
      </c>
      <c r="E11" s="8"/>
      <c r="F11" s="8"/>
      <c r="G11" s="8"/>
      <c r="H11" s="8"/>
    </row>
    <row r="12" spans="1:8">
      <c r="A12" s="78" t="s">
        <v>311</v>
      </c>
      <c r="B12" s="79" t="s">
        <v>312</v>
      </c>
      <c r="C12" s="8"/>
      <c r="D12" s="8"/>
      <c r="E12" s="8"/>
      <c r="F12" s="8"/>
      <c r="G12" s="8"/>
      <c r="H12" s="8"/>
    </row>
    <row r="13" spans="1:8">
      <c r="A13" s="80" t="s">
        <v>313</v>
      </c>
      <c r="B13" s="81" t="s">
        <v>314</v>
      </c>
      <c r="C13" s="8"/>
      <c r="D13" s="8"/>
      <c r="E13" s="8"/>
      <c r="F13" s="8"/>
      <c r="G13" s="8"/>
      <c r="H13" s="8"/>
    </row>
    <row r="14" spans="1:8">
      <c r="A14" s="78"/>
      <c r="B14" s="79"/>
      <c r="C14" s="8"/>
      <c r="D14" s="8"/>
      <c r="E14" s="8"/>
      <c r="F14" s="8"/>
      <c r="G14" s="8"/>
      <c r="H14" s="8"/>
    </row>
    <row r="15" spans="1:8">
      <c r="A15" s="78" t="s">
        <v>315</v>
      </c>
      <c r="B15" s="79" t="s">
        <v>345</v>
      </c>
      <c r="C15" s="8" t="s">
        <v>379</v>
      </c>
      <c r="D15" s="8">
        <v>18000</v>
      </c>
      <c r="E15" s="8"/>
      <c r="F15" s="8"/>
      <c r="G15" s="8"/>
      <c r="H15" s="8"/>
    </row>
    <row r="16" spans="1:8">
      <c r="A16" s="78"/>
      <c r="B16" s="79" t="s">
        <v>344</v>
      </c>
      <c r="C16" s="8" t="s">
        <v>381</v>
      </c>
      <c r="E16" s="8"/>
      <c r="F16" s="8"/>
      <c r="G16" s="8"/>
      <c r="H16" s="8"/>
    </row>
    <row r="17" spans="1:8">
      <c r="A17" s="8"/>
      <c r="B17" s="8"/>
      <c r="C17" s="8" t="s">
        <v>380</v>
      </c>
      <c r="D17" s="8"/>
      <c r="E17" s="8"/>
      <c r="F17" s="8"/>
      <c r="G17" s="8"/>
      <c r="H17" s="8"/>
    </row>
    <row r="18" spans="1:8">
      <c r="A18" s="78" t="s">
        <v>316</v>
      </c>
      <c r="B18" s="79" t="s">
        <v>317</v>
      </c>
      <c r="C18" s="8"/>
      <c r="D18" s="8"/>
      <c r="E18" s="8"/>
      <c r="F18" s="8"/>
      <c r="G18" s="8"/>
      <c r="H18" s="8"/>
    </row>
    <row r="19" spans="1:8">
      <c r="A19" s="80" t="s">
        <v>316</v>
      </c>
      <c r="B19" s="81" t="s">
        <v>318</v>
      </c>
      <c r="C19" s="8"/>
      <c r="D19" s="8"/>
      <c r="E19" s="8"/>
      <c r="F19" s="8"/>
      <c r="G19" s="8"/>
      <c r="H19" s="8"/>
    </row>
    <row r="20" spans="1:8">
      <c r="A20" s="82"/>
      <c r="B20" s="83"/>
      <c r="C20" s="8"/>
      <c r="D20" s="8"/>
      <c r="E20" s="8"/>
      <c r="F20" s="8"/>
      <c r="G20" s="8"/>
      <c r="H20" s="8"/>
    </row>
    <row r="21" spans="1:8">
      <c r="A21" s="78" t="s">
        <v>319</v>
      </c>
      <c r="B21" s="79" t="s">
        <v>320</v>
      </c>
      <c r="C21" s="8" t="s">
        <v>384</v>
      </c>
      <c r="D21" s="8">
        <v>16500</v>
      </c>
      <c r="E21" s="8"/>
      <c r="F21" s="8"/>
      <c r="G21" s="8"/>
      <c r="H21" s="8"/>
    </row>
    <row r="22" spans="1:8">
      <c r="A22" s="78"/>
      <c r="B22" s="79"/>
      <c r="C22" s="8"/>
      <c r="D22" s="8"/>
      <c r="E22" s="8"/>
      <c r="F22" s="8"/>
      <c r="G22" s="8"/>
      <c r="H22" s="8"/>
    </row>
    <row r="23" spans="1:8">
      <c r="A23" s="78" t="s">
        <v>321</v>
      </c>
      <c r="B23" s="79" t="s">
        <v>322</v>
      </c>
      <c r="C23" s="8"/>
      <c r="D23" s="8"/>
      <c r="E23" s="8"/>
      <c r="F23" s="8"/>
      <c r="G23" s="8"/>
      <c r="H23" s="8"/>
    </row>
    <row r="24" spans="1:8">
      <c r="A24" s="78"/>
      <c r="B24" s="79"/>
      <c r="C24" s="8"/>
      <c r="D24" s="8"/>
      <c r="E24" s="8"/>
      <c r="F24" s="8"/>
      <c r="G24" s="8"/>
      <c r="H24" s="8"/>
    </row>
    <row r="25" spans="1:8">
      <c r="A25" s="78" t="s">
        <v>323</v>
      </c>
      <c r="B25" s="79" t="s">
        <v>324</v>
      </c>
      <c r="C25" s="8" t="s">
        <v>387</v>
      </c>
      <c r="D25" s="8">
        <v>16500</v>
      </c>
      <c r="E25" s="8"/>
      <c r="F25" s="8"/>
      <c r="G25" s="8"/>
      <c r="H25" s="8"/>
    </row>
    <row r="26" spans="1:8">
      <c r="A26" s="78"/>
      <c r="B26" s="79"/>
      <c r="C26" s="8"/>
      <c r="D26" s="8"/>
      <c r="E26" s="8"/>
      <c r="F26" s="8"/>
      <c r="G26" s="8"/>
      <c r="H26" s="8"/>
    </row>
    <row r="27" spans="1:8">
      <c r="A27" s="78" t="s">
        <v>325</v>
      </c>
      <c r="B27" s="79" t="s">
        <v>326</v>
      </c>
      <c r="C27" s="8"/>
      <c r="D27" s="8"/>
      <c r="E27" s="8"/>
      <c r="F27" s="8"/>
      <c r="G27" s="8"/>
      <c r="H27" s="8"/>
    </row>
    <row r="28" spans="1:8">
      <c r="A28" s="78"/>
      <c r="B28" s="79"/>
      <c r="C28" s="8"/>
      <c r="D28" s="8"/>
      <c r="E28" s="8"/>
      <c r="F28" s="8"/>
      <c r="G28" s="8"/>
      <c r="H28" s="8"/>
    </row>
    <row r="29" spans="1:8">
      <c r="A29" s="24"/>
      <c r="B29" s="24"/>
      <c r="C29" s="24"/>
      <c r="D29" s="24"/>
      <c r="E29" s="24"/>
      <c r="F29" s="24"/>
      <c r="G29" s="24"/>
      <c r="H29" s="24"/>
    </row>
    <row r="30" spans="1:8">
      <c r="A30" s="78" t="s">
        <v>327</v>
      </c>
      <c r="B30" s="79" t="s">
        <v>328</v>
      </c>
      <c r="C30" s="8" t="s">
        <v>383</v>
      </c>
      <c r="D30" s="8">
        <v>16500</v>
      </c>
      <c r="E30" s="8"/>
      <c r="F30" s="8"/>
      <c r="G30" s="8"/>
      <c r="H30" s="8"/>
    </row>
    <row r="31" spans="1:8">
      <c r="A31" s="78"/>
      <c r="B31" s="79"/>
      <c r="C31" s="8"/>
      <c r="D31" s="8"/>
      <c r="E31" s="8"/>
      <c r="F31" s="8"/>
      <c r="G31" s="8"/>
      <c r="H31" s="8"/>
    </row>
    <row r="32" spans="1:8">
      <c r="A32" s="78" t="s">
        <v>329</v>
      </c>
      <c r="B32" s="79" t="s">
        <v>330</v>
      </c>
      <c r="C32" s="8"/>
      <c r="D32" s="8"/>
      <c r="E32" s="8"/>
      <c r="F32" s="8"/>
      <c r="G32" s="8"/>
      <c r="H32" s="8"/>
    </row>
    <row r="33" spans="1:10">
      <c r="A33" s="78"/>
      <c r="B33" s="79"/>
      <c r="C33" s="8"/>
      <c r="D33" s="8"/>
      <c r="E33" s="8"/>
      <c r="F33" s="8"/>
      <c r="G33" s="8"/>
      <c r="H33" s="8"/>
    </row>
    <row r="34" spans="1:10">
      <c r="A34" s="78" t="s">
        <v>331</v>
      </c>
      <c r="B34" s="79" t="s">
        <v>332</v>
      </c>
      <c r="C34" s="8" t="s">
        <v>429</v>
      </c>
      <c r="D34" s="8">
        <v>16500</v>
      </c>
      <c r="E34" s="8"/>
      <c r="F34" s="8"/>
      <c r="G34" s="8"/>
      <c r="H34" s="8"/>
    </row>
    <row r="35" spans="1:10">
      <c r="A35" s="78"/>
      <c r="B35" s="79"/>
      <c r="C35" s="8" t="s">
        <v>430</v>
      </c>
      <c r="D35" s="8"/>
      <c r="E35" s="8"/>
      <c r="F35" s="8"/>
      <c r="G35" s="8"/>
      <c r="H35" s="8"/>
    </row>
    <row r="36" spans="1:10">
      <c r="A36" s="78" t="s">
        <v>333</v>
      </c>
      <c r="B36" s="79" t="s">
        <v>334</v>
      </c>
      <c r="C36" s="8"/>
      <c r="D36" s="8"/>
      <c r="E36" s="8"/>
      <c r="F36" s="8"/>
      <c r="G36" s="8"/>
      <c r="H36" s="8"/>
    </row>
    <row r="37" spans="1:10">
      <c r="A37" s="78"/>
      <c r="B37" s="79"/>
      <c r="C37" s="8"/>
      <c r="D37" s="8"/>
      <c r="E37" s="8"/>
      <c r="F37" s="8"/>
      <c r="G37" s="8"/>
      <c r="H37" s="8"/>
    </row>
    <row r="38" spans="1:10">
      <c r="A38" s="78" t="s">
        <v>335</v>
      </c>
      <c r="B38" s="79" t="s">
        <v>336</v>
      </c>
      <c r="C38" s="8"/>
      <c r="D38" s="8"/>
      <c r="E38" s="8"/>
      <c r="F38" s="8"/>
      <c r="G38" s="8"/>
      <c r="H38" s="8"/>
    </row>
    <row r="39" spans="1:10">
      <c r="A39" s="78"/>
      <c r="B39" s="79"/>
      <c r="C39" s="8"/>
      <c r="D39" s="8"/>
      <c r="E39" s="8"/>
      <c r="F39" s="8"/>
      <c r="G39" s="8"/>
      <c r="H39" s="8"/>
    </row>
    <row r="40" spans="1:10">
      <c r="A40" s="78" t="s">
        <v>337</v>
      </c>
      <c r="B40" s="79" t="s">
        <v>338</v>
      </c>
      <c r="C40" s="8"/>
      <c r="D40" s="8"/>
      <c r="E40" s="8"/>
      <c r="F40" s="8"/>
      <c r="G40" s="8"/>
      <c r="H40" s="8"/>
    </row>
    <row r="41" spans="1:10">
      <c r="A41" s="80" t="s">
        <v>337</v>
      </c>
      <c r="B41" s="81" t="s">
        <v>339</v>
      </c>
      <c r="C41" s="8"/>
      <c r="D41" s="8"/>
      <c r="E41" s="8"/>
      <c r="F41" s="8"/>
      <c r="G41" s="8"/>
      <c r="H41" s="8"/>
    </row>
    <row r="42" spans="1:10">
      <c r="A42" s="78"/>
      <c r="B42" s="79"/>
      <c r="C42" s="8"/>
      <c r="D42" s="8"/>
      <c r="E42" s="8"/>
      <c r="F42" s="8"/>
      <c r="G42" s="8"/>
      <c r="H42" s="8"/>
    </row>
    <row r="43" spans="1:10">
      <c r="A43" s="78" t="s">
        <v>340</v>
      </c>
      <c r="B43" s="79" t="s">
        <v>341</v>
      </c>
      <c r="C43" s="8" t="s">
        <v>386</v>
      </c>
      <c r="D43" s="8">
        <v>16500</v>
      </c>
      <c r="E43" s="8"/>
      <c r="F43" s="8"/>
      <c r="G43" s="8"/>
      <c r="H43" s="8"/>
    </row>
    <row r="44" spans="1:10">
      <c r="A44" s="78"/>
      <c r="B44" s="79"/>
      <c r="C44" s="8"/>
      <c r="D44" s="8"/>
      <c r="E44" s="8"/>
      <c r="F44" s="8"/>
      <c r="G44" s="8"/>
      <c r="H44" s="8"/>
    </row>
    <row r="45" spans="1:10">
      <c r="A45" s="78" t="s">
        <v>342</v>
      </c>
      <c r="B45" s="79" t="s">
        <v>343</v>
      </c>
      <c r="C45" s="8"/>
      <c r="D45" s="8"/>
      <c r="E45" s="8"/>
      <c r="F45" s="8"/>
      <c r="G45" s="8"/>
      <c r="H45" s="8"/>
    </row>
    <row r="46" spans="1:10">
      <c r="C46" s="8"/>
      <c r="D46" s="8"/>
      <c r="E46" s="8"/>
      <c r="F46" s="8"/>
      <c r="G46" s="8"/>
      <c r="H46" s="8"/>
    </row>
    <row r="47" spans="1:10">
      <c r="A47" s="8"/>
      <c r="B47" s="8"/>
      <c r="C47" s="8"/>
      <c r="D47" s="8">
        <f>SUM(D2:D46)</f>
        <v>133500</v>
      </c>
      <c r="E47" s="8">
        <f>SUM(E2:E46)</f>
        <v>0</v>
      </c>
      <c r="F47" s="8">
        <f>SUM(F2:F46)</f>
        <v>0</v>
      </c>
      <c r="G47" s="8">
        <f>SUM(G2:G46)</f>
        <v>0</v>
      </c>
      <c r="H47" s="8">
        <f>SUM(H2:H46)</f>
        <v>0</v>
      </c>
      <c r="I47" s="102">
        <f>SUM(D47:H47)</f>
        <v>133500</v>
      </c>
      <c r="J47" s="102" t="s">
        <v>394</v>
      </c>
    </row>
    <row r="48" spans="1:10">
      <c r="I48" s="100">
        <f>'A WING'!I43</f>
        <v>141000</v>
      </c>
      <c r="J48" s="100" t="s">
        <v>390</v>
      </c>
    </row>
    <row r="49" spans="9:10">
      <c r="I49" s="99">
        <f>BWING!I88</f>
        <v>247000</v>
      </c>
      <c r="J49" s="99" t="s">
        <v>391</v>
      </c>
    </row>
    <row r="50" spans="9:10">
      <c r="I50" s="98">
        <f>CWING!I85</f>
        <v>300000</v>
      </c>
      <c r="J50" s="98" t="s">
        <v>392</v>
      </c>
    </row>
    <row r="51" spans="9:10">
      <c r="I51" s="101">
        <f>DWING!I87</f>
        <v>127500</v>
      </c>
      <c r="J51" s="101" t="s">
        <v>393</v>
      </c>
    </row>
    <row r="52" spans="9:10">
      <c r="I52" s="8">
        <f>I51+I50+I49+I48+I47</f>
        <v>949000</v>
      </c>
      <c r="J52" s="8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 WING</vt:lpstr>
      <vt:lpstr>BWING</vt:lpstr>
      <vt:lpstr>CWING</vt:lpstr>
      <vt:lpstr>DWING</vt:lpstr>
      <vt:lpstr>EWING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admin-3</dc:creator>
  <cp:lastModifiedBy>admin-3</cp:lastModifiedBy>
  <cp:lastPrinted>2023-04-01T08:45:39Z</cp:lastPrinted>
  <dcterms:created xsi:type="dcterms:W3CDTF">2023-04-01T08:33:51Z</dcterms:created>
  <dcterms:modified xsi:type="dcterms:W3CDTF">2023-04-03T12:04:07Z</dcterms:modified>
</cp:coreProperties>
</file>