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vin/Library/CloudStorage/Box-Box/00 Kevin A. Brown, LCF/Research/Projects/Kronos/Research/Fluid Modeling/"/>
    </mc:Choice>
  </mc:AlternateContent>
  <xr:revisionPtr revIDLastSave="0" documentId="13_ncr:1_{43330DB9-BE11-0146-B64E-56EC2BD9FCF7}" xr6:coauthVersionLast="47" xr6:coauthVersionMax="47" xr10:uidLastSave="{00000000-0000-0000-0000-000000000000}"/>
  <bookViews>
    <workbookView xWindow="11980" yWindow="5900" windowWidth="27640" windowHeight="16940" xr2:uid="{B840CE29-2FCC-C64B-8D10-50999B5F46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10" i="1" s="1"/>
  <c r="C8" i="1" l="1"/>
  <c r="C13" i="1" s="1"/>
  <c r="C14" i="1" s="1"/>
  <c r="C15" i="1" s="1"/>
  <c r="C18" i="1" s="1"/>
</calcChain>
</file>

<file path=xl/sharedStrings.xml><?xml version="1.0" encoding="utf-8"?>
<sst xmlns="http://schemas.openxmlformats.org/spreadsheetml/2006/main" count="23" uniqueCount="17">
  <si>
    <t>Round Trip Time Calculator</t>
  </si>
  <si>
    <t xml:space="preserve">Packet size: </t>
  </si>
  <si>
    <t>B</t>
  </si>
  <si>
    <t>Bandwidth:</t>
  </si>
  <si>
    <t>B/ns</t>
  </si>
  <si>
    <t>Router delay:</t>
  </si>
  <si>
    <t>ns</t>
  </si>
  <si>
    <t>Channel delay:</t>
  </si>
  <si>
    <t>Injection delay per packet:</t>
  </si>
  <si>
    <t>Credit delay:</t>
  </si>
  <si>
    <t>Round trip time (RTT):</t>
  </si>
  <si>
    <t>RTT packets:</t>
  </si>
  <si>
    <t>packets</t>
  </si>
  <si>
    <t>RTT packets rounded:</t>
  </si>
  <si>
    <t>(25 GB/s)</t>
  </si>
  <si>
    <t>RTT size + 5pkts:</t>
  </si>
  <si>
    <t>RTT packets rounded + 5pkts: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</si>
</sst>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5199-3EE9-5D49-8079-1F8AD247FC3B}">
  <dimension ref="A1:E18"/>
  <sheetViews>
    <sheetView tabSelected="1" workbookViewId="0">
      <selection activeCell="E15" sqref="E15"/>
    </sheetView>
  </sheetViews>
  <sheetFormatPr baseColWidth="10" defaultRowHeight="16"/>
  <cols>
    <col min="1" max="1" width="16.6640625" customWidth="1"/>
    <col min="2" max="2" width="25.1640625" customWidth="1"/>
  </cols>
  <sheetData>
    <row r="1" spans="1:5">
      <c r="A1" s="1" t="s">
        <v>0</v>
      </c>
    </row>
    <row r="4" spans="1:5">
      <c r="A4" s="2" t="s">
        <v>1</v>
      </c>
      <c r="C4" s="2">
        <v>64</v>
      </c>
      <c r="D4" t="s">
        <v>2</v>
      </c>
    </row>
    <row r="5" spans="1:5">
      <c r="A5" s="2" t="s">
        <v>3</v>
      </c>
      <c r="C5">
        <f>25*(1024^3)/(1000^3)</f>
        <v>26.843545599999999</v>
      </c>
      <c r="D5" s="2" t="s">
        <v>4</v>
      </c>
      <c r="E5" t="s">
        <v>14</v>
      </c>
    </row>
    <row r="6" spans="1:5">
      <c r="A6" s="2" t="s">
        <v>5</v>
      </c>
      <c r="C6" s="2">
        <v>100</v>
      </c>
      <c r="D6" t="s">
        <v>6</v>
      </c>
    </row>
    <row r="7" spans="1:5">
      <c r="A7" s="2" t="s">
        <v>7</v>
      </c>
      <c r="C7" s="2">
        <v>100</v>
      </c>
      <c r="D7" t="s">
        <v>6</v>
      </c>
    </row>
    <row r="8" spans="1:5">
      <c r="A8" s="2" t="s">
        <v>8</v>
      </c>
      <c r="C8" s="2">
        <f>C4/C5</f>
        <v>2.384185791015625</v>
      </c>
      <c r="D8" t="s">
        <v>6</v>
      </c>
    </row>
    <row r="9" spans="1:5">
      <c r="A9" s="2" t="s">
        <v>9</v>
      </c>
      <c r="C9" s="2">
        <v>100</v>
      </c>
      <c r="D9" t="s">
        <v>6</v>
      </c>
    </row>
    <row r="10" spans="1:5">
      <c r="A10" s="2" t="s">
        <v>10</v>
      </c>
      <c r="B10" s="2"/>
      <c r="C10">
        <f>(C4/C5)+C6+C7+C9</f>
        <v>302.38418579101562</v>
      </c>
    </row>
    <row r="13" spans="1:5">
      <c r="B13" t="s">
        <v>11</v>
      </c>
      <c r="C13">
        <f>C10/C8</f>
        <v>126.82912</v>
      </c>
      <c r="D13" t="s">
        <v>12</v>
      </c>
    </row>
    <row r="14" spans="1:5">
      <c r="B14" t="s">
        <v>13</v>
      </c>
      <c r="C14">
        <f>_xlfn.CEILING.MATH(C13)</f>
        <v>127</v>
      </c>
      <c r="D14" t="s">
        <v>12</v>
      </c>
    </row>
    <row r="15" spans="1:5">
      <c r="B15" t="s">
        <v>16</v>
      </c>
      <c r="C15">
        <f>C14+5</f>
        <v>132</v>
      </c>
      <c r="D15" t="s">
        <v>12</v>
      </c>
    </row>
    <row r="18" spans="2:4">
      <c r="B18" t="s">
        <v>15</v>
      </c>
      <c r="C18">
        <f>C15*C4</f>
        <v>8448</v>
      </c>
      <c r="D1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Kevin A.</dc:creator>
  <cp:lastModifiedBy>Brown, Kevin A.</cp:lastModifiedBy>
  <dcterms:created xsi:type="dcterms:W3CDTF">2025-08-10T05:25:50Z</dcterms:created>
  <dcterms:modified xsi:type="dcterms:W3CDTF">2025-08-10T05:28:41Z</dcterms:modified>
</cp:coreProperties>
</file>