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14370" activeTab="3"/>
  </bookViews>
  <sheets>
    <sheet name="Sheet1" sheetId="2" r:id="rId1"/>
    <sheet name="PEP_2017_PEPAGESEX_with_ann" sheetId="1" r:id="rId2"/>
    <sheet name="Sheet3" sheetId="4" r:id="rId3"/>
    <sheet name="Sheet2" sheetId="3" r:id="rId4"/>
  </sheets>
  <calcPr calcId="145621" calcMode="manual"/>
  <pivotCaches>
    <pivotCache cacheId="1" r:id="rId5"/>
    <pivotCache cacheId="2" r:id="rId6"/>
  </pivotCaches>
  <fileRecoveryPr repairLoad="1"/>
</workbook>
</file>

<file path=xl/calcChain.xml><?xml version="1.0" encoding="utf-8"?>
<calcChain xmlns="http://schemas.openxmlformats.org/spreadsheetml/2006/main">
  <c r="B110" i="3" l="1"/>
  <c r="C110" i="3"/>
  <c r="D110" i="3"/>
  <c r="E110" i="3"/>
  <c r="E132" i="3" s="1"/>
  <c r="F110" i="3"/>
  <c r="G110" i="3"/>
  <c r="G132" i="3" s="1"/>
  <c r="H110" i="3"/>
  <c r="H132" i="3" s="1"/>
  <c r="I110" i="3"/>
  <c r="J110" i="3"/>
  <c r="K110" i="3"/>
  <c r="L110" i="3"/>
  <c r="M110" i="3"/>
  <c r="M132" i="3" s="1"/>
  <c r="N110" i="3"/>
  <c r="N132" i="3" s="1"/>
  <c r="O110" i="3"/>
  <c r="O132" i="3" s="1"/>
  <c r="P110" i="3"/>
  <c r="P132" i="3" s="1"/>
  <c r="Q110" i="3"/>
  <c r="Q132" i="3" s="1"/>
  <c r="R110" i="3"/>
  <c r="S110" i="3"/>
  <c r="T110" i="3"/>
  <c r="U110" i="3"/>
  <c r="V110" i="3"/>
  <c r="V132" i="3" s="1"/>
  <c r="W110" i="3"/>
  <c r="W132" i="3" s="1"/>
  <c r="X110" i="3"/>
  <c r="X132" i="3" s="1"/>
  <c r="Y110" i="3"/>
  <c r="Y132" i="3" s="1"/>
  <c r="Z110" i="3"/>
  <c r="AA110" i="3"/>
  <c r="B111" i="3"/>
  <c r="C111" i="3"/>
  <c r="D111" i="3"/>
  <c r="D133" i="3" s="1"/>
  <c r="E111" i="3"/>
  <c r="F111" i="3"/>
  <c r="F133" i="3" s="1"/>
  <c r="G111" i="3"/>
  <c r="G133" i="3" s="1"/>
  <c r="H111" i="3"/>
  <c r="I111" i="3"/>
  <c r="J111" i="3"/>
  <c r="K111" i="3"/>
  <c r="K133" i="3" s="1"/>
  <c r="L111" i="3"/>
  <c r="L133" i="3" s="1"/>
  <c r="M111" i="3"/>
  <c r="M133" i="3" s="1"/>
  <c r="N111" i="3"/>
  <c r="N133" i="3" s="1"/>
  <c r="O111" i="3"/>
  <c r="O133" i="3" s="1"/>
  <c r="P111" i="3"/>
  <c r="Q111" i="3"/>
  <c r="R111" i="3"/>
  <c r="S111" i="3"/>
  <c r="S133" i="3" s="1"/>
  <c r="T111" i="3"/>
  <c r="U111" i="3"/>
  <c r="U133" i="3" s="1"/>
  <c r="V111" i="3"/>
  <c r="V133" i="3" s="1"/>
  <c r="W111" i="3"/>
  <c r="W133" i="3" s="1"/>
  <c r="X111" i="3"/>
  <c r="Y111" i="3"/>
  <c r="Z111" i="3"/>
  <c r="AA111" i="3"/>
  <c r="AA133" i="3" s="1"/>
  <c r="B112" i="3"/>
  <c r="B134" i="3" s="1"/>
  <c r="C112" i="3"/>
  <c r="C134" i="3" s="1"/>
  <c r="D112" i="3"/>
  <c r="D134" i="3" s="1"/>
  <c r="E112" i="3"/>
  <c r="E134" i="3" s="1"/>
  <c r="F112" i="3"/>
  <c r="G112" i="3"/>
  <c r="H112" i="3"/>
  <c r="I112" i="3"/>
  <c r="J112" i="3"/>
  <c r="J134" i="3" s="1"/>
  <c r="K112" i="3"/>
  <c r="L112" i="3"/>
  <c r="L134" i="3" s="1"/>
  <c r="M112" i="3"/>
  <c r="M134" i="3" s="1"/>
  <c r="N112" i="3"/>
  <c r="O112" i="3"/>
  <c r="P112" i="3"/>
  <c r="Q112" i="3"/>
  <c r="Q134" i="3" s="1"/>
  <c r="R112" i="3"/>
  <c r="R134" i="3" s="1"/>
  <c r="S112" i="3"/>
  <c r="S134" i="3" s="1"/>
  <c r="T112" i="3"/>
  <c r="T134" i="3" s="1"/>
  <c r="U112" i="3"/>
  <c r="U134" i="3" s="1"/>
  <c r="V112" i="3"/>
  <c r="W112" i="3"/>
  <c r="X112" i="3"/>
  <c r="Y112" i="3"/>
  <c r="Y134" i="3" s="1"/>
  <c r="Z112" i="3"/>
  <c r="Z134" i="3" s="1"/>
  <c r="AA112" i="3"/>
  <c r="AA134" i="3" s="1"/>
  <c r="B113" i="3"/>
  <c r="B135" i="3" s="1"/>
  <c r="C113" i="3"/>
  <c r="C135" i="3" s="1"/>
  <c r="D113" i="3"/>
  <c r="E113" i="3"/>
  <c r="F113" i="3"/>
  <c r="G113" i="3"/>
  <c r="G135" i="3" s="1"/>
  <c r="H113" i="3"/>
  <c r="H135" i="3" s="1"/>
  <c r="I113" i="3"/>
  <c r="I135" i="3" s="1"/>
  <c r="J113" i="3"/>
  <c r="J135" i="3" s="1"/>
  <c r="K113" i="3"/>
  <c r="K135" i="3" s="1"/>
  <c r="L113" i="3"/>
  <c r="M113" i="3"/>
  <c r="N113" i="3"/>
  <c r="O113" i="3"/>
  <c r="O135" i="3" s="1"/>
  <c r="P113" i="3"/>
  <c r="P135" i="3" s="1"/>
  <c r="Q113" i="3"/>
  <c r="R113" i="3"/>
  <c r="R135" i="3" s="1"/>
  <c r="S113" i="3"/>
  <c r="T113" i="3"/>
  <c r="U113" i="3"/>
  <c r="V113" i="3"/>
  <c r="W113" i="3"/>
  <c r="W135" i="3" s="1"/>
  <c r="X113" i="3"/>
  <c r="X135" i="3" s="1"/>
  <c r="Y113" i="3"/>
  <c r="Y135" i="3" s="1"/>
  <c r="Z113" i="3"/>
  <c r="Z135" i="3" s="1"/>
  <c r="AA113" i="3"/>
  <c r="AA135" i="3" s="1"/>
  <c r="B114" i="3"/>
  <c r="C114" i="3"/>
  <c r="D114" i="3"/>
  <c r="E114" i="3"/>
  <c r="E136" i="3" s="1"/>
  <c r="F114" i="3"/>
  <c r="F136" i="3" s="1"/>
  <c r="G114" i="3"/>
  <c r="G136" i="3" s="1"/>
  <c r="H114" i="3"/>
  <c r="H136" i="3" s="1"/>
  <c r="I114" i="3"/>
  <c r="J114" i="3"/>
  <c r="K114" i="3"/>
  <c r="L114" i="3"/>
  <c r="M114" i="3"/>
  <c r="N114" i="3"/>
  <c r="N136" i="3" s="1"/>
  <c r="O114" i="3"/>
  <c r="O136" i="3" s="1"/>
  <c r="P114" i="3"/>
  <c r="P136" i="3" s="1"/>
  <c r="Q114" i="3"/>
  <c r="Q136" i="3" s="1"/>
  <c r="R114" i="3"/>
  <c r="S114" i="3"/>
  <c r="T114" i="3"/>
  <c r="U114" i="3"/>
  <c r="U136" i="3" s="1"/>
  <c r="V114" i="3"/>
  <c r="V136" i="3" s="1"/>
  <c r="W114" i="3"/>
  <c r="X114" i="3"/>
  <c r="X136" i="3" s="1"/>
  <c r="Y114" i="3"/>
  <c r="Z114" i="3"/>
  <c r="AA114" i="3"/>
  <c r="B115" i="3"/>
  <c r="C115" i="3"/>
  <c r="C137" i="3" s="1"/>
  <c r="D115" i="3"/>
  <c r="E115" i="3"/>
  <c r="E137" i="3" s="1"/>
  <c r="F115" i="3"/>
  <c r="F137" i="3" s="1"/>
  <c r="G115" i="3"/>
  <c r="G137" i="3" s="1"/>
  <c r="H115" i="3"/>
  <c r="I115" i="3"/>
  <c r="J115" i="3"/>
  <c r="K115" i="3"/>
  <c r="K137" i="3" s="1"/>
  <c r="L115" i="3"/>
  <c r="L137" i="3" s="1"/>
  <c r="M115" i="3"/>
  <c r="M137" i="3" s="1"/>
  <c r="N115" i="3"/>
  <c r="N137" i="3" s="1"/>
  <c r="O115" i="3"/>
  <c r="P115" i="3"/>
  <c r="Q115" i="3"/>
  <c r="R115" i="3"/>
  <c r="S115" i="3"/>
  <c r="S137" i="3" s="1"/>
  <c r="T115" i="3"/>
  <c r="T137" i="3" s="1"/>
  <c r="U115" i="3"/>
  <c r="U137" i="3" s="1"/>
  <c r="V115" i="3"/>
  <c r="V137" i="3" s="1"/>
  <c r="W115" i="3"/>
  <c r="X115" i="3"/>
  <c r="Y115" i="3"/>
  <c r="Z115" i="3"/>
  <c r="AA115" i="3"/>
  <c r="B116" i="3"/>
  <c r="B138" i="3" s="1"/>
  <c r="C116" i="3"/>
  <c r="D116" i="3"/>
  <c r="D138" i="3" s="1"/>
  <c r="E116" i="3"/>
  <c r="E138" i="3" s="1"/>
  <c r="F116" i="3"/>
  <c r="G116" i="3"/>
  <c r="H116" i="3"/>
  <c r="I116" i="3"/>
  <c r="I138" i="3" s="1"/>
  <c r="J116" i="3"/>
  <c r="J138" i="3" s="1"/>
  <c r="K116" i="3"/>
  <c r="K138" i="3" s="1"/>
  <c r="L116" i="3"/>
  <c r="L138" i="3" s="1"/>
  <c r="M116" i="3"/>
  <c r="M138" i="3" s="1"/>
  <c r="N116" i="3"/>
  <c r="O116" i="3"/>
  <c r="P116" i="3"/>
  <c r="Q116" i="3"/>
  <c r="Q138" i="3" s="1"/>
  <c r="R116" i="3"/>
  <c r="S116" i="3"/>
  <c r="S138" i="3" s="1"/>
  <c r="T116" i="3"/>
  <c r="T138" i="3" s="1"/>
  <c r="U116" i="3"/>
  <c r="U138" i="3" s="1"/>
  <c r="V116" i="3"/>
  <c r="W116" i="3"/>
  <c r="X116" i="3"/>
  <c r="Y116" i="3"/>
  <c r="Y138" i="3" s="1"/>
  <c r="Z116" i="3"/>
  <c r="Z138" i="3" s="1"/>
  <c r="AA116" i="3"/>
  <c r="AA138" i="3" s="1"/>
  <c r="B117" i="3"/>
  <c r="B139" i="3" s="1"/>
  <c r="C117" i="3"/>
  <c r="D117" i="3"/>
  <c r="E117" i="3"/>
  <c r="F117" i="3"/>
  <c r="G117" i="3"/>
  <c r="G139" i="3" s="1"/>
  <c r="H117" i="3"/>
  <c r="H139" i="3" s="1"/>
  <c r="I117" i="3"/>
  <c r="J117" i="3"/>
  <c r="J139" i="3" s="1"/>
  <c r="K117" i="3"/>
  <c r="K139" i="3" s="1"/>
  <c r="L117" i="3"/>
  <c r="M117" i="3"/>
  <c r="N117" i="3"/>
  <c r="O117" i="3"/>
  <c r="O139" i="3" s="1"/>
  <c r="P117" i="3"/>
  <c r="P139" i="3" s="1"/>
  <c r="Q117" i="3"/>
  <c r="Q139" i="3" s="1"/>
  <c r="R117" i="3"/>
  <c r="R139" i="3" s="1"/>
  <c r="S117" i="3"/>
  <c r="S139" i="3" s="1"/>
  <c r="T117" i="3"/>
  <c r="U117" i="3"/>
  <c r="V117" i="3"/>
  <c r="W117" i="3"/>
  <c r="W139" i="3" s="1"/>
  <c r="X117" i="3"/>
  <c r="X139" i="3" s="1"/>
  <c r="Y117" i="3"/>
  <c r="Y139" i="3" s="1"/>
  <c r="Z117" i="3"/>
  <c r="Z139" i="3" s="1"/>
  <c r="AA117" i="3"/>
  <c r="AA139" i="3" s="1"/>
  <c r="B118" i="3"/>
  <c r="C118" i="3"/>
  <c r="D118" i="3"/>
  <c r="E118" i="3"/>
  <c r="E140" i="3" s="1"/>
  <c r="F118" i="3"/>
  <c r="F140" i="3" s="1"/>
  <c r="G118" i="3"/>
  <c r="G140" i="3" s="1"/>
  <c r="H118" i="3"/>
  <c r="H140" i="3" s="1"/>
  <c r="I118" i="3"/>
  <c r="I140" i="3" s="1"/>
  <c r="J118" i="3"/>
  <c r="K118" i="3"/>
  <c r="L118" i="3"/>
  <c r="M118" i="3"/>
  <c r="M140" i="3" s="1"/>
  <c r="N118" i="3"/>
  <c r="N140" i="3" s="1"/>
  <c r="O118" i="3"/>
  <c r="P118" i="3"/>
  <c r="P140" i="3" s="1"/>
  <c r="Q118" i="3"/>
  <c r="Q140" i="3" s="1"/>
  <c r="R118" i="3"/>
  <c r="S118" i="3"/>
  <c r="T118" i="3"/>
  <c r="U118" i="3"/>
  <c r="U140" i="3" s="1"/>
  <c r="V118" i="3"/>
  <c r="V140" i="3" s="1"/>
  <c r="W118" i="3"/>
  <c r="W140" i="3" s="1"/>
  <c r="X118" i="3"/>
  <c r="Y118" i="3"/>
  <c r="Y140" i="3" s="1"/>
  <c r="Z118" i="3"/>
  <c r="AA118" i="3"/>
  <c r="B119" i="3"/>
  <c r="C119" i="3"/>
  <c r="C141" i="3" s="1"/>
  <c r="D119" i="3"/>
  <c r="D141" i="3" s="1"/>
  <c r="E119" i="3"/>
  <c r="E141" i="3" s="1"/>
  <c r="F119" i="3"/>
  <c r="F141" i="3" s="1"/>
  <c r="G119" i="3"/>
  <c r="H119" i="3"/>
  <c r="I119" i="3"/>
  <c r="J119" i="3"/>
  <c r="K119" i="3"/>
  <c r="K141" i="3" s="1"/>
  <c r="L119" i="3"/>
  <c r="L141" i="3" s="1"/>
  <c r="M119" i="3"/>
  <c r="N119" i="3"/>
  <c r="N141" i="3" s="1"/>
  <c r="O119" i="3"/>
  <c r="O141" i="3" s="1"/>
  <c r="P119" i="3"/>
  <c r="Q119" i="3"/>
  <c r="R119" i="3"/>
  <c r="S119" i="3"/>
  <c r="S141" i="3" s="1"/>
  <c r="T119" i="3"/>
  <c r="T141" i="3" s="1"/>
  <c r="U119" i="3"/>
  <c r="U141" i="3" s="1"/>
  <c r="V119" i="3"/>
  <c r="V141" i="3" s="1"/>
  <c r="W119" i="3"/>
  <c r="W141" i="3" s="1"/>
  <c r="X119" i="3"/>
  <c r="Y119" i="3"/>
  <c r="Z119" i="3"/>
  <c r="AA119" i="3"/>
  <c r="AA141" i="3" s="1"/>
  <c r="B120" i="3"/>
  <c r="B142" i="3" s="1"/>
  <c r="C120" i="3"/>
  <c r="C142" i="3" s="1"/>
  <c r="D120" i="3"/>
  <c r="D142" i="3" s="1"/>
  <c r="E120" i="3"/>
  <c r="E142" i="3" s="1"/>
  <c r="F120" i="3"/>
  <c r="G120" i="3"/>
  <c r="H120" i="3"/>
  <c r="I120" i="3"/>
  <c r="I142" i="3" s="1"/>
  <c r="J120" i="3"/>
  <c r="J142" i="3" s="1"/>
  <c r="K120" i="3"/>
  <c r="K142" i="3" s="1"/>
  <c r="L120" i="3"/>
  <c r="L142" i="3" s="1"/>
  <c r="M120" i="3"/>
  <c r="M142" i="3" s="1"/>
  <c r="N120" i="3"/>
  <c r="O120" i="3"/>
  <c r="P120" i="3"/>
  <c r="Q120" i="3"/>
  <c r="R120" i="3"/>
  <c r="R142" i="3" s="1"/>
  <c r="S120" i="3"/>
  <c r="S142" i="3" s="1"/>
  <c r="T120" i="3"/>
  <c r="T142" i="3" s="1"/>
  <c r="U120" i="3"/>
  <c r="U142" i="3" s="1"/>
  <c r="V120" i="3"/>
  <c r="W120" i="3"/>
  <c r="X120" i="3"/>
  <c r="Y120" i="3"/>
  <c r="Z120" i="3"/>
  <c r="Z142" i="3" s="1"/>
  <c r="AA120" i="3"/>
  <c r="B121" i="3"/>
  <c r="B143" i="3" s="1"/>
  <c r="C121" i="3"/>
  <c r="C143" i="3" s="1"/>
  <c r="D121" i="3"/>
  <c r="E121" i="3"/>
  <c r="F121" i="3"/>
  <c r="G121" i="3"/>
  <c r="G143" i="3" s="1"/>
  <c r="H121" i="3"/>
  <c r="I121" i="3"/>
  <c r="I143" i="3" s="1"/>
  <c r="J121" i="3"/>
  <c r="J143" i="3" s="1"/>
  <c r="K121" i="3"/>
  <c r="K143" i="3" s="1"/>
  <c r="L121" i="3"/>
  <c r="M121" i="3"/>
  <c r="N121" i="3"/>
  <c r="O121" i="3"/>
  <c r="P121" i="3"/>
  <c r="P143" i="3" s="1"/>
  <c r="Q121" i="3"/>
  <c r="Q143" i="3" s="1"/>
  <c r="R121" i="3"/>
  <c r="R143" i="3" s="1"/>
  <c r="S121" i="3"/>
  <c r="S143" i="3" s="1"/>
  <c r="T121" i="3"/>
  <c r="U121" i="3"/>
  <c r="V121" i="3"/>
  <c r="W121" i="3"/>
  <c r="W143" i="3" s="1"/>
  <c r="X121" i="3"/>
  <c r="X143" i="3" s="1"/>
  <c r="Y121" i="3"/>
  <c r="Z121" i="3"/>
  <c r="Z143" i="3" s="1"/>
  <c r="AA121" i="3"/>
  <c r="AA143" i="3" s="1"/>
  <c r="B122" i="3"/>
  <c r="C122" i="3"/>
  <c r="D122" i="3"/>
  <c r="E122" i="3"/>
  <c r="E144" i="3" s="1"/>
  <c r="F122" i="3"/>
  <c r="G122" i="3"/>
  <c r="G144" i="3" s="1"/>
  <c r="H122" i="3"/>
  <c r="H144" i="3" s="1"/>
  <c r="I122" i="3"/>
  <c r="J122" i="3"/>
  <c r="K122" i="3"/>
  <c r="L122" i="3"/>
  <c r="M122" i="3"/>
  <c r="N122" i="3"/>
  <c r="N144" i="3" s="1"/>
  <c r="O122" i="3"/>
  <c r="O144" i="3" s="1"/>
  <c r="P122" i="3"/>
  <c r="P144" i="3" s="1"/>
  <c r="Q122" i="3"/>
  <c r="Q144" i="3" s="1"/>
  <c r="R122" i="3"/>
  <c r="S122" i="3"/>
  <c r="T122" i="3"/>
  <c r="U122" i="3"/>
  <c r="U144" i="3" s="1"/>
  <c r="V122" i="3"/>
  <c r="W122" i="3"/>
  <c r="W144" i="3" s="1"/>
  <c r="X122" i="3"/>
  <c r="X144" i="3" s="1"/>
  <c r="Y122" i="3"/>
  <c r="Y144" i="3" s="1"/>
  <c r="Z122" i="3"/>
  <c r="AA122" i="3"/>
  <c r="B123" i="3"/>
  <c r="C123" i="3"/>
  <c r="C145" i="3" s="1"/>
  <c r="D123" i="3"/>
  <c r="D145" i="3" s="1"/>
  <c r="E123" i="3"/>
  <c r="E145" i="3" s="1"/>
  <c r="F123" i="3"/>
  <c r="F145" i="3" s="1"/>
  <c r="G123" i="3"/>
  <c r="H123" i="3"/>
  <c r="I123" i="3"/>
  <c r="J123" i="3"/>
  <c r="J145" i="3" s="1"/>
  <c r="K123" i="3"/>
  <c r="K145" i="3" s="1"/>
  <c r="L123" i="3"/>
  <c r="L145" i="3" s="1"/>
  <c r="M123" i="3"/>
  <c r="N123" i="3"/>
  <c r="N145" i="3" s="1"/>
  <c r="O123" i="3"/>
  <c r="O145" i="3" s="1"/>
  <c r="P123" i="3"/>
  <c r="Q123" i="3"/>
  <c r="R123" i="3"/>
  <c r="S123" i="3"/>
  <c r="S145" i="3" s="1"/>
  <c r="T123" i="3"/>
  <c r="T145" i="3" s="1"/>
  <c r="U123" i="3"/>
  <c r="U145" i="3" s="1"/>
  <c r="V123" i="3"/>
  <c r="W123" i="3"/>
  <c r="W145" i="3" s="1"/>
  <c r="X123" i="3"/>
  <c r="Y123" i="3"/>
  <c r="Y145" i="3" s="1"/>
  <c r="Z123" i="3"/>
  <c r="AA123" i="3"/>
  <c r="AA145" i="3" s="1"/>
  <c r="B124" i="3"/>
  <c r="B146" i="3" s="1"/>
  <c r="C124" i="3"/>
  <c r="C146" i="3" s="1"/>
  <c r="D124" i="3"/>
  <c r="D146" i="3" s="1"/>
  <c r="E124" i="3"/>
  <c r="E146" i="3" s="1"/>
  <c r="F124" i="3"/>
  <c r="G124" i="3"/>
  <c r="H124" i="3"/>
  <c r="I124" i="3"/>
  <c r="I146" i="3" s="1"/>
  <c r="J124" i="3"/>
  <c r="J146" i="3" s="1"/>
  <c r="K124" i="3"/>
  <c r="L124" i="3"/>
  <c r="L146" i="3" s="1"/>
  <c r="M124" i="3"/>
  <c r="M146" i="3" s="1"/>
  <c r="N124" i="3"/>
  <c r="O124" i="3"/>
  <c r="P124" i="3"/>
  <c r="Q124" i="3"/>
  <c r="Q146" i="3" s="1"/>
  <c r="R124" i="3"/>
  <c r="S124" i="3"/>
  <c r="S146" i="3" s="1"/>
  <c r="T124" i="3"/>
  <c r="T146" i="3" s="1"/>
  <c r="U124" i="3"/>
  <c r="U146" i="3" s="1"/>
  <c r="V124" i="3"/>
  <c r="V146" i="3" s="1"/>
  <c r="W124" i="3"/>
  <c r="X124" i="3"/>
  <c r="Y124" i="3"/>
  <c r="Y146" i="3" s="1"/>
  <c r="Z124" i="3"/>
  <c r="Z146" i="3" s="1"/>
  <c r="AA124" i="3"/>
  <c r="AA146" i="3" s="1"/>
  <c r="B125" i="3"/>
  <c r="B147" i="3" s="1"/>
  <c r="C125" i="3"/>
  <c r="D125" i="3"/>
  <c r="E125" i="3"/>
  <c r="F125" i="3"/>
  <c r="G125" i="3"/>
  <c r="G147" i="3" s="1"/>
  <c r="H125" i="3"/>
  <c r="H147" i="3" s="1"/>
  <c r="I125" i="3"/>
  <c r="I147" i="3" s="1"/>
  <c r="J125" i="3"/>
  <c r="J147" i="3" s="1"/>
  <c r="K125" i="3"/>
  <c r="K147" i="3" s="1"/>
  <c r="L125" i="3"/>
  <c r="M125" i="3"/>
  <c r="N125" i="3"/>
  <c r="O125" i="3"/>
  <c r="O147" i="3" s="1"/>
  <c r="P125" i="3"/>
  <c r="P147" i="3" s="1"/>
  <c r="Q125" i="3"/>
  <c r="Q147" i="3" s="1"/>
  <c r="R125" i="3"/>
  <c r="R147" i="3" s="1"/>
  <c r="S125" i="3"/>
  <c r="S147" i="3" s="1"/>
  <c r="T125" i="3"/>
  <c r="U125" i="3"/>
  <c r="V125" i="3"/>
  <c r="V147" i="3" s="1"/>
  <c r="W125" i="3"/>
  <c r="W147" i="3" s="1"/>
  <c r="X125" i="3"/>
  <c r="X147" i="3" s="1"/>
  <c r="Y125" i="3"/>
  <c r="Z125" i="3"/>
  <c r="Z147" i="3" s="1"/>
  <c r="AA125" i="3"/>
  <c r="AA147" i="3" s="1"/>
  <c r="B126" i="3"/>
  <c r="C126" i="3"/>
  <c r="D126" i="3"/>
  <c r="E126" i="3"/>
  <c r="E148" i="3" s="1"/>
  <c r="F126" i="3"/>
  <c r="F148" i="3" s="1"/>
  <c r="G126" i="3"/>
  <c r="G148" i="3" s="1"/>
  <c r="H126" i="3"/>
  <c r="I126" i="3"/>
  <c r="I148" i="3" s="1"/>
  <c r="J126" i="3"/>
  <c r="K126" i="3"/>
  <c r="K148" i="3" s="1"/>
  <c r="L126" i="3"/>
  <c r="M126" i="3"/>
  <c r="M148" i="3" s="1"/>
  <c r="N126" i="3"/>
  <c r="N148" i="3" s="1"/>
  <c r="O126" i="3"/>
  <c r="O148" i="3" s="1"/>
  <c r="P126" i="3"/>
  <c r="P148" i="3" s="1"/>
  <c r="Q126" i="3"/>
  <c r="Q148" i="3" s="1"/>
  <c r="R126" i="3"/>
  <c r="S126" i="3"/>
  <c r="T126" i="3"/>
  <c r="U126" i="3"/>
  <c r="U148" i="3" s="1"/>
  <c r="V126" i="3"/>
  <c r="V148" i="3" s="1"/>
  <c r="W126" i="3"/>
  <c r="X126" i="3"/>
  <c r="X148" i="3" s="1"/>
  <c r="Y126" i="3"/>
  <c r="Y148" i="3" s="1"/>
  <c r="Z126" i="3"/>
  <c r="AA126" i="3"/>
  <c r="D109" i="3"/>
  <c r="E109" i="3"/>
  <c r="E131" i="3" s="1"/>
  <c r="F109" i="3"/>
  <c r="F131" i="3" s="1"/>
  <c r="G109" i="3"/>
  <c r="H109" i="3"/>
  <c r="I109" i="3"/>
  <c r="I131" i="3" s="1"/>
  <c r="J109" i="3"/>
  <c r="K109" i="3"/>
  <c r="L109" i="3"/>
  <c r="M109" i="3"/>
  <c r="N109" i="3"/>
  <c r="O109" i="3"/>
  <c r="O131" i="3" s="1"/>
  <c r="P109" i="3"/>
  <c r="P131" i="3" s="1"/>
  <c r="Q109" i="3"/>
  <c r="Q131" i="3" s="1"/>
  <c r="R109" i="3"/>
  <c r="S109" i="3"/>
  <c r="S131" i="3" s="1"/>
  <c r="T109" i="3"/>
  <c r="U109" i="3"/>
  <c r="U131" i="3" s="1"/>
  <c r="V109" i="3"/>
  <c r="V131" i="3" s="1"/>
  <c r="W109" i="3"/>
  <c r="W131" i="3" s="1"/>
  <c r="X109" i="3"/>
  <c r="X131" i="3" s="1"/>
  <c r="Y109" i="3"/>
  <c r="Y131" i="3" s="1"/>
  <c r="Z109" i="3"/>
  <c r="AA109" i="3"/>
  <c r="C109" i="3"/>
  <c r="B109" i="3"/>
  <c r="B131" i="3" s="1"/>
  <c r="F132" i="3"/>
  <c r="T133" i="3"/>
  <c r="D137" i="3"/>
  <c r="R138" i="3"/>
  <c r="S140" i="3"/>
  <c r="X140" i="3"/>
  <c r="AA140" i="3"/>
  <c r="I141" i="3"/>
  <c r="Q141" i="3"/>
  <c r="Y141" i="3"/>
  <c r="G142" i="3"/>
  <c r="O142" i="3"/>
  <c r="W142" i="3"/>
  <c r="E143" i="3"/>
  <c r="H143" i="3"/>
  <c r="M143" i="3"/>
  <c r="U143" i="3"/>
  <c r="C144" i="3"/>
  <c r="F144" i="3"/>
  <c r="K144" i="3"/>
  <c r="S144" i="3"/>
  <c r="V144" i="3"/>
  <c r="AA144" i="3"/>
  <c r="I145" i="3"/>
  <c r="Q145" i="3"/>
  <c r="V145" i="3"/>
  <c r="G146" i="3"/>
  <c r="O146" i="3"/>
  <c r="R146" i="3"/>
  <c r="W146" i="3"/>
  <c r="E147" i="3"/>
  <c r="M147" i="3"/>
  <c r="U147" i="3"/>
  <c r="C148" i="3"/>
  <c r="H148" i="3"/>
  <c r="S148" i="3"/>
  <c r="AA148" i="3"/>
  <c r="H131" i="3"/>
  <c r="J131" i="3"/>
  <c r="R131" i="3"/>
  <c r="Z131" i="3"/>
  <c r="AA131" i="3"/>
  <c r="C131" i="3"/>
  <c r="L131" i="3"/>
  <c r="M131" i="3"/>
  <c r="N131" i="3"/>
  <c r="T131" i="3"/>
  <c r="D131" i="3"/>
  <c r="Z148" i="3"/>
  <c r="W148" i="3"/>
  <c r="T148" i="3"/>
  <c r="R148" i="3"/>
  <c r="L148" i="3"/>
  <c r="J148" i="3"/>
  <c r="D148" i="3"/>
  <c r="B148" i="3"/>
  <c r="Y147" i="3"/>
  <c r="T147" i="3"/>
  <c r="N147" i="3"/>
  <c r="L147" i="3"/>
  <c r="F147" i="3"/>
  <c r="D147" i="3"/>
  <c r="C147" i="3"/>
  <c r="X146" i="3"/>
  <c r="P146" i="3"/>
  <c r="N146" i="3"/>
  <c r="K146" i="3"/>
  <c r="H146" i="3"/>
  <c r="F146" i="3"/>
  <c r="Z145" i="3"/>
  <c r="X145" i="3"/>
  <c r="R145" i="3"/>
  <c r="P145" i="3"/>
  <c r="M145" i="3"/>
  <c r="H145" i="3"/>
  <c r="G145" i="3"/>
  <c r="B145" i="3"/>
  <c r="Z144" i="3"/>
  <c r="T144" i="3"/>
  <c r="R144" i="3"/>
  <c r="M144" i="3"/>
  <c r="L144" i="3"/>
  <c r="J144" i="3"/>
  <c r="I144" i="3"/>
  <c r="D144" i="3"/>
  <c r="B144" i="3"/>
  <c r="Y143" i="3"/>
  <c r="V143" i="3"/>
  <c r="T143" i="3"/>
  <c r="O143" i="3"/>
  <c r="N143" i="3"/>
  <c r="L143" i="3"/>
  <c r="F143" i="3"/>
  <c r="D143" i="3"/>
  <c r="AA142" i="3"/>
  <c r="Y142" i="3"/>
  <c r="X142" i="3"/>
  <c r="V142" i="3"/>
  <c r="Q142" i="3"/>
  <c r="P142" i="3"/>
  <c r="N142" i="3"/>
  <c r="H142" i="3"/>
  <c r="F142" i="3"/>
  <c r="Z141" i="3"/>
  <c r="X141" i="3"/>
  <c r="R141" i="3"/>
  <c r="P141" i="3"/>
  <c r="M141" i="3"/>
  <c r="J141" i="3"/>
  <c r="H141" i="3"/>
  <c r="G141" i="3"/>
  <c r="B141" i="3"/>
  <c r="Z140" i="3"/>
  <c r="T140" i="3"/>
  <c r="R140" i="3"/>
  <c r="O140" i="3"/>
  <c r="L140" i="3"/>
  <c r="K140" i="3"/>
  <c r="J140" i="3"/>
  <c r="D140" i="3"/>
  <c r="C140" i="3"/>
  <c r="B140" i="3"/>
  <c r="V139" i="3"/>
  <c r="U139" i="3"/>
  <c r="T139" i="3"/>
  <c r="N139" i="3"/>
  <c r="M139" i="3"/>
  <c r="L139" i="3"/>
  <c r="I139" i="3"/>
  <c r="F139" i="3"/>
  <c r="E139" i="3"/>
  <c r="D139" i="3"/>
  <c r="C139" i="3"/>
  <c r="X138" i="3"/>
  <c r="W138" i="3"/>
  <c r="V138" i="3"/>
  <c r="P138" i="3"/>
  <c r="O138" i="3"/>
  <c r="N138" i="3"/>
  <c r="H138" i="3"/>
  <c r="G138" i="3"/>
  <c r="F138" i="3"/>
  <c r="C138" i="3"/>
  <c r="AA137" i="3"/>
  <c r="Z137" i="3"/>
  <c r="Y137" i="3"/>
  <c r="X137" i="3"/>
  <c r="W137" i="3"/>
  <c r="R137" i="3"/>
  <c r="Q137" i="3"/>
  <c r="P137" i="3"/>
  <c r="O137" i="3"/>
  <c r="J137" i="3"/>
  <c r="I137" i="3"/>
  <c r="H137" i="3"/>
  <c r="B137" i="3"/>
  <c r="AA136" i="3"/>
  <c r="Z136" i="3"/>
  <c r="Y136" i="3"/>
  <c r="W136" i="3"/>
  <c r="T136" i="3"/>
  <c r="S136" i="3"/>
  <c r="R136" i="3"/>
  <c r="M136" i="3"/>
  <c r="L136" i="3"/>
  <c r="K136" i="3"/>
  <c r="J136" i="3"/>
  <c r="I136" i="3"/>
  <c r="D136" i="3"/>
  <c r="C136" i="3"/>
  <c r="B136" i="3"/>
  <c r="V135" i="3"/>
  <c r="U135" i="3"/>
  <c r="T135" i="3"/>
  <c r="S135" i="3"/>
  <c r="Q135" i="3"/>
  <c r="N135" i="3"/>
  <c r="M135" i="3"/>
  <c r="L135" i="3"/>
  <c r="F135" i="3"/>
  <c r="E135" i="3"/>
  <c r="D135" i="3"/>
  <c r="X134" i="3"/>
  <c r="W134" i="3"/>
  <c r="V134" i="3"/>
  <c r="P134" i="3"/>
  <c r="O134" i="3"/>
  <c r="N134" i="3"/>
  <c r="K134" i="3"/>
  <c r="I134" i="3"/>
  <c r="H134" i="3"/>
  <c r="G134" i="3"/>
  <c r="F134" i="3"/>
  <c r="Z133" i="3"/>
  <c r="Y133" i="3"/>
  <c r="X133" i="3"/>
  <c r="R133" i="3"/>
  <c r="Q133" i="3"/>
  <c r="P133" i="3"/>
  <c r="J133" i="3"/>
  <c r="I133" i="3"/>
  <c r="H133" i="3"/>
  <c r="E133" i="3"/>
  <c r="C133" i="3"/>
  <c r="B133" i="3"/>
  <c r="AA132" i="3"/>
  <c r="Z132" i="3"/>
  <c r="U132" i="3"/>
  <c r="T132" i="3"/>
  <c r="S132" i="3"/>
  <c r="R132" i="3"/>
  <c r="L132" i="3"/>
  <c r="K132" i="3"/>
  <c r="J132" i="3"/>
  <c r="I132" i="3"/>
  <c r="D132" i="3"/>
  <c r="C132" i="3"/>
  <c r="B132" i="3"/>
  <c r="K131" i="3"/>
  <c r="G131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87" i="3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SQ12" i="1"/>
  <c r="SR12" i="1"/>
  <c r="SS12" i="1"/>
  <c r="ST12" i="1"/>
  <c r="SU12" i="1"/>
  <c r="SV12" i="1"/>
  <c r="SW12" i="1"/>
  <c r="SX12" i="1"/>
  <c r="SY12" i="1"/>
  <c r="SZ12" i="1"/>
  <c r="TA12" i="1"/>
  <c r="TB12" i="1"/>
  <c r="TC12" i="1"/>
  <c r="TD12" i="1"/>
  <c r="TE12" i="1"/>
  <c r="TF12" i="1"/>
  <c r="TG12" i="1"/>
  <c r="TH12" i="1"/>
  <c r="TI12" i="1"/>
  <c r="TJ12" i="1"/>
  <c r="TK12" i="1"/>
  <c r="TL12" i="1"/>
  <c r="TM12" i="1"/>
  <c r="TN12" i="1"/>
  <c r="TO12" i="1"/>
  <c r="TP12" i="1"/>
  <c r="TQ12" i="1"/>
  <c r="TR12" i="1"/>
  <c r="TS12" i="1"/>
  <c r="TT12" i="1"/>
  <c r="TU12" i="1"/>
  <c r="TV12" i="1"/>
  <c r="TW12" i="1"/>
  <c r="TX12" i="1"/>
  <c r="TY12" i="1"/>
  <c r="TZ12" i="1"/>
  <c r="UA12" i="1"/>
  <c r="UB12" i="1"/>
  <c r="UC12" i="1"/>
  <c r="UD12" i="1"/>
  <c r="UE12" i="1"/>
  <c r="UF12" i="1"/>
  <c r="UG12" i="1"/>
  <c r="UH12" i="1"/>
  <c r="UI12" i="1"/>
  <c r="UJ12" i="1"/>
  <c r="UK12" i="1"/>
  <c r="UL12" i="1"/>
  <c r="UM12" i="1"/>
  <c r="UN12" i="1"/>
  <c r="UO12" i="1"/>
  <c r="UP12" i="1"/>
  <c r="UQ12" i="1"/>
  <c r="UR12" i="1"/>
  <c r="US12" i="1"/>
  <c r="UT12" i="1"/>
  <c r="UU12" i="1"/>
  <c r="UV12" i="1"/>
  <c r="UW12" i="1"/>
  <c r="UX12" i="1"/>
  <c r="UY12" i="1"/>
  <c r="UZ12" i="1"/>
  <c r="VA12" i="1"/>
  <c r="VB12" i="1"/>
  <c r="VC12" i="1"/>
  <c r="VD12" i="1"/>
  <c r="VE12" i="1"/>
  <c r="VF12" i="1"/>
  <c r="VG12" i="1"/>
  <c r="VH12" i="1"/>
  <c r="VI12" i="1"/>
  <c r="VJ12" i="1"/>
  <c r="VK12" i="1"/>
  <c r="VL12" i="1"/>
  <c r="VM12" i="1"/>
  <c r="VN12" i="1"/>
  <c r="VO12" i="1"/>
  <c r="VP12" i="1"/>
  <c r="VQ12" i="1"/>
  <c r="VR12" i="1"/>
  <c r="VS12" i="1"/>
  <c r="VT12" i="1"/>
  <c r="VU12" i="1"/>
  <c r="VV12" i="1"/>
  <c r="VW12" i="1"/>
  <c r="VX12" i="1"/>
  <c r="VY12" i="1"/>
  <c r="VZ12" i="1"/>
  <c r="WA12" i="1"/>
  <c r="WB12" i="1"/>
  <c r="WC12" i="1"/>
  <c r="WD12" i="1"/>
  <c r="WE12" i="1"/>
  <c r="WF12" i="1"/>
  <c r="WG12" i="1"/>
  <c r="WH12" i="1"/>
  <c r="WI12" i="1"/>
  <c r="WJ12" i="1"/>
  <c r="WK12" i="1"/>
  <c r="WL12" i="1"/>
  <c r="WM12" i="1"/>
  <c r="WN12" i="1"/>
  <c r="WO12" i="1"/>
  <c r="WP12" i="1"/>
  <c r="WQ12" i="1"/>
  <c r="WR12" i="1"/>
  <c r="WS12" i="1"/>
  <c r="WT12" i="1"/>
  <c r="WU12" i="1"/>
  <c r="WV12" i="1"/>
  <c r="WW12" i="1"/>
  <c r="WX12" i="1"/>
  <c r="WY12" i="1"/>
  <c r="WZ12" i="1"/>
  <c r="XA12" i="1"/>
  <c r="XB12" i="1"/>
  <c r="XC12" i="1"/>
  <c r="XD12" i="1"/>
  <c r="XE12" i="1"/>
  <c r="XF12" i="1"/>
  <c r="XG12" i="1"/>
  <c r="XH12" i="1"/>
  <c r="XI12" i="1"/>
  <c r="XJ12" i="1"/>
  <c r="XK12" i="1"/>
  <c r="XL12" i="1"/>
  <c r="XM12" i="1"/>
  <c r="XN12" i="1"/>
  <c r="XO12" i="1"/>
  <c r="XP12" i="1"/>
  <c r="XQ12" i="1"/>
  <c r="XR12" i="1"/>
  <c r="XS12" i="1"/>
  <c r="XT12" i="1"/>
  <c r="XU12" i="1"/>
  <c r="XV12" i="1"/>
  <c r="XW12" i="1"/>
  <c r="XX12" i="1"/>
  <c r="XY12" i="1"/>
  <c r="XZ12" i="1"/>
  <c r="YA12" i="1"/>
  <c r="YB12" i="1"/>
  <c r="YC12" i="1"/>
  <c r="YD12" i="1"/>
  <c r="YE12" i="1"/>
  <c r="YF12" i="1"/>
  <c r="YG12" i="1"/>
  <c r="YH12" i="1"/>
  <c r="YI12" i="1"/>
  <c r="YJ12" i="1"/>
  <c r="YK12" i="1"/>
  <c r="YL12" i="1"/>
  <c r="YM12" i="1"/>
  <c r="YN12" i="1"/>
  <c r="YO12" i="1"/>
  <c r="YP12" i="1"/>
  <c r="YQ12" i="1"/>
  <c r="YR12" i="1"/>
  <c r="YS12" i="1"/>
  <c r="YT12" i="1"/>
  <c r="YU12" i="1"/>
  <c r="YV12" i="1"/>
  <c r="YW12" i="1"/>
  <c r="YX12" i="1"/>
  <c r="YY12" i="1"/>
  <c r="YZ12" i="1"/>
  <c r="ZA12" i="1"/>
  <c r="ZB12" i="1"/>
  <c r="ZC12" i="1"/>
  <c r="ZD12" i="1"/>
  <c r="ZE12" i="1"/>
  <c r="ZF12" i="1"/>
  <c r="ZG12" i="1"/>
  <c r="ZH12" i="1"/>
  <c r="ZI12" i="1"/>
  <c r="ZJ12" i="1"/>
  <c r="ZK12" i="1"/>
  <c r="ZL12" i="1"/>
  <c r="ZM12" i="1"/>
  <c r="ZN12" i="1"/>
  <c r="ZO12" i="1"/>
  <c r="ZP12" i="1"/>
  <c r="ZQ12" i="1"/>
  <c r="ZR12" i="1"/>
  <c r="ZS12" i="1"/>
  <c r="ZT12" i="1"/>
  <c r="ZU12" i="1"/>
  <c r="ZV12" i="1"/>
  <c r="ZW12" i="1"/>
  <c r="ZX12" i="1"/>
  <c r="ZY12" i="1"/>
  <c r="ZZ12" i="1"/>
  <c r="AAA12" i="1"/>
  <c r="AAB12" i="1"/>
  <c r="AAC12" i="1"/>
  <c r="AAD12" i="1"/>
  <c r="AAE12" i="1"/>
  <c r="AAF12" i="1"/>
  <c r="AAG12" i="1"/>
  <c r="AAH12" i="1"/>
  <c r="AAI12" i="1"/>
  <c r="AAJ12" i="1"/>
  <c r="AAK12" i="1"/>
  <c r="AAL12" i="1"/>
  <c r="AAM12" i="1"/>
  <c r="AAN12" i="1"/>
  <c r="AAO12" i="1"/>
  <c r="AAP12" i="1"/>
  <c r="AAQ12" i="1"/>
  <c r="AAR12" i="1"/>
  <c r="AAS12" i="1"/>
  <c r="AAT12" i="1"/>
  <c r="AAU12" i="1"/>
  <c r="AAV12" i="1"/>
  <c r="AAW12" i="1"/>
  <c r="AAX12" i="1"/>
  <c r="AAY12" i="1"/>
  <c r="AAZ12" i="1"/>
  <c r="ABA12" i="1"/>
  <c r="ABB12" i="1"/>
  <c r="ABC12" i="1"/>
  <c r="ABD12" i="1"/>
  <c r="ABE12" i="1"/>
  <c r="ABF12" i="1"/>
  <c r="ABG12" i="1"/>
  <c r="ABH12" i="1"/>
  <c r="ABI12" i="1"/>
  <c r="ABJ12" i="1"/>
  <c r="ABK12" i="1"/>
  <c r="ABL12" i="1"/>
  <c r="ABM12" i="1"/>
  <c r="ABN12" i="1"/>
  <c r="ABO12" i="1"/>
  <c r="ABP12" i="1"/>
  <c r="ABQ12" i="1"/>
  <c r="ABR12" i="1"/>
  <c r="ABS12" i="1"/>
  <c r="ABT12" i="1"/>
  <c r="ABU12" i="1"/>
  <c r="ABV12" i="1"/>
  <c r="ABW12" i="1"/>
  <c r="ABX12" i="1"/>
  <c r="ABY12" i="1"/>
  <c r="ABZ12" i="1"/>
  <c r="ACA12" i="1"/>
  <c r="ACB12" i="1"/>
  <c r="ACC12" i="1"/>
  <c r="ACD12" i="1"/>
  <c r="ACE12" i="1"/>
  <c r="ACF12" i="1"/>
  <c r="ACG12" i="1"/>
  <c r="ACH12" i="1"/>
  <c r="ACI12" i="1"/>
  <c r="ACJ12" i="1"/>
  <c r="ACK12" i="1"/>
  <c r="ACL12" i="1"/>
  <c r="ACM12" i="1"/>
  <c r="ACN12" i="1"/>
  <c r="ACO12" i="1"/>
  <c r="ACP12" i="1"/>
  <c r="ACQ12" i="1"/>
  <c r="ACR12" i="1"/>
  <c r="ACS12" i="1"/>
  <c r="ACT12" i="1"/>
  <c r="ACU12" i="1"/>
  <c r="ACV12" i="1"/>
  <c r="ACW12" i="1"/>
  <c r="ACX12" i="1"/>
  <c r="ACY12" i="1"/>
  <c r="ACZ12" i="1"/>
  <c r="ADA12" i="1"/>
  <c r="ADB12" i="1"/>
  <c r="ADC12" i="1"/>
  <c r="ADD12" i="1"/>
  <c r="ADE12" i="1"/>
  <c r="ADF12" i="1"/>
  <c r="ADG12" i="1"/>
  <c r="ADH12" i="1"/>
  <c r="ADI12" i="1"/>
  <c r="ADJ12" i="1"/>
  <c r="ADK12" i="1"/>
  <c r="ADL12" i="1"/>
  <c r="ADM12" i="1"/>
  <c r="ADN12" i="1"/>
  <c r="ADO12" i="1"/>
  <c r="ADP12" i="1"/>
  <c r="ADQ12" i="1"/>
  <c r="ADR12" i="1"/>
  <c r="ADS12" i="1"/>
  <c r="ADT12" i="1"/>
  <c r="ADU12" i="1"/>
  <c r="ADV12" i="1"/>
  <c r="ADW12" i="1"/>
  <c r="ADX12" i="1"/>
  <c r="ADY12" i="1"/>
  <c r="ADZ12" i="1"/>
  <c r="AEA12" i="1"/>
  <c r="AEB12" i="1"/>
  <c r="AEC12" i="1"/>
  <c r="AED12" i="1"/>
  <c r="AEE12" i="1"/>
  <c r="AEF12" i="1"/>
  <c r="AEG12" i="1"/>
  <c r="AEH12" i="1"/>
  <c r="AEI12" i="1"/>
  <c r="AEJ12" i="1"/>
  <c r="AEK12" i="1"/>
  <c r="AEL12" i="1"/>
  <c r="AEM12" i="1"/>
  <c r="AEN12" i="1"/>
  <c r="AEO12" i="1"/>
  <c r="AEP12" i="1"/>
  <c r="AEQ12" i="1"/>
  <c r="AER12" i="1"/>
  <c r="AES12" i="1"/>
  <c r="AET12" i="1"/>
  <c r="AEU12" i="1"/>
  <c r="AEV12" i="1"/>
  <c r="AEW12" i="1"/>
  <c r="AEX12" i="1"/>
  <c r="AEY12" i="1"/>
  <c r="AEZ12" i="1"/>
  <c r="AFA12" i="1"/>
  <c r="AFB12" i="1"/>
  <c r="AFC12" i="1"/>
  <c r="AFD12" i="1"/>
  <c r="AFE12" i="1"/>
  <c r="AFF12" i="1"/>
  <c r="AFG12" i="1"/>
  <c r="AFH12" i="1"/>
  <c r="AFI12" i="1"/>
  <c r="AFJ12" i="1"/>
  <c r="AFK12" i="1"/>
  <c r="AFL12" i="1"/>
  <c r="AFM12" i="1"/>
  <c r="AFN12" i="1"/>
  <c r="AFO12" i="1"/>
  <c r="AFP12" i="1"/>
  <c r="AFQ12" i="1"/>
  <c r="AFR12" i="1"/>
  <c r="AFS12" i="1"/>
  <c r="AFT12" i="1"/>
  <c r="AFU12" i="1"/>
  <c r="AFV12" i="1"/>
  <c r="AFW12" i="1"/>
  <c r="AFX12" i="1"/>
  <c r="AFY12" i="1"/>
  <c r="AFZ12" i="1"/>
  <c r="AGA12" i="1"/>
  <c r="AGB12" i="1"/>
  <c r="AGC12" i="1"/>
  <c r="AGD12" i="1"/>
  <c r="AGE12" i="1"/>
  <c r="AGF12" i="1"/>
  <c r="AGG12" i="1"/>
  <c r="AGH12" i="1"/>
  <c r="AGI12" i="1"/>
  <c r="AGJ12" i="1"/>
  <c r="AGK12" i="1"/>
  <c r="AGL12" i="1"/>
  <c r="AGM12" i="1"/>
  <c r="AGN12" i="1"/>
  <c r="AGO12" i="1"/>
  <c r="AGP12" i="1"/>
  <c r="AGQ12" i="1"/>
  <c r="AGR12" i="1"/>
  <c r="AGS12" i="1"/>
  <c r="AGT12" i="1"/>
  <c r="AGU12" i="1"/>
  <c r="AGV12" i="1"/>
  <c r="AGW12" i="1"/>
  <c r="AGX12" i="1"/>
  <c r="AGY12" i="1"/>
  <c r="AGZ12" i="1"/>
  <c r="AHA12" i="1"/>
  <c r="AHB12" i="1"/>
  <c r="AHC12" i="1"/>
  <c r="AHD12" i="1"/>
  <c r="AHE12" i="1"/>
  <c r="AHF12" i="1"/>
  <c r="AHG12" i="1"/>
  <c r="AHH12" i="1"/>
  <c r="AHI12" i="1"/>
  <c r="AHJ12" i="1"/>
  <c r="AHK12" i="1"/>
  <c r="AHL12" i="1"/>
  <c r="AHM12" i="1"/>
  <c r="AHN12" i="1"/>
  <c r="AHO12" i="1"/>
  <c r="AHP12" i="1"/>
  <c r="AHQ12" i="1"/>
  <c r="AHR12" i="1"/>
  <c r="AHS12" i="1"/>
  <c r="AHT12" i="1"/>
  <c r="AHU12" i="1"/>
  <c r="AHV12" i="1"/>
  <c r="AHW12" i="1"/>
  <c r="AHX12" i="1"/>
  <c r="AHY12" i="1"/>
  <c r="AHZ12" i="1"/>
  <c r="AIA12" i="1"/>
  <c r="AIB12" i="1"/>
  <c r="AIC12" i="1"/>
  <c r="AID12" i="1"/>
  <c r="AIE12" i="1"/>
  <c r="AIF12" i="1"/>
  <c r="AIG12" i="1"/>
  <c r="AIH12" i="1"/>
  <c r="AII12" i="1"/>
  <c r="AIJ12" i="1"/>
  <c r="AIK12" i="1"/>
  <c r="AIL12" i="1"/>
  <c r="AIM12" i="1"/>
  <c r="AIN12" i="1"/>
  <c r="AIO12" i="1"/>
  <c r="AIP12" i="1"/>
  <c r="AIQ12" i="1"/>
  <c r="AIR12" i="1"/>
  <c r="AIS12" i="1"/>
  <c r="AIT12" i="1"/>
  <c r="AIU12" i="1"/>
  <c r="AIV12" i="1"/>
  <c r="AIW12" i="1"/>
  <c r="AIX12" i="1"/>
  <c r="AIY12" i="1"/>
  <c r="AIZ12" i="1"/>
  <c r="AJA12" i="1"/>
  <c r="AJB12" i="1"/>
  <c r="AJC12" i="1"/>
  <c r="AJD12" i="1"/>
  <c r="AJE12" i="1"/>
  <c r="AJF12" i="1"/>
  <c r="AJG12" i="1"/>
  <c r="AJH12" i="1"/>
  <c r="AJI12" i="1"/>
  <c r="AJJ12" i="1"/>
  <c r="AJK12" i="1"/>
  <c r="AJL12" i="1"/>
  <c r="AJM12" i="1"/>
  <c r="AJN12" i="1"/>
  <c r="AJO12" i="1"/>
  <c r="AJP12" i="1"/>
  <c r="AJQ12" i="1"/>
  <c r="AJR12" i="1"/>
  <c r="AJS12" i="1"/>
  <c r="AJT12" i="1"/>
  <c r="AJU12" i="1"/>
  <c r="AJV12" i="1"/>
  <c r="AJW12" i="1"/>
  <c r="AJX12" i="1"/>
  <c r="AJY12" i="1"/>
  <c r="AJZ12" i="1"/>
  <c r="AKA12" i="1"/>
  <c r="AKB12" i="1"/>
  <c r="AKC12" i="1"/>
  <c r="AKD12" i="1"/>
  <c r="AKE12" i="1"/>
  <c r="AKF12" i="1"/>
  <c r="AKG12" i="1"/>
  <c r="AKH12" i="1"/>
  <c r="AKI12" i="1"/>
  <c r="AKJ12" i="1"/>
  <c r="AKK12" i="1"/>
  <c r="AKL12" i="1"/>
  <c r="AKM12" i="1"/>
  <c r="AKN12" i="1"/>
  <c r="AKO12" i="1"/>
  <c r="AKP12" i="1"/>
  <c r="AKQ12" i="1"/>
  <c r="AKR12" i="1"/>
  <c r="AKS12" i="1"/>
  <c r="AKT12" i="1"/>
  <c r="AKU12" i="1"/>
  <c r="AKV12" i="1"/>
  <c r="AKW12" i="1"/>
  <c r="AKX12" i="1"/>
  <c r="AKY12" i="1"/>
  <c r="AKZ12" i="1"/>
  <c r="ALA12" i="1"/>
  <c r="ALB12" i="1"/>
  <c r="ALC12" i="1"/>
  <c r="ALD12" i="1"/>
  <c r="ALE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DA13" i="1"/>
  <c r="ADB13" i="1"/>
  <c r="ADC13" i="1"/>
  <c r="ADD13" i="1"/>
  <c r="ADE13" i="1"/>
  <c r="ADF13" i="1"/>
  <c r="ADG13" i="1"/>
  <c r="ADH13" i="1"/>
  <c r="ADI13" i="1"/>
  <c r="ADJ13" i="1"/>
  <c r="ADK13" i="1"/>
  <c r="ADL13" i="1"/>
  <c r="ADM13" i="1"/>
  <c r="ADN13" i="1"/>
  <c r="ADO13" i="1"/>
  <c r="ADP13" i="1"/>
  <c r="ADQ13" i="1"/>
  <c r="ADR13" i="1"/>
  <c r="ADS13" i="1"/>
  <c r="ADT13" i="1"/>
  <c r="ADU13" i="1"/>
  <c r="ADV13" i="1"/>
  <c r="ADW13" i="1"/>
  <c r="ADX13" i="1"/>
  <c r="ADY13" i="1"/>
  <c r="ADZ13" i="1"/>
  <c r="AEA13" i="1"/>
  <c r="AEB13" i="1"/>
  <c r="AEC13" i="1"/>
  <c r="AED13" i="1"/>
  <c r="AEE13" i="1"/>
  <c r="AEF13" i="1"/>
  <c r="AEG13" i="1"/>
  <c r="AEH13" i="1"/>
  <c r="AEI13" i="1"/>
  <c r="AEJ13" i="1"/>
  <c r="AEK13" i="1"/>
  <c r="AEL13" i="1"/>
  <c r="AEM13" i="1"/>
  <c r="AEN13" i="1"/>
  <c r="AEO13" i="1"/>
  <c r="AEP13" i="1"/>
  <c r="AEQ13" i="1"/>
  <c r="AER13" i="1"/>
  <c r="AES13" i="1"/>
  <c r="AET13" i="1"/>
  <c r="AEU13" i="1"/>
  <c r="AEV13" i="1"/>
  <c r="AEW13" i="1"/>
  <c r="AEX13" i="1"/>
  <c r="AEY13" i="1"/>
  <c r="AEZ13" i="1"/>
  <c r="AFA13" i="1"/>
  <c r="AFB13" i="1"/>
  <c r="AFC13" i="1"/>
  <c r="AFD13" i="1"/>
  <c r="AFE13" i="1"/>
  <c r="AFF13" i="1"/>
  <c r="AFG13" i="1"/>
  <c r="AFH13" i="1"/>
  <c r="AFI13" i="1"/>
  <c r="AFJ13" i="1"/>
  <c r="AFK13" i="1"/>
  <c r="AFL13" i="1"/>
  <c r="AFM13" i="1"/>
  <c r="AFN13" i="1"/>
  <c r="AFO13" i="1"/>
  <c r="AFP13" i="1"/>
  <c r="AFQ13" i="1"/>
  <c r="AFR13" i="1"/>
  <c r="AFS13" i="1"/>
  <c r="AFT13" i="1"/>
  <c r="AFU13" i="1"/>
  <c r="AFV13" i="1"/>
  <c r="AFW13" i="1"/>
  <c r="AFX13" i="1"/>
  <c r="AFY13" i="1"/>
  <c r="AFZ13" i="1"/>
  <c r="AGA13" i="1"/>
  <c r="AGB13" i="1"/>
  <c r="AGC13" i="1"/>
  <c r="AGD13" i="1"/>
  <c r="AGE13" i="1"/>
  <c r="AGF13" i="1"/>
  <c r="AGG13" i="1"/>
  <c r="AGH13" i="1"/>
  <c r="AGI13" i="1"/>
  <c r="AGJ13" i="1"/>
  <c r="AGK13" i="1"/>
  <c r="AGL13" i="1"/>
  <c r="AGM13" i="1"/>
  <c r="AGN13" i="1"/>
  <c r="AGO13" i="1"/>
  <c r="AGP13" i="1"/>
  <c r="AGQ13" i="1"/>
  <c r="AGR13" i="1"/>
  <c r="AGS13" i="1"/>
  <c r="AGT13" i="1"/>
  <c r="AGU13" i="1"/>
  <c r="AGV13" i="1"/>
  <c r="AGW13" i="1"/>
  <c r="AGX13" i="1"/>
  <c r="AGY13" i="1"/>
  <c r="AGZ13" i="1"/>
  <c r="AHA13" i="1"/>
  <c r="AHB13" i="1"/>
  <c r="AHC13" i="1"/>
  <c r="AHD13" i="1"/>
  <c r="AHE13" i="1"/>
  <c r="AHF13" i="1"/>
  <c r="AHG13" i="1"/>
  <c r="AHH13" i="1"/>
  <c r="AHI13" i="1"/>
  <c r="AHJ13" i="1"/>
  <c r="AHK13" i="1"/>
  <c r="AHL13" i="1"/>
  <c r="AHM13" i="1"/>
  <c r="AHN13" i="1"/>
  <c r="AHO13" i="1"/>
  <c r="AHP13" i="1"/>
  <c r="AHQ13" i="1"/>
  <c r="AHR13" i="1"/>
  <c r="AHS13" i="1"/>
  <c r="AHT13" i="1"/>
  <c r="AHU13" i="1"/>
  <c r="AHV13" i="1"/>
  <c r="AHW13" i="1"/>
  <c r="AHX13" i="1"/>
  <c r="AHY13" i="1"/>
  <c r="AHZ13" i="1"/>
  <c r="AIA13" i="1"/>
  <c r="AIB13" i="1"/>
  <c r="AIC13" i="1"/>
  <c r="AID13" i="1"/>
  <c r="AIE13" i="1"/>
  <c r="AIF13" i="1"/>
  <c r="AIG13" i="1"/>
  <c r="AIH13" i="1"/>
  <c r="AII13" i="1"/>
  <c r="AIJ13" i="1"/>
  <c r="AIK13" i="1"/>
  <c r="AIL13" i="1"/>
  <c r="AIM13" i="1"/>
  <c r="AIN13" i="1"/>
  <c r="AIO13" i="1"/>
  <c r="AIP13" i="1"/>
  <c r="AIQ13" i="1"/>
  <c r="AIR13" i="1"/>
  <c r="AIS13" i="1"/>
  <c r="AIT13" i="1"/>
  <c r="AIU13" i="1"/>
  <c r="AIV13" i="1"/>
  <c r="AIW13" i="1"/>
  <c r="AIX13" i="1"/>
  <c r="AIY13" i="1"/>
  <c r="AIZ13" i="1"/>
  <c r="AJA13" i="1"/>
  <c r="AJB13" i="1"/>
  <c r="AJC13" i="1"/>
  <c r="AJD13" i="1"/>
  <c r="AJE13" i="1"/>
  <c r="AJF13" i="1"/>
  <c r="AJG13" i="1"/>
  <c r="AJH13" i="1"/>
  <c r="AJI13" i="1"/>
  <c r="AJJ13" i="1"/>
  <c r="AJK13" i="1"/>
  <c r="AJL13" i="1"/>
  <c r="AJM13" i="1"/>
  <c r="AJN13" i="1"/>
  <c r="AJO13" i="1"/>
  <c r="AJP13" i="1"/>
  <c r="AJQ13" i="1"/>
  <c r="AJR13" i="1"/>
  <c r="AJS13" i="1"/>
  <c r="AJT13" i="1"/>
  <c r="AJU13" i="1"/>
  <c r="AJV13" i="1"/>
  <c r="AJW13" i="1"/>
  <c r="AJX13" i="1"/>
  <c r="AJY13" i="1"/>
  <c r="AJZ13" i="1"/>
  <c r="AKA13" i="1"/>
  <c r="AKB13" i="1"/>
  <c r="AKC13" i="1"/>
  <c r="AKD13" i="1"/>
  <c r="AKE13" i="1"/>
  <c r="AKF13" i="1"/>
  <c r="AKG13" i="1"/>
  <c r="AKH13" i="1"/>
  <c r="AKI13" i="1"/>
  <c r="AKJ13" i="1"/>
  <c r="AKK13" i="1"/>
  <c r="AKL13" i="1"/>
  <c r="AKM13" i="1"/>
  <c r="AKN13" i="1"/>
  <c r="AKO13" i="1"/>
  <c r="AKP13" i="1"/>
  <c r="AKQ13" i="1"/>
  <c r="AKR13" i="1"/>
  <c r="AKS13" i="1"/>
  <c r="AKT13" i="1"/>
  <c r="AKU13" i="1"/>
  <c r="AKV13" i="1"/>
  <c r="AKW13" i="1"/>
  <c r="AKX13" i="1"/>
  <c r="AKY13" i="1"/>
  <c r="AKZ13" i="1"/>
  <c r="ALA13" i="1"/>
  <c r="ALB13" i="1"/>
  <c r="ALC13" i="1"/>
  <c r="ALD13" i="1"/>
  <c r="ALE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UQ14" i="1"/>
  <c r="UR14" i="1"/>
  <c r="US14" i="1"/>
  <c r="UT14" i="1"/>
  <c r="UU14" i="1"/>
  <c r="UV14" i="1"/>
  <c r="UW14" i="1"/>
  <c r="UX14" i="1"/>
  <c r="UY14" i="1"/>
  <c r="UZ14" i="1"/>
  <c r="VA14" i="1"/>
  <c r="VB14" i="1"/>
  <c r="VC14" i="1"/>
  <c r="VD14" i="1"/>
  <c r="VE14" i="1"/>
  <c r="VF14" i="1"/>
  <c r="VG14" i="1"/>
  <c r="VH14" i="1"/>
  <c r="VI14" i="1"/>
  <c r="VJ14" i="1"/>
  <c r="VK14" i="1"/>
  <c r="VL14" i="1"/>
  <c r="VM14" i="1"/>
  <c r="VN14" i="1"/>
  <c r="VO14" i="1"/>
  <c r="VP14" i="1"/>
  <c r="VQ14" i="1"/>
  <c r="VR14" i="1"/>
  <c r="VS14" i="1"/>
  <c r="VT14" i="1"/>
  <c r="VU14" i="1"/>
  <c r="VV14" i="1"/>
  <c r="VW14" i="1"/>
  <c r="VX14" i="1"/>
  <c r="VY14" i="1"/>
  <c r="VZ14" i="1"/>
  <c r="WA14" i="1"/>
  <c r="WB14" i="1"/>
  <c r="WC14" i="1"/>
  <c r="WD14" i="1"/>
  <c r="WE14" i="1"/>
  <c r="WF14" i="1"/>
  <c r="WG14" i="1"/>
  <c r="WH14" i="1"/>
  <c r="WI14" i="1"/>
  <c r="WJ14" i="1"/>
  <c r="WK14" i="1"/>
  <c r="WL14" i="1"/>
  <c r="WM14" i="1"/>
  <c r="WN14" i="1"/>
  <c r="WO14" i="1"/>
  <c r="WP14" i="1"/>
  <c r="WQ14" i="1"/>
  <c r="WR14" i="1"/>
  <c r="WS14" i="1"/>
  <c r="WT14" i="1"/>
  <c r="WU14" i="1"/>
  <c r="WV14" i="1"/>
  <c r="WW14" i="1"/>
  <c r="WX14" i="1"/>
  <c r="WY14" i="1"/>
  <c r="WZ14" i="1"/>
  <c r="XA14" i="1"/>
  <c r="XB14" i="1"/>
  <c r="XC14" i="1"/>
  <c r="XD14" i="1"/>
  <c r="XE14" i="1"/>
  <c r="XF14" i="1"/>
  <c r="XG14" i="1"/>
  <c r="XH14" i="1"/>
  <c r="XI14" i="1"/>
  <c r="XJ14" i="1"/>
  <c r="XK14" i="1"/>
  <c r="XL14" i="1"/>
  <c r="XM14" i="1"/>
  <c r="XN14" i="1"/>
  <c r="XO14" i="1"/>
  <c r="XP14" i="1"/>
  <c r="XQ14" i="1"/>
  <c r="XR14" i="1"/>
  <c r="XS14" i="1"/>
  <c r="XT14" i="1"/>
  <c r="XU14" i="1"/>
  <c r="XV14" i="1"/>
  <c r="XW14" i="1"/>
  <c r="XX14" i="1"/>
  <c r="XY14" i="1"/>
  <c r="XZ14" i="1"/>
  <c r="YA14" i="1"/>
  <c r="YB14" i="1"/>
  <c r="YC14" i="1"/>
  <c r="YD14" i="1"/>
  <c r="YE14" i="1"/>
  <c r="YF14" i="1"/>
  <c r="YG14" i="1"/>
  <c r="YH14" i="1"/>
  <c r="YI14" i="1"/>
  <c r="YJ14" i="1"/>
  <c r="YK14" i="1"/>
  <c r="YL14" i="1"/>
  <c r="YM14" i="1"/>
  <c r="YN14" i="1"/>
  <c r="YO14" i="1"/>
  <c r="YP14" i="1"/>
  <c r="YQ14" i="1"/>
  <c r="YR14" i="1"/>
  <c r="YS14" i="1"/>
  <c r="YT14" i="1"/>
  <c r="YU14" i="1"/>
  <c r="YV14" i="1"/>
  <c r="YW14" i="1"/>
  <c r="YX14" i="1"/>
  <c r="YY14" i="1"/>
  <c r="YZ14" i="1"/>
  <c r="ZA14" i="1"/>
  <c r="ZB14" i="1"/>
  <c r="ZC14" i="1"/>
  <c r="ZD14" i="1"/>
  <c r="ZE14" i="1"/>
  <c r="ZF14" i="1"/>
  <c r="ZG14" i="1"/>
  <c r="ZH14" i="1"/>
  <c r="ZI14" i="1"/>
  <c r="ZJ14" i="1"/>
  <c r="ZK14" i="1"/>
  <c r="ZL14" i="1"/>
  <c r="ZM14" i="1"/>
  <c r="ZN14" i="1"/>
  <c r="ZO14" i="1"/>
  <c r="ZP14" i="1"/>
  <c r="ZQ14" i="1"/>
  <c r="ZR14" i="1"/>
  <c r="ZS14" i="1"/>
  <c r="ZT14" i="1"/>
  <c r="ZU14" i="1"/>
  <c r="ZV14" i="1"/>
  <c r="ZW14" i="1"/>
  <c r="ZX14" i="1"/>
  <c r="ZY14" i="1"/>
  <c r="ZZ14" i="1"/>
  <c r="AAA14" i="1"/>
  <c r="AAB14" i="1"/>
  <c r="AAC14" i="1"/>
  <c r="AAD14" i="1"/>
  <c r="AAE14" i="1"/>
  <c r="AAF14" i="1"/>
  <c r="AAG14" i="1"/>
  <c r="AAH14" i="1"/>
  <c r="AAI14" i="1"/>
  <c r="AAJ14" i="1"/>
  <c r="AAK14" i="1"/>
  <c r="AAL14" i="1"/>
  <c r="AAM14" i="1"/>
  <c r="AAN14" i="1"/>
  <c r="AAO14" i="1"/>
  <c r="AAP14" i="1"/>
  <c r="AAQ14" i="1"/>
  <c r="AAR14" i="1"/>
  <c r="AAS14" i="1"/>
  <c r="AAT14" i="1"/>
  <c r="AAU14" i="1"/>
  <c r="AAV14" i="1"/>
  <c r="AAW14" i="1"/>
  <c r="AAX14" i="1"/>
  <c r="AAY14" i="1"/>
  <c r="AAZ14" i="1"/>
  <c r="ABA14" i="1"/>
  <c r="ABB14" i="1"/>
  <c r="ABC14" i="1"/>
  <c r="ABD14" i="1"/>
  <c r="ABE14" i="1"/>
  <c r="ABF14" i="1"/>
  <c r="ABG14" i="1"/>
  <c r="ABH14" i="1"/>
  <c r="ABI14" i="1"/>
  <c r="ABJ14" i="1"/>
  <c r="ABK14" i="1"/>
  <c r="ABL14" i="1"/>
  <c r="ABM14" i="1"/>
  <c r="ABN14" i="1"/>
  <c r="ABO14" i="1"/>
  <c r="ABP14" i="1"/>
  <c r="ABQ14" i="1"/>
  <c r="ABR14" i="1"/>
  <c r="ABS14" i="1"/>
  <c r="ABT14" i="1"/>
  <c r="ABU14" i="1"/>
  <c r="ABV14" i="1"/>
  <c r="ABW14" i="1"/>
  <c r="ABX14" i="1"/>
  <c r="ABY14" i="1"/>
  <c r="ABZ14" i="1"/>
  <c r="ACA14" i="1"/>
  <c r="ACB14" i="1"/>
  <c r="ACC14" i="1"/>
  <c r="ACD14" i="1"/>
  <c r="ACE14" i="1"/>
  <c r="ACF14" i="1"/>
  <c r="ACG14" i="1"/>
  <c r="ACH14" i="1"/>
  <c r="ACI14" i="1"/>
  <c r="ACJ14" i="1"/>
  <c r="ACK14" i="1"/>
  <c r="ACL14" i="1"/>
  <c r="ACM14" i="1"/>
  <c r="ACN14" i="1"/>
  <c r="ACO14" i="1"/>
  <c r="ACP14" i="1"/>
  <c r="ACQ14" i="1"/>
  <c r="ACR14" i="1"/>
  <c r="ACS14" i="1"/>
  <c r="ACT14" i="1"/>
  <c r="ACU14" i="1"/>
  <c r="ACV14" i="1"/>
  <c r="ACW14" i="1"/>
  <c r="ACX14" i="1"/>
  <c r="ACY14" i="1"/>
  <c r="ACZ14" i="1"/>
  <c r="ADA14" i="1"/>
  <c r="ADB14" i="1"/>
  <c r="ADC14" i="1"/>
  <c r="ADD14" i="1"/>
  <c r="ADE14" i="1"/>
  <c r="ADF14" i="1"/>
  <c r="ADG14" i="1"/>
  <c r="ADH14" i="1"/>
  <c r="ADI14" i="1"/>
  <c r="ADJ14" i="1"/>
  <c r="ADK14" i="1"/>
  <c r="ADL14" i="1"/>
  <c r="ADM14" i="1"/>
  <c r="ADN14" i="1"/>
  <c r="ADO14" i="1"/>
  <c r="ADP14" i="1"/>
  <c r="ADQ14" i="1"/>
  <c r="ADR14" i="1"/>
  <c r="ADS14" i="1"/>
  <c r="ADT14" i="1"/>
  <c r="ADU14" i="1"/>
  <c r="ADV14" i="1"/>
  <c r="ADW14" i="1"/>
  <c r="ADX14" i="1"/>
  <c r="ADY14" i="1"/>
  <c r="ADZ14" i="1"/>
  <c r="AEA14" i="1"/>
  <c r="AEB14" i="1"/>
  <c r="AEC14" i="1"/>
  <c r="AED14" i="1"/>
  <c r="AEE14" i="1"/>
  <c r="AEF14" i="1"/>
  <c r="AEG14" i="1"/>
  <c r="AEH14" i="1"/>
  <c r="AEI14" i="1"/>
  <c r="AEJ14" i="1"/>
  <c r="AEK14" i="1"/>
  <c r="AEL14" i="1"/>
  <c r="AEM14" i="1"/>
  <c r="AEN14" i="1"/>
  <c r="AEO14" i="1"/>
  <c r="AEP14" i="1"/>
  <c r="AEQ14" i="1"/>
  <c r="AER14" i="1"/>
  <c r="AES14" i="1"/>
  <c r="AET14" i="1"/>
  <c r="AEU14" i="1"/>
  <c r="AEV14" i="1"/>
  <c r="AEW14" i="1"/>
  <c r="AEX14" i="1"/>
  <c r="AEY14" i="1"/>
  <c r="AEZ14" i="1"/>
  <c r="AFA14" i="1"/>
  <c r="AFB14" i="1"/>
  <c r="AFC14" i="1"/>
  <c r="AFD14" i="1"/>
  <c r="AFE14" i="1"/>
  <c r="AFF14" i="1"/>
  <c r="AFG14" i="1"/>
  <c r="AFH14" i="1"/>
  <c r="AFI14" i="1"/>
  <c r="AFJ14" i="1"/>
  <c r="AFK14" i="1"/>
  <c r="AFL14" i="1"/>
  <c r="AFM14" i="1"/>
  <c r="AFN14" i="1"/>
  <c r="AFO14" i="1"/>
  <c r="AFP14" i="1"/>
  <c r="AFQ14" i="1"/>
  <c r="AFR14" i="1"/>
  <c r="AFS14" i="1"/>
  <c r="AFT14" i="1"/>
  <c r="AFU14" i="1"/>
  <c r="AFV14" i="1"/>
  <c r="AFW14" i="1"/>
  <c r="AFX14" i="1"/>
  <c r="AFY14" i="1"/>
  <c r="AFZ14" i="1"/>
  <c r="AGA14" i="1"/>
  <c r="AGB14" i="1"/>
  <c r="AGC14" i="1"/>
  <c r="AGD14" i="1"/>
  <c r="AGE14" i="1"/>
  <c r="AGF14" i="1"/>
  <c r="AGG14" i="1"/>
  <c r="AGH14" i="1"/>
  <c r="AGI14" i="1"/>
  <c r="AGJ14" i="1"/>
  <c r="AGK14" i="1"/>
  <c r="AGL14" i="1"/>
  <c r="AGM14" i="1"/>
  <c r="AGN14" i="1"/>
  <c r="AGO14" i="1"/>
  <c r="AGP14" i="1"/>
  <c r="AGQ14" i="1"/>
  <c r="AGR14" i="1"/>
  <c r="AGS14" i="1"/>
  <c r="AGT14" i="1"/>
  <c r="AGU14" i="1"/>
  <c r="AGV14" i="1"/>
  <c r="AGW14" i="1"/>
  <c r="AGX14" i="1"/>
  <c r="AGY14" i="1"/>
  <c r="AGZ14" i="1"/>
  <c r="AHA14" i="1"/>
  <c r="AHB14" i="1"/>
  <c r="AHC14" i="1"/>
  <c r="AHD14" i="1"/>
  <c r="AHE14" i="1"/>
  <c r="AHF14" i="1"/>
  <c r="AHG14" i="1"/>
  <c r="AHH14" i="1"/>
  <c r="AHI14" i="1"/>
  <c r="AHJ14" i="1"/>
  <c r="AHK14" i="1"/>
  <c r="AHL14" i="1"/>
  <c r="AHM14" i="1"/>
  <c r="AHN14" i="1"/>
  <c r="AHO14" i="1"/>
  <c r="AHP14" i="1"/>
  <c r="AHQ14" i="1"/>
  <c r="AHR14" i="1"/>
  <c r="AHS14" i="1"/>
  <c r="AHT14" i="1"/>
  <c r="AHU14" i="1"/>
  <c r="AHV14" i="1"/>
  <c r="AHW14" i="1"/>
  <c r="AHX14" i="1"/>
  <c r="AHY14" i="1"/>
  <c r="AHZ14" i="1"/>
  <c r="AIA14" i="1"/>
  <c r="AIB14" i="1"/>
  <c r="AIC14" i="1"/>
  <c r="AID14" i="1"/>
  <c r="AIE14" i="1"/>
  <c r="AIF14" i="1"/>
  <c r="AIG14" i="1"/>
  <c r="AIH14" i="1"/>
  <c r="AII14" i="1"/>
  <c r="AIJ14" i="1"/>
  <c r="AIK14" i="1"/>
  <c r="AIL14" i="1"/>
  <c r="AIM14" i="1"/>
  <c r="AIN14" i="1"/>
  <c r="AIO14" i="1"/>
  <c r="AIP14" i="1"/>
  <c r="AIQ14" i="1"/>
  <c r="AIR14" i="1"/>
  <c r="AIS14" i="1"/>
  <c r="AIT14" i="1"/>
  <c r="AIU14" i="1"/>
  <c r="AIV14" i="1"/>
  <c r="AIW14" i="1"/>
  <c r="AIX14" i="1"/>
  <c r="AIY14" i="1"/>
  <c r="AIZ14" i="1"/>
  <c r="AJA14" i="1"/>
  <c r="AJB14" i="1"/>
  <c r="AJC14" i="1"/>
  <c r="AJD14" i="1"/>
  <c r="AJE14" i="1"/>
  <c r="AJF14" i="1"/>
  <c r="AJG14" i="1"/>
  <c r="AJH14" i="1"/>
  <c r="AJI14" i="1"/>
  <c r="AJJ14" i="1"/>
  <c r="AJK14" i="1"/>
  <c r="AJL14" i="1"/>
  <c r="AJM14" i="1"/>
  <c r="AJN14" i="1"/>
  <c r="AJO14" i="1"/>
  <c r="AJP14" i="1"/>
  <c r="AJQ14" i="1"/>
  <c r="AJR14" i="1"/>
  <c r="AJS14" i="1"/>
  <c r="AJT14" i="1"/>
  <c r="AJU14" i="1"/>
  <c r="AJV14" i="1"/>
  <c r="AJW14" i="1"/>
  <c r="AJX14" i="1"/>
  <c r="AJY14" i="1"/>
  <c r="AJZ14" i="1"/>
  <c r="AKA14" i="1"/>
  <c r="AKB14" i="1"/>
  <c r="AKC14" i="1"/>
  <c r="AKD14" i="1"/>
  <c r="AKE14" i="1"/>
  <c r="AKF14" i="1"/>
  <c r="AKG14" i="1"/>
  <c r="AKH14" i="1"/>
  <c r="AKI14" i="1"/>
  <c r="AKJ14" i="1"/>
  <c r="AKK14" i="1"/>
  <c r="AKL14" i="1"/>
  <c r="AKM14" i="1"/>
  <c r="AKN14" i="1"/>
  <c r="AKO14" i="1"/>
  <c r="AKP14" i="1"/>
  <c r="AKQ14" i="1"/>
  <c r="AKR14" i="1"/>
  <c r="AKS14" i="1"/>
  <c r="AKT14" i="1"/>
  <c r="AKU14" i="1"/>
  <c r="AKV14" i="1"/>
  <c r="AKW14" i="1"/>
  <c r="AKX14" i="1"/>
  <c r="AKY14" i="1"/>
  <c r="AKZ14" i="1"/>
  <c r="ALA14" i="1"/>
  <c r="ALB14" i="1"/>
  <c r="ALC14" i="1"/>
  <c r="ALD14" i="1"/>
  <c r="ALE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A15" i="1"/>
  <c r="VB15" i="1"/>
  <c r="VC15" i="1"/>
  <c r="VD15" i="1"/>
  <c r="VE15" i="1"/>
  <c r="VF15" i="1"/>
  <c r="VG15" i="1"/>
  <c r="VH15" i="1"/>
  <c r="VI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X15" i="1"/>
  <c r="VY15" i="1"/>
  <c r="VZ15" i="1"/>
  <c r="WA15" i="1"/>
  <c r="WB15" i="1"/>
  <c r="WC15" i="1"/>
  <c r="WD15" i="1"/>
  <c r="WE15" i="1"/>
  <c r="WF15" i="1"/>
  <c r="WG15" i="1"/>
  <c r="WH15" i="1"/>
  <c r="WI15" i="1"/>
  <c r="WJ15" i="1"/>
  <c r="WK15" i="1"/>
  <c r="WL15" i="1"/>
  <c r="WM15" i="1"/>
  <c r="WN15" i="1"/>
  <c r="WO15" i="1"/>
  <c r="WP15" i="1"/>
  <c r="WQ15" i="1"/>
  <c r="WR15" i="1"/>
  <c r="WS15" i="1"/>
  <c r="WT15" i="1"/>
  <c r="WU15" i="1"/>
  <c r="WV15" i="1"/>
  <c r="WW15" i="1"/>
  <c r="WX15" i="1"/>
  <c r="WY15" i="1"/>
  <c r="WZ15" i="1"/>
  <c r="XA15" i="1"/>
  <c r="XB15" i="1"/>
  <c r="XC15" i="1"/>
  <c r="XD15" i="1"/>
  <c r="XE15" i="1"/>
  <c r="XF15" i="1"/>
  <c r="XG15" i="1"/>
  <c r="XH15" i="1"/>
  <c r="XI15" i="1"/>
  <c r="XJ15" i="1"/>
  <c r="XK15" i="1"/>
  <c r="XL15" i="1"/>
  <c r="XM15" i="1"/>
  <c r="XN15" i="1"/>
  <c r="XO15" i="1"/>
  <c r="XP15" i="1"/>
  <c r="XQ15" i="1"/>
  <c r="XR15" i="1"/>
  <c r="XS15" i="1"/>
  <c r="XT15" i="1"/>
  <c r="XU15" i="1"/>
  <c r="XV15" i="1"/>
  <c r="XW15" i="1"/>
  <c r="XX15" i="1"/>
  <c r="XY15" i="1"/>
  <c r="XZ15" i="1"/>
  <c r="YA15" i="1"/>
  <c r="YB15" i="1"/>
  <c r="YC15" i="1"/>
  <c r="YD15" i="1"/>
  <c r="YE15" i="1"/>
  <c r="YF15" i="1"/>
  <c r="YG15" i="1"/>
  <c r="YH15" i="1"/>
  <c r="YI15" i="1"/>
  <c r="YJ15" i="1"/>
  <c r="YK15" i="1"/>
  <c r="YL15" i="1"/>
  <c r="YM15" i="1"/>
  <c r="YN15" i="1"/>
  <c r="YO15" i="1"/>
  <c r="YP15" i="1"/>
  <c r="YQ15" i="1"/>
  <c r="YR15" i="1"/>
  <c r="YS15" i="1"/>
  <c r="YT15" i="1"/>
  <c r="YU15" i="1"/>
  <c r="YV15" i="1"/>
  <c r="YW15" i="1"/>
  <c r="YX15" i="1"/>
  <c r="YY15" i="1"/>
  <c r="YZ15" i="1"/>
  <c r="ZA15" i="1"/>
  <c r="ZB15" i="1"/>
  <c r="ZC15" i="1"/>
  <c r="ZD15" i="1"/>
  <c r="ZE15" i="1"/>
  <c r="ZF15" i="1"/>
  <c r="ZG15" i="1"/>
  <c r="ZH15" i="1"/>
  <c r="ZI15" i="1"/>
  <c r="ZJ15" i="1"/>
  <c r="ZK15" i="1"/>
  <c r="ZL15" i="1"/>
  <c r="ZM15" i="1"/>
  <c r="ZN15" i="1"/>
  <c r="ZO15" i="1"/>
  <c r="ZP15" i="1"/>
  <c r="ZQ15" i="1"/>
  <c r="ZR15" i="1"/>
  <c r="ZS15" i="1"/>
  <c r="ZT15" i="1"/>
  <c r="ZU15" i="1"/>
  <c r="ZV15" i="1"/>
  <c r="ZW15" i="1"/>
  <c r="ZX15" i="1"/>
  <c r="ZY15" i="1"/>
  <c r="ZZ15" i="1"/>
  <c r="AAA15" i="1"/>
  <c r="AAB15" i="1"/>
  <c r="AAC15" i="1"/>
  <c r="AAD15" i="1"/>
  <c r="AAE15" i="1"/>
  <c r="AAF15" i="1"/>
  <c r="AAG15" i="1"/>
  <c r="AAH15" i="1"/>
  <c r="AAI15" i="1"/>
  <c r="AAJ15" i="1"/>
  <c r="AAK15" i="1"/>
  <c r="AAL15" i="1"/>
  <c r="AAM15" i="1"/>
  <c r="AAN15" i="1"/>
  <c r="AAO15" i="1"/>
  <c r="AAP15" i="1"/>
  <c r="AAQ15" i="1"/>
  <c r="AAR15" i="1"/>
  <c r="AAS15" i="1"/>
  <c r="AAT15" i="1"/>
  <c r="AAU15" i="1"/>
  <c r="AAV15" i="1"/>
  <c r="AAW15" i="1"/>
  <c r="AAX15" i="1"/>
  <c r="AAY15" i="1"/>
  <c r="AAZ15" i="1"/>
  <c r="ABA15" i="1"/>
  <c r="ABB15" i="1"/>
  <c r="ABC15" i="1"/>
  <c r="ABD15" i="1"/>
  <c r="ABE15" i="1"/>
  <c r="ABF15" i="1"/>
  <c r="ABG15" i="1"/>
  <c r="ABH15" i="1"/>
  <c r="ABI15" i="1"/>
  <c r="ABJ15" i="1"/>
  <c r="ABK15" i="1"/>
  <c r="ABL15" i="1"/>
  <c r="ABM15" i="1"/>
  <c r="ABN15" i="1"/>
  <c r="ABO15" i="1"/>
  <c r="ABP15" i="1"/>
  <c r="ABQ15" i="1"/>
  <c r="ABR15" i="1"/>
  <c r="ABS15" i="1"/>
  <c r="ABT15" i="1"/>
  <c r="ABU15" i="1"/>
  <c r="ABV15" i="1"/>
  <c r="ABW15" i="1"/>
  <c r="ABX15" i="1"/>
  <c r="ABY15" i="1"/>
  <c r="ABZ15" i="1"/>
  <c r="ACA15" i="1"/>
  <c r="ACB15" i="1"/>
  <c r="ACC15" i="1"/>
  <c r="ACD15" i="1"/>
  <c r="ACE15" i="1"/>
  <c r="ACF15" i="1"/>
  <c r="ACG15" i="1"/>
  <c r="ACH15" i="1"/>
  <c r="ACI15" i="1"/>
  <c r="ACJ15" i="1"/>
  <c r="ACK15" i="1"/>
  <c r="ACL15" i="1"/>
  <c r="ACM15" i="1"/>
  <c r="ACN15" i="1"/>
  <c r="ACO15" i="1"/>
  <c r="ACP15" i="1"/>
  <c r="ACQ15" i="1"/>
  <c r="ACR15" i="1"/>
  <c r="ACS15" i="1"/>
  <c r="ACT15" i="1"/>
  <c r="ACU15" i="1"/>
  <c r="ACV15" i="1"/>
  <c r="ACW15" i="1"/>
  <c r="ACX15" i="1"/>
  <c r="ACY15" i="1"/>
  <c r="ACZ15" i="1"/>
  <c r="ADA15" i="1"/>
  <c r="ADB15" i="1"/>
  <c r="ADC15" i="1"/>
  <c r="ADD15" i="1"/>
  <c r="ADE15" i="1"/>
  <c r="ADF15" i="1"/>
  <c r="ADG15" i="1"/>
  <c r="ADH15" i="1"/>
  <c r="ADI15" i="1"/>
  <c r="ADJ15" i="1"/>
  <c r="ADK15" i="1"/>
  <c r="ADL15" i="1"/>
  <c r="ADM15" i="1"/>
  <c r="ADN15" i="1"/>
  <c r="ADO15" i="1"/>
  <c r="ADP15" i="1"/>
  <c r="ADQ15" i="1"/>
  <c r="ADR15" i="1"/>
  <c r="ADS15" i="1"/>
  <c r="ADT15" i="1"/>
  <c r="ADU15" i="1"/>
  <c r="ADV15" i="1"/>
  <c r="ADW15" i="1"/>
  <c r="ADX15" i="1"/>
  <c r="ADY15" i="1"/>
  <c r="ADZ15" i="1"/>
  <c r="AEA15" i="1"/>
  <c r="AEB15" i="1"/>
  <c r="AEC15" i="1"/>
  <c r="AED15" i="1"/>
  <c r="AEE15" i="1"/>
  <c r="AEF15" i="1"/>
  <c r="AEG15" i="1"/>
  <c r="AEH15" i="1"/>
  <c r="AEI15" i="1"/>
  <c r="AEJ15" i="1"/>
  <c r="AEK15" i="1"/>
  <c r="AEL15" i="1"/>
  <c r="AEM15" i="1"/>
  <c r="AEN15" i="1"/>
  <c r="AEO15" i="1"/>
  <c r="AEP15" i="1"/>
  <c r="AEQ15" i="1"/>
  <c r="AER15" i="1"/>
  <c r="AES15" i="1"/>
  <c r="AET15" i="1"/>
  <c r="AEU15" i="1"/>
  <c r="AEV15" i="1"/>
  <c r="AEW15" i="1"/>
  <c r="AEX15" i="1"/>
  <c r="AEY15" i="1"/>
  <c r="AEZ15" i="1"/>
  <c r="AFA15" i="1"/>
  <c r="AFB15" i="1"/>
  <c r="AFC15" i="1"/>
  <c r="AFD15" i="1"/>
  <c r="AFE15" i="1"/>
  <c r="AFF15" i="1"/>
  <c r="AFG15" i="1"/>
  <c r="AFH15" i="1"/>
  <c r="AFI15" i="1"/>
  <c r="AFJ15" i="1"/>
  <c r="AFK15" i="1"/>
  <c r="AFL15" i="1"/>
  <c r="AFM15" i="1"/>
  <c r="AFN15" i="1"/>
  <c r="AFO15" i="1"/>
  <c r="AFP15" i="1"/>
  <c r="AFQ15" i="1"/>
  <c r="AFR15" i="1"/>
  <c r="AFS15" i="1"/>
  <c r="AFT15" i="1"/>
  <c r="AFU15" i="1"/>
  <c r="AFV15" i="1"/>
  <c r="AFW15" i="1"/>
  <c r="AFX15" i="1"/>
  <c r="AFY15" i="1"/>
  <c r="AFZ15" i="1"/>
  <c r="AGA15" i="1"/>
  <c r="AGB15" i="1"/>
  <c r="AGC15" i="1"/>
  <c r="AGD15" i="1"/>
  <c r="AGE15" i="1"/>
  <c r="AGF15" i="1"/>
  <c r="AGG15" i="1"/>
  <c r="AGH15" i="1"/>
  <c r="AGI15" i="1"/>
  <c r="AGJ15" i="1"/>
  <c r="AGK15" i="1"/>
  <c r="AGL15" i="1"/>
  <c r="AGM15" i="1"/>
  <c r="AGN15" i="1"/>
  <c r="AGO15" i="1"/>
  <c r="AGP15" i="1"/>
  <c r="AGQ15" i="1"/>
  <c r="AGR15" i="1"/>
  <c r="AGS15" i="1"/>
  <c r="AGT15" i="1"/>
  <c r="AGU15" i="1"/>
  <c r="AGV15" i="1"/>
  <c r="AGW15" i="1"/>
  <c r="AGX15" i="1"/>
  <c r="AGY15" i="1"/>
  <c r="AGZ15" i="1"/>
  <c r="AHA15" i="1"/>
  <c r="AHB15" i="1"/>
  <c r="AHC15" i="1"/>
  <c r="AHD15" i="1"/>
  <c r="AHE15" i="1"/>
  <c r="AHF15" i="1"/>
  <c r="AHG15" i="1"/>
  <c r="AHH15" i="1"/>
  <c r="AHI15" i="1"/>
  <c r="AHJ15" i="1"/>
  <c r="AHK15" i="1"/>
  <c r="AHL15" i="1"/>
  <c r="AHM15" i="1"/>
  <c r="AHN15" i="1"/>
  <c r="AHO15" i="1"/>
  <c r="AHP15" i="1"/>
  <c r="AHQ15" i="1"/>
  <c r="AHR15" i="1"/>
  <c r="AHS15" i="1"/>
  <c r="AHT15" i="1"/>
  <c r="AHU15" i="1"/>
  <c r="AHV15" i="1"/>
  <c r="AHW15" i="1"/>
  <c r="AHX15" i="1"/>
  <c r="AHY15" i="1"/>
  <c r="AHZ15" i="1"/>
  <c r="AIA15" i="1"/>
  <c r="AIB15" i="1"/>
  <c r="AIC15" i="1"/>
  <c r="AID15" i="1"/>
  <c r="AIE15" i="1"/>
  <c r="AIF15" i="1"/>
  <c r="AIG15" i="1"/>
  <c r="AIH15" i="1"/>
  <c r="AII15" i="1"/>
  <c r="AIJ15" i="1"/>
  <c r="AIK15" i="1"/>
  <c r="AIL15" i="1"/>
  <c r="AIM15" i="1"/>
  <c r="AIN15" i="1"/>
  <c r="AIO15" i="1"/>
  <c r="AIP15" i="1"/>
  <c r="AIQ15" i="1"/>
  <c r="AIR15" i="1"/>
  <c r="AIS15" i="1"/>
  <c r="AIT15" i="1"/>
  <c r="AIU15" i="1"/>
  <c r="AIV15" i="1"/>
  <c r="AIW15" i="1"/>
  <c r="AIX15" i="1"/>
  <c r="AIY15" i="1"/>
  <c r="AIZ15" i="1"/>
  <c r="AJA15" i="1"/>
  <c r="AJB15" i="1"/>
  <c r="AJC15" i="1"/>
  <c r="AJD15" i="1"/>
  <c r="AJE15" i="1"/>
  <c r="AJF15" i="1"/>
  <c r="AJG15" i="1"/>
  <c r="AJH15" i="1"/>
  <c r="AJI15" i="1"/>
  <c r="AJJ15" i="1"/>
  <c r="AJK15" i="1"/>
  <c r="AJL15" i="1"/>
  <c r="AJM15" i="1"/>
  <c r="AJN15" i="1"/>
  <c r="AJO15" i="1"/>
  <c r="AJP15" i="1"/>
  <c r="AJQ15" i="1"/>
  <c r="AJR15" i="1"/>
  <c r="AJS15" i="1"/>
  <c r="AJT15" i="1"/>
  <c r="AJU15" i="1"/>
  <c r="AJV15" i="1"/>
  <c r="AJW15" i="1"/>
  <c r="AJX15" i="1"/>
  <c r="AJY15" i="1"/>
  <c r="AJZ15" i="1"/>
  <c r="AKA15" i="1"/>
  <c r="AKB15" i="1"/>
  <c r="AKC15" i="1"/>
  <c r="AKD15" i="1"/>
  <c r="AKE15" i="1"/>
  <c r="AKF15" i="1"/>
  <c r="AKG15" i="1"/>
  <c r="AKH15" i="1"/>
  <c r="AKI15" i="1"/>
  <c r="AKJ15" i="1"/>
  <c r="AKK15" i="1"/>
  <c r="AKL15" i="1"/>
  <c r="AKM15" i="1"/>
  <c r="AKN15" i="1"/>
  <c r="AKO15" i="1"/>
  <c r="AKP15" i="1"/>
  <c r="AKQ15" i="1"/>
  <c r="AKR15" i="1"/>
  <c r="AKS15" i="1"/>
  <c r="AKT15" i="1"/>
  <c r="AKU15" i="1"/>
  <c r="AKV15" i="1"/>
  <c r="AKW15" i="1"/>
  <c r="AKX15" i="1"/>
  <c r="AKY15" i="1"/>
  <c r="AKZ15" i="1"/>
  <c r="ALA15" i="1"/>
  <c r="ALB15" i="1"/>
  <c r="ALC15" i="1"/>
  <c r="ALD15" i="1"/>
  <c r="ALE15" i="1"/>
  <c r="D15" i="1"/>
  <c r="D14" i="1"/>
  <c r="D13" i="1"/>
  <c r="D12" i="1"/>
</calcChain>
</file>

<file path=xl/sharedStrings.xml><?xml version="1.0" encoding="utf-8"?>
<sst xmlns="http://schemas.openxmlformats.org/spreadsheetml/2006/main" count="2378" uniqueCount="2151">
  <si>
    <t>GEO.id</t>
  </si>
  <si>
    <t>GEO.id2</t>
  </si>
  <si>
    <t>GEO.display-label</t>
  </si>
  <si>
    <t>cen42010sex0_age999</t>
  </si>
  <si>
    <t>cen42010sex1_age999</t>
  </si>
  <si>
    <t>cen42010sex2_age999</t>
  </si>
  <si>
    <t>est42010sex0_age999</t>
  </si>
  <si>
    <t>est42010sex1_age999</t>
  </si>
  <si>
    <t>est42010sex2_age999</t>
  </si>
  <si>
    <t>est72010sex0_age999</t>
  </si>
  <si>
    <t>est72010sex1_age999</t>
  </si>
  <si>
    <t>est72010sex2_age999</t>
  </si>
  <si>
    <t>est72011sex0_age999</t>
  </si>
  <si>
    <t>est72011sex1_age999</t>
  </si>
  <si>
    <t>est72011sex2_age999</t>
  </si>
  <si>
    <t>est72012sex0_age999</t>
  </si>
  <si>
    <t>est72012sex1_age999</t>
  </si>
  <si>
    <t>est72012sex2_age999</t>
  </si>
  <si>
    <t>est72013sex0_age999</t>
  </si>
  <si>
    <t>est72013sex1_age999</t>
  </si>
  <si>
    <t>est72013sex2_age999</t>
  </si>
  <si>
    <t>est72014sex0_age999</t>
  </si>
  <si>
    <t>est72014sex1_age999</t>
  </si>
  <si>
    <t>est72014sex2_age999</t>
  </si>
  <si>
    <t>est72015sex0_age999</t>
  </si>
  <si>
    <t>est72015sex1_age999</t>
  </si>
  <si>
    <t>est72015sex2_age999</t>
  </si>
  <si>
    <t>est72016sex0_age999</t>
  </si>
  <si>
    <t>est72016sex1_age999</t>
  </si>
  <si>
    <t>est72016sex2_age999</t>
  </si>
  <si>
    <t>est72017sex0_age999</t>
  </si>
  <si>
    <t>est72017sex1_age999</t>
  </si>
  <si>
    <t>est72017sex2_age999</t>
  </si>
  <si>
    <t>cen42010sex0_age0to4</t>
  </si>
  <si>
    <t>cen42010sex1_age0to4</t>
  </si>
  <si>
    <t>cen42010sex2_age0to4</t>
  </si>
  <si>
    <t>est42010sex0_age0to4</t>
  </si>
  <si>
    <t>est42010sex1_age0to4</t>
  </si>
  <si>
    <t>est42010sex2_age0to4</t>
  </si>
  <si>
    <t>est72010sex0_age0to4</t>
  </si>
  <si>
    <t>est72010sex1_age0to4</t>
  </si>
  <si>
    <t>est72010sex2_age0to4</t>
  </si>
  <si>
    <t>est72011sex0_age0to4</t>
  </si>
  <si>
    <t>est72011sex1_age0to4</t>
  </si>
  <si>
    <t>est72011sex2_age0to4</t>
  </si>
  <si>
    <t>est72012sex0_age0to4</t>
  </si>
  <si>
    <t>est72012sex1_age0to4</t>
  </si>
  <si>
    <t>est72012sex2_age0to4</t>
  </si>
  <si>
    <t>est72013sex0_age0to4</t>
  </si>
  <si>
    <t>est72013sex1_age0to4</t>
  </si>
  <si>
    <t>est72013sex2_age0to4</t>
  </si>
  <si>
    <t>est72014sex0_age0to4</t>
  </si>
  <si>
    <t>est72014sex1_age0to4</t>
  </si>
  <si>
    <t>est72014sex2_age0to4</t>
  </si>
  <si>
    <t>est72015sex0_age0to4</t>
  </si>
  <si>
    <t>est72015sex1_age0to4</t>
  </si>
  <si>
    <t>est72015sex2_age0to4</t>
  </si>
  <si>
    <t>est72016sex0_age0to4</t>
  </si>
  <si>
    <t>est72016sex1_age0to4</t>
  </si>
  <si>
    <t>est72016sex2_age0to4</t>
  </si>
  <si>
    <t>est72017sex0_age0to4</t>
  </si>
  <si>
    <t>est72017sex1_age0to4</t>
  </si>
  <si>
    <t>est72017sex2_age0to4</t>
  </si>
  <si>
    <t>cen42010sex0_age5to9</t>
  </si>
  <si>
    <t>cen42010sex1_age5to9</t>
  </si>
  <si>
    <t>cen42010sex2_age5to9</t>
  </si>
  <si>
    <t>est42010sex0_age5to9</t>
  </si>
  <si>
    <t>est42010sex1_age5to9</t>
  </si>
  <si>
    <t>est42010sex2_age5to9</t>
  </si>
  <si>
    <t>est72010sex0_age5to9</t>
  </si>
  <si>
    <t>est72010sex1_age5to9</t>
  </si>
  <si>
    <t>est72010sex2_age5to9</t>
  </si>
  <si>
    <t>est72011sex0_age5to9</t>
  </si>
  <si>
    <t>est72011sex1_age5to9</t>
  </si>
  <si>
    <t>est72011sex2_age5to9</t>
  </si>
  <si>
    <t>est72012sex0_age5to9</t>
  </si>
  <si>
    <t>est72012sex1_age5to9</t>
  </si>
  <si>
    <t>est72012sex2_age5to9</t>
  </si>
  <si>
    <t>est72013sex0_age5to9</t>
  </si>
  <si>
    <t>est72013sex1_age5to9</t>
  </si>
  <si>
    <t>est72013sex2_age5to9</t>
  </si>
  <si>
    <t>est72014sex0_age5to9</t>
  </si>
  <si>
    <t>est72014sex1_age5to9</t>
  </si>
  <si>
    <t>est72014sex2_age5to9</t>
  </si>
  <si>
    <t>est72015sex0_age5to9</t>
  </si>
  <si>
    <t>est72015sex1_age5to9</t>
  </si>
  <si>
    <t>est72015sex2_age5to9</t>
  </si>
  <si>
    <t>est72016sex0_age5to9</t>
  </si>
  <si>
    <t>est72016sex1_age5to9</t>
  </si>
  <si>
    <t>est72016sex2_age5to9</t>
  </si>
  <si>
    <t>est72017sex0_age5to9</t>
  </si>
  <si>
    <t>est72017sex1_age5to9</t>
  </si>
  <si>
    <t>est72017sex2_age5to9</t>
  </si>
  <si>
    <t>cen42010sex0_age10to14</t>
  </si>
  <si>
    <t>cen42010sex1_age10to14</t>
  </si>
  <si>
    <t>cen42010sex2_age10to14</t>
  </si>
  <si>
    <t>est42010sex0_age10to14</t>
  </si>
  <si>
    <t>est42010sex1_age10to14</t>
  </si>
  <si>
    <t>est42010sex2_age10to14</t>
  </si>
  <si>
    <t>est72010sex0_age10to14</t>
  </si>
  <si>
    <t>est72010sex1_age10to14</t>
  </si>
  <si>
    <t>est72010sex2_age10to14</t>
  </si>
  <si>
    <t>est72011sex0_age10to14</t>
  </si>
  <si>
    <t>est72011sex1_age10to14</t>
  </si>
  <si>
    <t>est72011sex2_age10to14</t>
  </si>
  <si>
    <t>est72012sex0_age10to14</t>
  </si>
  <si>
    <t>est72012sex1_age10to14</t>
  </si>
  <si>
    <t>est72012sex2_age10to14</t>
  </si>
  <si>
    <t>est72013sex0_age10to14</t>
  </si>
  <si>
    <t>est72013sex1_age10to14</t>
  </si>
  <si>
    <t>est72013sex2_age10to14</t>
  </si>
  <si>
    <t>est72014sex0_age10to14</t>
  </si>
  <si>
    <t>est72014sex1_age10to14</t>
  </si>
  <si>
    <t>est72014sex2_age10to14</t>
  </si>
  <si>
    <t>est72015sex0_age10to14</t>
  </si>
  <si>
    <t>est72015sex1_age10to14</t>
  </si>
  <si>
    <t>est72015sex2_age10to14</t>
  </si>
  <si>
    <t>est72016sex0_age10to14</t>
  </si>
  <si>
    <t>est72016sex1_age10to14</t>
  </si>
  <si>
    <t>est72016sex2_age10to14</t>
  </si>
  <si>
    <t>est72017sex0_age10to14</t>
  </si>
  <si>
    <t>est72017sex1_age10to14</t>
  </si>
  <si>
    <t>est72017sex2_age10to14</t>
  </si>
  <si>
    <t>cen42010sex0_age15to19</t>
  </si>
  <si>
    <t>cen42010sex1_age15to19</t>
  </si>
  <si>
    <t>cen42010sex2_age15to19</t>
  </si>
  <si>
    <t>est42010sex0_age15to19</t>
  </si>
  <si>
    <t>est42010sex1_age15to19</t>
  </si>
  <si>
    <t>est42010sex2_age15to19</t>
  </si>
  <si>
    <t>est72010sex0_age15to19</t>
  </si>
  <si>
    <t>est72010sex1_age15to19</t>
  </si>
  <si>
    <t>est72010sex2_age15to19</t>
  </si>
  <si>
    <t>est72011sex0_age15to19</t>
  </si>
  <si>
    <t>est72011sex1_age15to19</t>
  </si>
  <si>
    <t>est72011sex2_age15to19</t>
  </si>
  <si>
    <t>est72012sex0_age15to19</t>
  </si>
  <si>
    <t>est72012sex1_age15to19</t>
  </si>
  <si>
    <t>est72012sex2_age15to19</t>
  </si>
  <si>
    <t>est72013sex0_age15to19</t>
  </si>
  <si>
    <t>est72013sex1_age15to19</t>
  </si>
  <si>
    <t>est72013sex2_age15to19</t>
  </si>
  <si>
    <t>est72014sex0_age15to19</t>
  </si>
  <si>
    <t>est72014sex1_age15to19</t>
  </si>
  <si>
    <t>est72014sex2_age15to19</t>
  </si>
  <si>
    <t>est72015sex0_age15to19</t>
  </si>
  <si>
    <t>est72015sex1_age15to19</t>
  </si>
  <si>
    <t>est72015sex2_age15to19</t>
  </si>
  <si>
    <t>est72016sex0_age15to19</t>
  </si>
  <si>
    <t>est72016sex1_age15to19</t>
  </si>
  <si>
    <t>est72016sex2_age15to19</t>
  </si>
  <si>
    <t>est72017sex0_age15to19</t>
  </si>
  <si>
    <t>est72017sex1_age15to19</t>
  </si>
  <si>
    <t>est72017sex2_age15to19</t>
  </si>
  <si>
    <t>cen42010sex0_age20to24</t>
  </si>
  <si>
    <t>cen42010sex1_age20to24</t>
  </si>
  <si>
    <t>cen42010sex2_age20to24</t>
  </si>
  <si>
    <t>est42010sex0_age20to24</t>
  </si>
  <si>
    <t>est42010sex1_age20to24</t>
  </si>
  <si>
    <t>est42010sex2_age20to24</t>
  </si>
  <si>
    <t>est72010sex0_age20to24</t>
  </si>
  <si>
    <t>est72010sex1_age20to24</t>
  </si>
  <si>
    <t>est72010sex2_age20to24</t>
  </si>
  <si>
    <t>est72011sex0_age20to24</t>
  </si>
  <si>
    <t>est72011sex1_age20to24</t>
  </si>
  <si>
    <t>est72011sex2_age20to24</t>
  </si>
  <si>
    <t>est72012sex0_age20to24</t>
  </si>
  <si>
    <t>est72012sex1_age20to24</t>
  </si>
  <si>
    <t>est72012sex2_age20to24</t>
  </si>
  <si>
    <t>est72013sex0_age20to24</t>
  </si>
  <si>
    <t>est72013sex1_age20to24</t>
  </si>
  <si>
    <t>est72013sex2_age20to24</t>
  </si>
  <si>
    <t>est72014sex0_age20to24</t>
  </si>
  <si>
    <t>est72014sex1_age20to24</t>
  </si>
  <si>
    <t>est72014sex2_age20to24</t>
  </si>
  <si>
    <t>est72015sex0_age20to24</t>
  </si>
  <si>
    <t>est72015sex1_age20to24</t>
  </si>
  <si>
    <t>est72015sex2_age20to24</t>
  </si>
  <si>
    <t>est72016sex0_age20to24</t>
  </si>
  <si>
    <t>est72016sex1_age20to24</t>
  </si>
  <si>
    <t>est72016sex2_age20to24</t>
  </si>
  <si>
    <t>est72017sex0_age20to24</t>
  </si>
  <si>
    <t>est72017sex1_age20to24</t>
  </si>
  <si>
    <t>est72017sex2_age20to24</t>
  </si>
  <si>
    <t>cen42010sex0_age25to29</t>
  </si>
  <si>
    <t>cen42010sex1_age25to29</t>
  </si>
  <si>
    <t>cen42010sex2_age25to29</t>
  </si>
  <si>
    <t>est42010sex0_age25to29</t>
  </si>
  <si>
    <t>est42010sex1_age25to29</t>
  </si>
  <si>
    <t>est42010sex2_age25to29</t>
  </si>
  <si>
    <t>est72010sex0_age25to29</t>
  </si>
  <si>
    <t>est72010sex1_age25to29</t>
  </si>
  <si>
    <t>est72010sex2_age25to29</t>
  </si>
  <si>
    <t>est72011sex0_age25to29</t>
  </si>
  <si>
    <t>est72011sex1_age25to29</t>
  </si>
  <si>
    <t>est72011sex2_age25to29</t>
  </si>
  <si>
    <t>est72012sex0_age25to29</t>
  </si>
  <si>
    <t>est72012sex1_age25to29</t>
  </si>
  <si>
    <t>est72012sex2_age25to29</t>
  </si>
  <si>
    <t>est72013sex0_age25to29</t>
  </si>
  <si>
    <t>est72013sex1_age25to29</t>
  </si>
  <si>
    <t>est72013sex2_age25to29</t>
  </si>
  <si>
    <t>est72014sex0_age25to29</t>
  </si>
  <si>
    <t>est72014sex1_age25to29</t>
  </si>
  <si>
    <t>est72014sex2_age25to29</t>
  </si>
  <si>
    <t>est72015sex0_age25to29</t>
  </si>
  <si>
    <t>est72015sex1_age25to29</t>
  </si>
  <si>
    <t>est72015sex2_age25to29</t>
  </si>
  <si>
    <t>est72016sex0_age25to29</t>
  </si>
  <si>
    <t>est72016sex1_age25to29</t>
  </si>
  <si>
    <t>est72016sex2_age25to29</t>
  </si>
  <si>
    <t>est72017sex0_age25to29</t>
  </si>
  <si>
    <t>est72017sex1_age25to29</t>
  </si>
  <si>
    <t>est72017sex2_age25to29</t>
  </si>
  <si>
    <t>cen42010sex0_age30to34</t>
  </si>
  <si>
    <t>cen42010sex1_age30to34</t>
  </si>
  <si>
    <t>cen42010sex2_age30to34</t>
  </si>
  <si>
    <t>est42010sex0_age30to34</t>
  </si>
  <si>
    <t>est42010sex1_age30to34</t>
  </si>
  <si>
    <t>est42010sex2_age30to34</t>
  </si>
  <si>
    <t>est72010sex0_age30to34</t>
  </si>
  <si>
    <t>est72010sex1_age30to34</t>
  </si>
  <si>
    <t>est72010sex2_age30to34</t>
  </si>
  <si>
    <t>est72011sex0_age30to34</t>
  </si>
  <si>
    <t>est72011sex1_age30to34</t>
  </si>
  <si>
    <t>est72011sex2_age30to34</t>
  </si>
  <si>
    <t>est72012sex0_age30to34</t>
  </si>
  <si>
    <t>est72012sex1_age30to34</t>
  </si>
  <si>
    <t>est72012sex2_age30to34</t>
  </si>
  <si>
    <t>est72013sex0_age30to34</t>
  </si>
  <si>
    <t>est72013sex1_age30to34</t>
  </si>
  <si>
    <t>est72013sex2_age30to34</t>
  </si>
  <si>
    <t>est72014sex0_age30to34</t>
  </si>
  <si>
    <t>est72014sex1_age30to34</t>
  </si>
  <si>
    <t>est72014sex2_age30to34</t>
  </si>
  <si>
    <t>est72015sex0_age30to34</t>
  </si>
  <si>
    <t>est72015sex1_age30to34</t>
  </si>
  <si>
    <t>est72015sex2_age30to34</t>
  </si>
  <si>
    <t>est72016sex0_age30to34</t>
  </si>
  <si>
    <t>est72016sex1_age30to34</t>
  </si>
  <si>
    <t>est72016sex2_age30to34</t>
  </si>
  <si>
    <t>est72017sex0_age30to34</t>
  </si>
  <si>
    <t>est72017sex1_age30to34</t>
  </si>
  <si>
    <t>est72017sex2_age30to34</t>
  </si>
  <si>
    <t>cen42010sex0_age35to39</t>
  </si>
  <si>
    <t>cen42010sex1_age35to39</t>
  </si>
  <si>
    <t>cen42010sex2_age35to39</t>
  </si>
  <si>
    <t>est42010sex0_age35to39</t>
  </si>
  <si>
    <t>est42010sex1_age35to39</t>
  </si>
  <si>
    <t>est42010sex2_age35to39</t>
  </si>
  <si>
    <t>est72010sex0_age35to39</t>
  </si>
  <si>
    <t>est72010sex1_age35to39</t>
  </si>
  <si>
    <t>est72010sex2_age35to39</t>
  </si>
  <si>
    <t>est72011sex0_age35to39</t>
  </si>
  <si>
    <t>est72011sex1_age35to39</t>
  </si>
  <si>
    <t>est72011sex2_age35to39</t>
  </si>
  <si>
    <t>est72012sex0_age35to39</t>
  </si>
  <si>
    <t>est72012sex1_age35to39</t>
  </si>
  <si>
    <t>est72012sex2_age35to39</t>
  </si>
  <si>
    <t>est72013sex0_age35to39</t>
  </si>
  <si>
    <t>est72013sex1_age35to39</t>
  </si>
  <si>
    <t>est72013sex2_age35to39</t>
  </si>
  <si>
    <t>est72014sex0_age35to39</t>
  </si>
  <si>
    <t>est72014sex1_age35to39</t>
  </si>
  <si>
    <t>est72014sex2_age35to39</t>
  </si>
  <si>
    <t>est72015sex0_age35to39</t>
  </si>
  <si>
    <t>est72015sex1_age35to39</t>
  </si>
  <si>
    <t>est72015sex2_age35to39</t>
  </si>
  <si>
    <t>est72016sex0_age35to39</t>
  </si>
  <si>
    <t>est72016sex1_age35to39</t>
  </si>
  <si>
    <t>est72016sex2_age35to39</t>
  </si>
  <si>
    <t>est72017sex0_age35to39</t>
  </si>
  <si>
    <t>est72017sex1_age35to39</t>
  </si>
  <si>
    <t>est72017sex2_age35to39</t>
  </si>
  <si>
    <t>cen42010sex0_age40to44</t>
  </si>
  <si>
    <t>cen42010sex1_age40to44</t>
  </si>
  <si>
    <t>cen42010sex2_age40to44</t>
  </si>
  <si>
    <t>est42010sex0_age40to44</t>
  </si>
  <si>
    <t>est42010sex1_age40to44</t>
  </si>
  <si>
    <t>est42010sex2_age40to44</t>
  </si>
  <si>
    <t>est72010sex0_age40to44</t>
  </si>
  <si>
    <t>est72010sex1_age40to44</t>
  </si>
  <si>
    <t>est72010sex2_age40to44</t>
  </si>
  <si>
    <t>est72011sex0_age40to44</t>
  </si>
  <si>
    <t>est72011sex1_age40to44</t>
  </si>
  <si>
    <t>est72011sex2_age40to44</t>
  </si>
  <si>
    <t>est72012sex0_age40to44</t>
  </si>
  <si>
    <t>est72012sex1_age40to44</t>
  </si>
  <si>
    <t>est72012sex2_age40to44</t>
  </si>
  <si>
    <t>est72013sex0_age40to44</t>
  </si>
  <si>
    <t>est72013sex1_age40to44</t>
  </si>
  <si>
    <t>est72013sex2_age40to44</t>
  </si>
  <si>
    <t>est72014sex0_age40to44</t>
  </si>
  <si>
    <t>est72014sex1_age40to44</t>
  </si>
  <si>
    <t>est72014sex2_age40to44</t>
  </si>
  <si>
    <t>est72015sex0_age40to44</t>
  </si>
  <si>
    <t>est72015sex1_age40to44</t>
  </si>
  <si>
    <t>est72015sex2_age40to44</t>
  </si>
  <si>
    <t>est72016sex0_age40to44</t>
  </si>
  <si>
    <t>est72016sex1_age40to44</t>
  </si>
  <si>
    <t>est72016sex2_age40to44</t>
  </si>
  <si>
    <t>est72017sex0_age40to44</t>
  </si>
  <si>
    <t>est72017sex1_age40to44</t>
  </si>
  <si>
    <t>est72017sex2_age40to44</t>
  </si>
  <si>
    <t>cen42010sex0_age45to49</t>
  </si>
  <si>
    <t>cen42010sex1_age45to49</t>
  </si>
  <si>
    <t>cen42010sex2_age45to49</t>
  </si>
  <si>
    <t>est42010sex0_age45to49</t>
  </si>
  <si>
    <t>est42010sex1_age45to49</t>
  </si>
  <si>
    <t>est42010sex2_age45to49</t>
  </si>
  <si>
    <t>est72010sex0_age45to49</t>
  </si>
  <si>
    <t>est72010sex1_age45to49</t>
  </si>
  <si>
    <t>est72010sex2_age45to49</t>
  </si>
  <si>
    <t>est72011sex0_age45to49</t>
  </si>
  <si>
    <t>est72011sex1_age45to49</t>
  </si>
  <si>
    <t>est72011sex2_age45to49</t>
  </si>
  <si>
    <t>est72012sex0_age45to49</t>
  </si>
  <si>
    <t>est72012sex1_age45to49</t>
  </si>
  <si>
    <t>est72012sex2_age45to49</t>
  </si>
  <si>
    <t>est72013sex0_age45to49</t>
  </si>
  <si>
    <t>est72013sex1_age45to49</t>
  </si>
  <si>
    <t>est72013sex2_age45to49</t>
  </si>
  <si>
    <t>est72014sex0_age45to49</t>
  </si>
  <si>
    <t>est72014sex1_age45to49</t>
  </si>
  <si>
    <t>est72014sex2_age45to49</t>
  </si>
  <si>
    <t>est72015sex0_age45to49</t>
  </si>
  <si>
    <t>est72015sex1_age45to49</t>
  </si>
  <si>
    <t>est72015sex2_age45to49</t>
  </si>
  <si>
    <t>est72016sex0_age45to49</t>
  </si>
  <si>
    <t>est72016sex1_age45to49</t>
  </si>
  <si>
    <t>est72016sex2_age45to49</t>
  </si>
  <si>
    <t>est72017sex0_age45to49</t>
  </si>
  <si>
    <t>est72017sex1_age45to49</t>
  </si>
  <si>
    <t>est72017sex2_age45to49</t>
  </si>
  <si>
    <t>cen42010sex0_age50to54</t>
  </si>
  <si>
    <t>cen42010sex1_age50to54</t>
  </si>
  <si>
    <t>cen42010sex2_age50to54</t>
  </si>
  <si>
    <t>est42010sex0_age50to54</t>
  </si>
  <si>
    <t>est42010sex1_age50to54</t>
  </si>
  <si>
    <t>est42010sex2_age50to54</t>
  </si>
  <si>
    <t>est72010sex0_age50to54</t>
  </si>
  <si>
    <t>est72010sex1_age50to54</t>
  </si>
  <si>
    <t>est72010sex2_age50to54</t>
  </si>
  <si>
    <t>est72011sex0_age50to54</t>
  </si>
  <si>
    <t>est72011sex1_age50to54</t>
  </si>
  <si>
    <t>est72011sex2_age50to54</t>
  </si>
  <si>
    <t>est72012sex0_age50to54</t>
  </si>
  <si>
    <t>est72012sex1_age50to54</t>
  </si>
  <si>
    <t>est72012sex2_age50to54</t>
  </si>
  <si>
    <t>est72013sex0_age50to54</t>
  </si>
  <si>
    <t>est72013sex1_age50to54</t>
  </si>
  <si>
    <t>est72013sex2_age50to54</t>
  </si>
  <si>
    <t>est72014sex0_age50to54</t>
  </si>
  <si>
    <t>est72014sex1_age50to54</t>
  </si>
  <si>
    <t>est72014sex2_age50to54</t>
  </si>
  <si>
    <t>est72015sex0_age50to54</t>
  </si>
  <si>
    <t>est72015sex1_age50to54</t>
  </si>
  <si>
    <t>est72015sex2_age50to54</t>
  </si>
  <si>
    <t>est72016sex0_age50to54</t>
  </si>
  <si>
    <t>est72016sex1_age50to54</t>
  </si>
  <si>
    <t>est72016sex2_age50to54</t>
  </si>
  <si>
    <t>est72017sex0_age50to54</t>
  </si>
  <si>
    <t>est72017sex1_age50to54</t>
  </si>
  <si>
    <t>est72017sex2_age50to54</t>
  </si>
  <si>
    <t>cen42010sex0_age55to59</t>
  </si>
  <si>
    <t>cen42010sex1_age55to59</t>
  </si>
  <si>
    <t>cen42010sex2_age55to59</t>
  </si>
  <si>
    <t>est42010sex0_age55to59</t>
  </si>
  <si>
    <t>est42010sex1_age55to59</t>
  </si>
  <si>
    <t>est42010sex2_age55to59</t>
  </si>
  <si>
    <t>est72010sex0_age55to59</t>
  </si>
  <si>
    <t>est72010sex1_age55to59</t>
  </si>
  <si>
    <t>est72010sex2_age55to59</t>
  </si>
  <si>
    <t>est72011sex0_age55to59</t>
  </si>
  <si>
    <t>est72011sex1_age55to59</t>
  </si>
  <si>
    <t>est72011sex2_age55to59</t>
  </si>
  <si>
    <t>est72012sex0_age55to59</t>
  </si>
  <si>
    <t>est72012sex1_age55to59</t>
  </si>
  <si>
    <t>est72012sex2_age55to59</t>
  </si>
  <si>
    <t>est72013sex0_age55to59</t>
  </si>
  <si>
    <t>est72013sex1_age55to59</t>
  </si>
  <si>
    <t>est72013sex2_age55to59</t>
  </si>
  <si>
    <t>est72014sex0_age55to59</t>
  </si>
  <si>
    <t>est72014sex1_age55to59</t>
  </si>
  <si>
    <t>est72014sex2_age55to59</t>
  </si>
  <si>
    <t>est72015sex0_age55to59</t>
  </si>
  <si>
    <t>est72015sex1_age55to59</t>
  </si>
  <si>
    <t>est72015sex2_age55to59</t>
  </si>
  <si>
    <t>est72016sex0_age55to59</t>
  </si>
  <si>
    <t>est72016sex1_age55to59</t>
  </si>
  <si>
    <t>est72016sex2_age55to59</t>
  </si>
  <si>
    <t>est72017sex0_age55to59</t>
  </si>
  <si>
    <t>est72017sex1_age55to59</t>
  </si>
  <si>
    <t>est72017sex2_age55to59</t>
  </si>
  <si>
    <t>cen42010sex0_age60to64</t>
  </si>
  <si>
    <t>cen42010sex1_age60to64</t>
  </si>
  <si>
    <t>cen42010sex2_age60to64</t>
  </si>
  <si>
    <t>est42010sex0_age60to64</t>
  </si>
  <si>
    <t>est42010sex1_age60to64</t>
  </si>
  <si>
    <t>est42010sex2_age60to64</t>
  </si>
  <si>
    <t>est72010sex0_age60to64</t>
  </si>
  <si>
    <t>est72010sex1_age60to64</t>
  </si>
  <si>
    <t>est72010sex2_age60to64</t>
  </si>
  <si>
    <t>est72011sex0_age60to64</t>
  </si>
  <si>
    <t>est72011sex1_age60to64</t>
  </si>
  <si>
    <t>est72011sex2_age60to64</t>
  </si>
  <si>
    <t>est72012sex0_age60to64</t>
  </si>
  <si>
    <t>est72012sex1_age60to64</t>
  </si>
  <si>
    <t>est72012sex2_age60to64</t>
  </si>
  <si>
    <t>est72013sex0_age60to64</t>
  </si>
  <si>
    <t>est72013sex1_age60to64</t>
  </si>
  <si>
    <t>est72013sex2_age60to64</t>
  </si>
  <si>
    <t>est72014sex0_age60to64</t>
  </si>
  <si>
    <t>est72014sex1_age60to64</t>
  </si>
  <si>
    <t>est72014sex2_age60to64</t>
  </si>
  <si>
    <t>est72015sex0_age60to64</t>
  </si>
  <si>
    <t>est72015sex1_age60to64</t>
  </si>
  <si>
    <t>est72015sex2_age60to64</t>
  </si>
  <si>
    <t>est72016sex0_age60to64</t>
  </si>
  <si>
    <t>est72016sex1_age60to64</t>
  </si>
  <si>
    <t>est72016sex2_age60to64</t>
  </si>
  <si>
    <t>est72017sex0_age60to64</t>
  </si>
  <si>
    <t>est72017sex1_age60to64</t>
  </si>
  <si>
    <t>est72017sex2_age60to64</t>
  </si>
  <si>
    <t>cen42010sex0_age65to69</t>
  </si>
  <si>
    <t>cen42010sex1_age65to69</t>
  </si>
  <si>
    <t>cen42010sex2_age65to69</t>
  </si>
  <si>
    <t>est42010sex0_age65to69</t>
  </si>
  <si>
    <t>est42010sex1_age65to69</t>
  </si>
  <si>
    <t>est42010sex2_age65to69</t>
  </si>
  <si>
    <t>est72010sex0_age65to69</t>
  </si>
  <si>
    <t>est72010sex1_age65to69</t>
  </si>
  <si>
    <t>est72010sex2_age65to69</t>
  </si>
  <si>
    <t>est72011sex0_age65to69</t>
  </si>
  <si>
    <t>est72011sex1_age65to69</t>
  </si>
  <si>
    <t>est72011sex2_age65to69</t>
  </si>
  <si>
    <t>est72012sex0_age65to69</t>
  </si>
  <si>
    <t>est72012sex1_age65to69</t>
  </si>
  <si>
    <t>est72012sex2_age65to69</t>
  </si>
  <si>
    <t>est72013sex0_age65to69</t>
  </si>
  <si>
    <t>est72013sex1_age65to69</t>
  </si>
  <si>
    <t>est72013sex2_age65to69</t>
  </si>
  <si>
    <t>est72014sex0_age65to69</t>
  </si>
  <si>
    <t>est72014sex1_age65to69</t>
  </si>
  <si>
    <t>est72014sex2_age65to69</t>
  </si>
  <si>
    <t>est72015sex0_age65to69</t>
  </si>
  <si>
    <t>est72015sex1_age65to69</t>
  </si>
  <si>
    <t>est72015sex2_age65to69</t>
  </si>
  <si>
    <t>est72016sex0_age65to69</t>
  </si>
  <si>
    <t>est72016sex1_age65to69</t>
  </si>
  <si>
    <t>est72016sex2_age65to69</t>
  </si>
  <si>
    <t>est72017sex0_age65to69</t>
  </si>
  <si>
    <t>est72017sex1_age65to69</t>
  </si>
  <si>
    <t>est72017sex2_age65to69</t>
  </si>
  <si>
    <t>cen42010sex0_age70to74</t>
  </si>
  <si>
    <t>cen42010sex1_age70to74</t>
  </si>
  <si>
    <t>cen42010sex2_age70to74</t>
  </si>
  <si>
    <t>est42010sex0_age70to74</t>
  </si>
  <si>
    <t>est42010sex1_age70to74</t>
  </si>
  <si>
    <t>est42010sex2_age70to74</t>
  </si>
  <si>
    <t>est72010sex0_age70to74</t>
  </si>
  <si>
    <t>est72010sex1_age70to74</t>
  </si>
  <si>
    <t>est72010sex2_age70to74</t>
  </si>
  <si>
    <t>est72011sex0_age70to74</t>
  </si>
  <si>
    <t>est72011sex1_age70to74</t>
  </si>
  <si>
    <t>est72011sex2_age70to74</t>
  </si>
  <si>
    <t>est72012sex0_age70to74</t>
  </si>
  <si>
    <t>est72012sex1_age70to74</t>
  </si>
  <si>
    <t>est72012sex2_age70to74</t>
  </si>
  <si>
    <t>est72013sex0_age70to74</t>
  </si>
  <si>
    <t>est72013sex1_age70to74</t>
  </si>
  <si>
    <t>est72013sex2_age70to74</t>
  </si>
  <si>
    <t>est72014sex0_age70to74</t>
  </si>
  <si>
    <t>est72014sex1_age70to74</t>
  </si>
  <si>
    <t>est72014sex2_age70to74</t>
  </si>
  <si>
    <t>est72015sex0_age70to74</t>
  </si>
  <si>
    <t>est72015sex1_age70to74</t>
  </si>
  <si>
    <t>est72015sex2_age70to74</t>
  </si>
  <si>
    <t>est72016sex0_age70to74</t>
  </si>
  <si>
    <t>est72016sex1_age70to74</t>
  </si>
  <si>
    <t>est72016sex2_age70to74</t>
  </si>
  <si>
    <t>est72017sex0_age70to74</t>
  </si>
  <si>
    <t>est72017sex1_age70to74</t>
  </si>
  <si>
    <t>est72017sex2_age70to74</t>
  </si>
  <si>
    <t>cen42010sex0_age75to79</t>
  </si>
  <si>
    <t>cen42010sex1_age75to79</t>
  </si>
  <si>
    <t>cen42010sex2_age75to79</t>
  </si>
  <si>
    <t>est42010sex0_age75to79</t>
  </si>
  <si>
    <t>est42010sex1_age75to79</t>
  </si>
  <si>
    <t>est42010sex2_age75to79</t>
  </si>
  <si>
    <t>est72010sex0_age75to79</t>
  </si>
  <si>
    <t>est72010sex1_age75to79</t>
  </si>
  <si>
    <t>est72010sex2_age75to79</t>
  </si>
  <si>
    <t>est72011sex0_age75to79</t>
  </si>
  <si>
    <t>est72011sex1_age75to79</t>
  </si>
  <si>
    <t>est72011sex2_age75to79</t>
  </si>
  <si>
    <t>est72012sex0_age75to79</t>
  </si>
  <si>
    <t>est72012sex1_age75to79</t>
  </si>
  <si>
    <t>est72012sex2_age75to79</t>
  </si>
  <si>
    <t>est72013sex0_age75to79</t>
  </si>
  <si>
    <t>est72013sex1_age75to79</t>
  </si>
  <si>
    <t>est72013sex2_age75to79</t>
  </si>
  <si>
    <t>est72014sex0_age75to79</t>
  </si>
  <si>
    <t>est72014sex1_age75to79</t>
  </si>
  <si>
    <t>est72014sex2_age75to79</t>
  </si>
  <si>
    <t>est72015sex0_age75to79</t>
  </si>
  <si>
    <t>est72015sex1_age75to79</t>
  </si>
  <si>
    <t>est72015sex2_age75to79</t>
  </si>
  <si>
    <t>est72016sex0_age75to79</t>
  </si>
  <si>
    <t>est72016sex1_age75to79</t>
  </si>
  <si>
    <t>est72016sex2_age75to79</t>
  </si>
  <si>
    <t>est72017sex0_age75to79</t>
  </si>
  <si>
    <t>est72017sex1_age75to79</t>
  </si>
  <si>
    <t>est72017sex2_age75to79</t>
  </si>
  <si>
    <t>cen42010sex0_age80to84</t>
  </si>
  <si>
    <t>cen42010sex1_age80to84</t>
  </si>
  <si>
    <t>cen42010sex2_age80to84</t>
  </si>
  <si>
    <t>est42010sex0_age80to84</t>
  </si>
  <si>
    <t>est42010sex1_age80to84</t>
  </si>
  <si>
    <t>est42010sex2_age80to84</t>
  </si>
  <si>
    <t>est72010sex0_age80to84</t>
  </si>
  <si>
    <t>est72010sex1_age80to84</t>
  </si>
  <si>
    <t>est72010sex2_age80to84</t>
  </si>
  <si>
    <t>est72011sex0_age80to84</t>
  </si>
  <si>
    <t>est72011sex1_age80to84</t>
  </si>
  <si>
    <t>est72011sex2_age80to84</t>
  </si>
  <si>
    <t>est72012sex0_age80to84</t>
  </si>
  <si>
    <t>est72012sex1_age80to84</t>
  </si>
  <si>
    <t>est72012sex2_age80to84</t>
  </si>
  <si>
    <t>est72013sex0_age80to84</t>
  </si>
  <si>
    <t>est72013sex1_age80to84</t>
  </si>
  <si>
    <t>est72013sex2_age80to84</t>
  </si>
  <si>
    <t>est72014sex0_age80to84</t>
  </si>
  <si>
    <t>est72014sex1_age80to84</t>
  </si>
  <si>
    <t>est72014sex2_age80to84</t>
  </si>
  <si>
    <t>est72015sex0_age80to84</t>
  </si>
  <si>
    <t>est72015sex1_age80to84</t>
  </si>
  <si>
    <t>est72015sex2_age80to84</t>
  </si>
  <si>
    <t>est72016sex0_age80to84</t>
  </si>
  <si>
    <t>est72016sex1_age80to84</t>
  </si>
  <si>
    <t>est72016sex2_age80to84</t>
  </si>
  <si>
    <t>est72017sex0_age80to84</t>
  </si>
  <si>
    <t>est72017sex1_age80to84</t>
  </si>
  <si>
    <t>est72017sex2_age80to84</t>
  </si>
  <si>
    <t>cen42010sex0_age85plus</t>
  </si>
  <si>
    <t>cen42010sex1_age85plus</t>
  </si>
  <si>
    <t>cen42010sex2_age85plus</t>
  </si>
  <si>
    <t>est42010sex0_age85plus</t>
  </si>
  <si>
    <t>est42010sex1_age85plus</t>
  </si>
  <si>
    <t>est42010sex2_age85plus</t>
  </si>
  <si>
    <t>est72010sex0_age85plus</t>
  </si>
  <si>
    <t>est72010sex1_age85plus</t>
  </si>
  <si>
    <t>est72010sex2_age85plus</t>
  </si>
  <si>
    <t>est72011sex0_age85plus</t>
  </si>
  <si>
    <t>est72011sex1_age85plus</t>
  </si>
  <si>
    <t>est72011sex2_age85plus</t>
  </si>
  <si>
    <t>est72012sex0_age85plus</t>
  </si>
  <si>
    <t>est72012sex1_age85plus</t>
  </si>
  <si>
    <t>est72012sex2_age85plus</t>
  </si>
  <si>
    <t>est72013sex0_age85plus</t>
  </si>
  <si>
    <t>est72013sex1_age85plus</t>
  </si>
  <si>
    <t>est72013sex2_age85plus</t>
  </si>
  <si>
    <t>est72014sex0_age85plus</t>
  </si>
  <si>
    <t>est72014sex1_age85plus</t>
  </si>
  <si>
    <t>est72014sex2_age85plus</t>
  </si>
  <si>
    <t>est72015sex0_age85plus</t>
  </si>
  <si>
    <t>est72015sex1_age85plus</t>
  </si>
  <si>
    <t>est72015sex2_age85plus</t>
  </si>
  <si>
    <t>est72016sex0_age85plus</t>
  </si>
  <si>
    <t>est72016sex1_age85plus</t>
  </si>
  <si>
    <t>est72016sex2_age85plus</t>
  </si>
  <si>
    <t>est72017sex0_age85plus</t>
  </si>
  <si>
    <t>est72017sex1_age85plus</t>
  </si>
  <si>
    <t>est72017sex2_age85plus</t>
  </si>
  <si>
    <t>cen42010sex0_age0to17</t>
  </si>
  <si>
    <t>cen42010sex1_age0to17</t>
  </si>
  <si>
    <t>cen42010sex2_age0to17</t>
  </si>
  <si>
    <t>est42010sex0_age0to17</t>
  </si>
  <si>
    <t>est42010sex1_age0to17</t>
  </si>
  <si>
    <t>est42010sex2_age0to17</t>
  </si>
  <si>
    <t>est72010sex0_age0to17</t>
  </si>
  <si>
    <t>est72010sex1_age0to17</t>
  </si>
  <si>
    <t>est72010sex2_age0to17</t>
  </si>
  <si>
    <t>est72011sex0_age0to17</t>
  </si>
  <si>
    <t>est72011sex1_age0to17</t>
  </si>
  <si>
    <t>est72011sex2_age0to17</t>
  </si>
  <si>
    <t>est72012sex0_age0to17</t>
  </si>
  <si>
    <t>est72012sex1_age0to17</t>
  </si>
  <si>
    <t>est72012sex2_age0to17</t>
  </si>
  <si>
    <t>est72013sex0_age0to17</t>
  </si>
  <si>
    <t>est72013sex1_age0to17</t>
  </si>
  <si>
    <t>est72013sex2_age0to17</t>
  </si>
  <si>
    <t>est72014sex0_age0to17</t>
  </si>
  <si>
    <t>est72014sex1_age0to17</t>
  </si>
  <si>
    <t>est72014sex2_age0to17</t>
  </si>
  <si>
    <t>est72015sex0_age0to17</t>
  </si>
  <si>
    <t>est72015sex1_age0to17</t>
  </si>
  <si>
    <t>est72015sex2_age0to17</t>
  </si>
  <si>
    <t>est72016sex0_age0to17</t>
  </si>
  <si>
    <t>est72016sex1_age0to17</t>
  </si>
  <si>
    <t>est72016sex2_age0to17</t>
  </si>
  <si>
    <t>est72017sex0_age0to17</t>
  </si>
  <si>
    <t>est72017sex1_age0to17</t>
  </si>
  <si>
    <t>est72017sex2_age0to17</t>
  </si>
  <si>
    <t>cen42010sex0_age0to4r</t>
  </si>
  <si>
    <t>cen42010sex1_age0to4r</t>
  </si>
  <si>
    <t>cen42010sex2_age0to4r</t>
  </si>
  <si>
    <t>est42010sex0_age0to4r</t>
  </si>
  <si>
    <t>est42010sex1_age0to4r</t>
  </si>
  <si>
    <t>est42010sex2_age0to4r</t>
  </si>
  <si>
    <t>est72010sex0_age0to4r</t>
  </si>
  <si>
    <t>est72010sex1_age0to4r</t>
  </si>
  <si>
    <t>est72010sex2_age0to4r</t>
  </si>
  <si>
    <t>est72011sex0_age0to4r</t>
  </si>
  <si>
    <t>est72011sex1_age0to4r</t>
  </si>
  <si>
    <t>est72011sex2_age0to4r</t>
  </si>
  <si>
    <t>est72012sex0_age0to4r</t>
  </si>
  <si>
    <t>est72012sex1_age0to4r</t>
  </si>
  <si>
    <t>est72012sex2_age0to4r</t>
  </si>
  <si>
    <t>est72013sex0_age0to4r</t>
  </si>
  <si>
    <t>est72013sex1_age0to4r</t>
  </si>
  <si>
    <t>est72013sex2_age0to4r</t>
  </si>
  <si>
    <t>est72014sex0_age0to4r</t>
  </si>
  <si>
    <t>est72014sex1_age0to4r</t>
  </si>
  <si>
    <t>est72014sex2_age0to4r</t>
  </si>
  <si>
    <t>est72015sex0_age0to4r</t>
  </si>
  <si>
    <t>est72015sex1_age0to4r</t>
  </si>
  <si>
    <t>est72015sex2_age0to4r</t>
  </si>
  <si>
    <t>est72016sex0_age0to4r</t>
  </si>
  <si>
    <t>est72016sex1_age0to4r</t>
  </si>
  <si>
    <t>est72016sex2_age0to4r</t>
  </si>
  <si>
    <t>est72017sex0_age0to4r</t>
  </si>
  <si>
    <t>est72017sex1_age0to4r</t>
  </si>
  <si>
    <t>est72017sex2_age0to4r</t>
  </si>
  <si>
    <t>cen42010sex0_age5to13</t>
  </si>
  <si>
    <t>cen42010sex1_age5to13</t>
  </si>
  <si>
    <t>cen42010sex2_age5to13</t>
  </si>
  <si>
    <t>est42010sex0_age5to13</t>
  </si>
  <si>
    <t>est42010sex1_age5to13</t>
  </si>
  <si>
    <t>est42010sex2_age5to13</t>
  </si>
  <si>
    <t>est72010sex0_age5to13</t>
  </si>
  <si>
    <t>est72010sex1_age5to13</t>
  </si>
  <si>
    <t>est72010sex2_age5to13</t>
  </si>
  <si>
    <t>est72011sex0_age5to13</t>
  </si>
  <si>
    <t>est72011sex1_age5to13</t>
  </si>
  <si>
    <t>est72011sex2_age5to13</t>
  </si>
  <si>
    <t>est72012sex0_age5to13</t>
  </si>
  <si>
    <t>est72012sex1_age5to13</t>
  </si>
  <si>
    <t>est72012sex2_age5to13</t>
  </si>
  <si>
    <t>est72013sex0_age5to13</t>
  </si>
  <si>
    <t>est72013sex1_age5to13</t>
  </si>
  <si>
    <t>est72013sex2_age5to13</t>
  </si>
  <si>
    <t>est72014sex0_age5to13</t>
  </si>
  <si>
    <t>est72014sex1_age5to13</t>
  </si>
  <si>
    <t>est72014sex2_age5to13</t>
  </si>
  <si>
    <t>est72015sex0_age5to13</t>
  </si>
  <si>
    <t>est72015sex1_age5to13</t>
  </si>
  <si>
    <t>est72015sex2_age5to13</t>
  </si>
  <si>
    <t>est72016sex0_age5to13</t>
  </si>
  <si>
    <t>est72016sex1_age5to13</t>
  </si>
  <si>
    <t>est72016sex2_age5to13</t>
  </si>
  <si>
    <t>est72017sex0_age5to13</t>
  </si>
  <si>
    <t>est72017sex1_age5to13</t>
  </si>
  <si>
    <t>est72017sex2_age5to13</t>
  </si>
  <si>
    <t>cen42010sex0_age14to17</t>
  </si>
  <si>
    <t>cen42010sex1_age14to17</t>
  </si>
  <si>
    <t>cen42010sex2_age14to17</t>
  </si>
  <si>
    <t>est42010sex0_age14to17</t>
  </si>
  <si>
    <t>est42010sex1_age14to17</t>
  </si>
  <si>
    <t>est42010sex2_age14to17</t>
  </si>
  <si>
    <t>est72010sex0_age14to17</t>
  </si>
  <si>
    <t>est72010sex1_age14to17</t>
  </si>
  <si>
    <t>est72010sex2_age14to17</t>
  </si>
  <si>
    <t>est72011sex0_age14to17</t>
  </si>
  <si>
    <t>est72011sex1_age14to17</t>
  </si>
  <si>
    <t>est72011sex2_age14to17</t>
  </si>
  <si>
    <t>est72012sex0_age14to17</t>
  </si>
  <si>
    <t>est72012sex1_age14to17</t>
  </si>
  <si>
    <t>est72012sex2_age14to17</t>
  </si>
  <si>
    <t>est72013sex0_age14to17</t>
  </si>
  <si>
    <t>est72013sex1_age14to17</t>
  </si>
  <si>
    <t>est72013sex2_age14to17</t>
  </si>
  <si>
    <t>est72014sex0_age14to17</t>
  </si>
  <si>
    <t>est72014sex1_age14to17</t>
  </si>
  <si>
    <t>est72014sex2_age14to17</t>
  </si>
  <si>
    <t>est72015sex0_age14to17</t>
  </si>
  <si>
    <t>est72015sex1_age14to17</t>
  </si>
  <si>
    <t>est72015sex2_age14to17</t>
  </si>
  <si>
    <t>est72016sex0_age14to17</t>
  </si>
  <si>
    <t>est72016sex1_age14to17</t>
  </si>
  <si>
    <t>est72016sex2_age14to17</t>
  </si>
  <si>
    <t>est72017sex0_age14to17</t>
  </si>
  <si>
    <t>est72017sex1_age14to17</t>
  </si>
  <si>
    <t>est72017sex2_age14to17</t>
  </si>
  <si>
    <t>cen42010sex0_age18to64</t>
  </si>
  <si>
    <t>cen42010sex1_age18to64</t>
  </si>
  <si>
    <t>cen42010sex2_age18to64</t>
  </si>
  <si>
    <t>est42010sex0_age18to64</t>
  </si>
  <si>
    <t>est42010sex1_age18to64</t>
  </si>
  <si>
    <t>est42010sex2_age18to64</t>
  </si>
  <si>
    <t>est72010sex0_age18to64</t>
  </si>
  <si>
    <t>est72010sex1_age18to64</t>
  </si>
  <si>
    <t>est72010sex2_age18to64</t>
  </si>
  <si>
    <t>est72011sex0_age18to64</t>
  </si>
  <si>
    <t>est72011sex1_age18to64</t>
  </si>
  <si>
    <t>est72011sex2_age18to64</t>
  </si>
  <si>
    <t>est72012sex0_age18to64</t>
  </si>
  <si>
    <t>est72012sex1_age18to64</t>
  </si>
  <si>
    <t>est72012sex2_age18to64</t>
  </si>
  <si>
    <t>est72013sex0_age18to64</t>
  </si>
  <si>
    <t>est72013sex1_age18to64</t>
  </si>
  <si>
    <t>est72013sex2_age18to64</t>
  </si>
  <si>
    <t>est72014sex0_age18to64</t>
  </si>
  <si>
    <t>est72014sex1_age18to64</t>
  </si>
  <si>
    <t>est72014sex2_age18to64</t>
  </si>
  <si>
    <t>est72015sex0_age18to64</t>
  </si>
  <si>
    <t>est72015sex1_age18to64</t>
  </si>
  <si>
    <t>est72015sex2_age18to64</t>
  </si>
  <si>
    <t>est72016sex0_age18to64</t>
  </si>
  <si>
    <t>est72016sex1_age18to64</t>
  </si>
  <si>
    <t>est72016sex2_age18to64</t>
  </si>
  <si>
    <t>est72017sex0_age18to64</t>
  </si>
  <si>
    <t>est72017sex1_age18to64</t>
  </si>
  <si>
    <t>est72017sex2_age18to64</t>
  </si>
  <si>
    <t>cen42010sex0_age18to24</t>
  </si>
  <si>
    <t>cen42010sex1_age18to24</t>
  </si>
  <si>
    <t>cen42010sex2_age18to24</t>
  </si>
  <si>
    <t>est42010sex0_age18to24</t>
  </si>
  <si>
    <t>est42010sex1_age18to24</t>
  </si>
  <si>
    <t>est42010sex2_age18to24</t>
  </si>
  <si>
    <t>est72010sex0_age18to24</t>
  </si>
  <si>
    <t>est72010sex1_age18to24</t>
  </si>
  <si>
    <t>est72010sex2_age18to24</t>
  </si>
  <si>
    <t>est72011sex0_age18to24</t>
  </si>
  <si>
    <t>est72011sex1_age18to24</t>
  </si>
  <si>
    <t>est72011sex2_age18to24</t>
  </si>
  <si>
    <t>est72012sex0_age18to24</t>
  </si>
  <si>
    <t>est72012sex1_age18to24</t>
  </si>
  <si>
    <t>est72012sex2_age18to24</t>
  </si>
  <si>
    <t>est72013sex0_age18to24</t>
  </si>
  <si>
    <t>est72013sex1_age18to24</t>
  </si>
  <si>
    <t>est72013sex2_age18to24</t>
  </si>
  <si>
    <t>est72014sex0_age18to24</t>
  </si>
  <si>
    <t>est72014sex1_age18to24</t>
  </si>
  <si>
    <t>est72014sex2_age18to24</t>
  </si>
  <si>
    <t>est72015sex0_age18to24</t>
  </si>
  <si>
    <t>est72015sex1_age18to24</t>
  </si>
  <si>
    <t>est72015sex2_age18to24</t>
  </si>
  <si>
    <t>est72016sex0_age18to24</t>
  </si>
  <si>
    <t>est72016sex1_age18to24</t>
  </si>
  <si>
    <t>est72016sex2_age18to24</t>
  </si>
  <si>
    <t>est72017sex0_age18to24</t>
  </si>
  <si>
    <t>est72017sex1_age18to24</t>
  </si>
  <si>
    <t>est72017sex2_age18to24</t>
  </si>
  <si>
    <t>cen42010sex0_age25to44</t>
  </si>
  <si>
    <t>cen42010sex1_age25to44</t>
  </si>
  <si>
    <t>cen42010sex2_age25to44</t>
  </si>
  <si>
    <t>est42010sex0_age25to44</t>
  </si>
  <si>
    <t>est42010sex1_age25to44</t>
  </si>
  <si>
    <t>est42010sex2_age25to44</t>
  </si>
  <si>
    <t>est72010sex0_age25to44</t>
  </si>
  <si>
    <t>est72010sex1_age25to44</t>
  </si>
  <si>
    <t>est72010sex2_age25to44</t>
  </si>
  <si>
    <t>est72011sex0_age25to44</t>
  </si>
  <si>
    <t>est72011sex1_age25to44</t>
  </si>
  <si>
    <t>est72011sex2_age25to44</t>
  </si>
  <si>
    <t>est72012sex0_age25to44</t>
  </si>
  <si>
    <t>est72012sex1_age25to44</t>
  </si>
  <si>
    <t>est72012sex2_age25to44</t>
  </si>
  <si>
    <t>est72013sex0_age25to44</t>
  </si>
  <si>
    <t>est72013sex1_age25to44</t>
  </si>
  <si>
    <t>est72013sex2_age25to44</t>
  </si>
  <si>
    <t>est72014sex0_age25to44</t>
  </si>
  <si>
    <t>est72014sex1_age25to44</t>
  </si>
  <si>
    <t>est72014sex2_age25to44</t>
  </si>
  <si>
    <t>est72015sex0_age25to44</t>
  </si>
  <si>
    <t>est72015sex1_age25to44</t>
  </si>
  <si>
    <t>est72015sex2_age25to44</t>
  </si>
  <si>
    <t>est72016sex0_age25to44</t>
  </si>
  <si>
    <t>est72016sex1_age25to44</t>
  </si>
  <si>
    <t>est72016sex2_age25to44</t>
  </si>
  <si>
    <t>est72017sex0_age25to44</t>
  </si>
  <si>
    <t>est72017sex1_age25to44</t>
  </si>
  <si>
    <t>est72017sex2_age25to44</t>
  </si>
  <si>
    <t>cen42010sex0_age45to64</t>
  </si>
  <si>
    <t>cen42010sex1_age45to64</t>
  </si>
  <si>
    <t>cen42010sex2_age45to64</t>
  </si>
  <si>
    <t>est42010sex0_age45to64</t>
  </si>
  <si>
    <t>est42010sex1_age45to64</t>
  </si>
  <si>
    <t>est42010sex2_age45to64</t>
  </si>
  <si>
    <t>est72010sex0_age45to64</t>
  </si>
  <si>
    <t>est72010sex1_age45to64</t>
  </si>
  <si>
    <t>est72010sex2_age45to64</t>
  </si>
  <si>
    <t>est72011sex0_age45to64</t>
  </si>
  <si>
    <t>est72011sex1_age45to64</t>
  </si>
  <si>
    <t>est72011sex2_age45to64</t>
  </si>
  <si>
    <t>est72012sex0_age45to64</t>
  </si>
  <si>
    <t>est72012sex1_age45to64</t>
  </si>
  <si>
    <t>est72012sex2_age45to64</t>
  </si>
  <si>
    <t>est72013sex0_age45to64</t>
  </si>
  <si>
    <t>est72013sex1_age45to64</t>
  </si>
  <si>
    <t>est72013sex2_age45to64</t>
  </si>
  <si>
    <t>est72014sex0_age45to64</t>
  </si>
  <si>
    <t>est72014sex1_age45to64</t>
  </si>
  <si>
    <t>est72014sex2_age45to64</t>
  </si>
  <si>
    <t>est72015sex0_age45to64</t>
  </si>
  <si>
    <t>est72015sex1_age45to64</t>
  </si>
  <si>
    <t>est72015sex2_age45to64</t>
  </si>
  <si>
    <t>est72016sex0_age45to64</t>
  </si>
  <si>
    <t>est72016sex1_age45to64</t>
  </si>
  <si>
    <t>est72016sex2_age45to64</t>
  </si>
  <si>
    <t>est72017sex0_age45to64</t>
  </si>
  <si>
    <t>est72017sex1_age45to64</t>
  </si>
  <si>
    <t>est72017sex2_age45to64</t>
  </si>
  <si>
    <t>cen42010sex0_age65plus</t>
  </si>
  <si>
    <t>cen42010sex1_age65plus</t>
  </si>
  <si>
    <t>cen42010sex2_age65plus</t>
  </si>
  <si>
    <t>est42010sex0_age65plus</t>
  </si>
  <si>
    <t>est42010sex1_age65plus</t>
  </si>
  <si>
    <t>est42010sex2_age65plus</t>
  </si>
  <si>
    <t>est72010sex0_age65plus</t>
  </si>
  <si>
    <t>est72010sex1_age65plus</t>
  </si>
  <si>
    <t>est72010sex2_age65plus</t>
  </si>
  <si>
    <t>est72011sex0_age65plus</t>
  </si>
  <si>
    <t>est72011sex1_age65plus</t>
  </si>
  <si>
    <t>est72011sex2_age65plus</t>
  </si>
  <si>
    <t>est72012sex0_age65plus</t>
  </si>
  <si>
    <t>est72012sex1_age65plus</t>
  </si>
  <si>
    <t>est72012sex2_age65plus</t>
  </si>
  <si>
    <t>est72013sex0_age65plus</t>
  </si>
  <si>
    <t>est72013sex1_age65plus</t>
  </si>
  <si>
    <t>est72013sex2_age65plus</t>
  </si>
  <si>
    <t>est72014sex0_age65plus</t>
  </si>
  <si>
    <t>est72014sex1_age65plus</t>
  </si>
  <si>
    <t>est72014sex2_age65plus</t>
  </si>
  <si>
    <t>est72015sex0_age65plus</t>
  </si>
  <si>
    <t>est72015sex1_age65plus</t>
  </si>
  <si>
    <t>est72015sex2_age65plus</t>
  </si>
  <si>
    <t>est72016sex0_age65plus</t>
  </si>
  <si>
    <t>est72016sex1_age65plus</t>
  </si>
  <si>
    <t>est72016sex2_age65plus</t>
  </si>
  <si>
    <t>est72017sex0_age65plus</t>
  </si>
  <si>
    <t>est72017sex1_age65plus</t>
  </si>
  <si>
    <t>est72017sex2_age65plus</t>
  </si>
  <si>
    <t>cen42010sex0_age85plusr</t>
  </si>
  <si>
    <t>cen42010sex1_age85plusr</t>
  </si>
  <si>
    <t>cen42010sex2_age85plusr</t>
  </si>
  <si>
    <t>est42010sex0_age85plusr</t>
  </si>
  <si>
    <t>est42010sex1_age85plusr</t>
  </si>
  <si>
    <t>est42010sex2_age85plusr</t>
  </si>
  <si>
    <t>est72010sex0_age85plusr</t>
  </si>
  <si>
    <t>est72010sex1_age85plusr</t>
  </si>
  <si>
    <t>est72010sex2_age85plusr</t>
  </si>
  <si>
    <t>est72011sex0_age85plusr</t>
  </si>
  <si>
    <t>est72011sex1_age85plusr</t>
  </si>
  <si>
    <t>est72011sex2_age85plusr</t>
  </si>
  <si>
    <t>est72012sex0_age85plusr</t>
  </si>
  <si>
    <t>est72012sex1_age85plusr</t>
  </si>
  <si>
    <t>est72012sex2_age85plusr</t>
  </si>
  <si>
    <t>est72013sex0_age85plusr</t>
  </si>
  <si>
    <t>est72013sex1_age85plusr</t>
  </si>
  <si>
    <t>est72013sex2_age85plusr</t>
  </si>
  <si>
    <t>est72014sex0_age85plusr</t>
  </si>
  <si>
    <t>est72014sex1_age85plusr</t>
  </si>
  <si>
    <t>est72014sex2_age85plusr</t>
  </si>
  <si>
    <t>est72015sex0_age85plusr</t>
  </si>
  <si>
    <t>est72015sex1_age85plusr</t>
  </si>
  <si>
    <t>est72015sex2_age85plusr</t>
  </si>
  <si>
    <t>est72016sex0_age85plusr</t>
  </si>
  <si>
    <t>est72016sex1_age85plusr</t>
  </si>
  <si>
    <t>est72016sex2_age85plusr</t>
  </si>
  <si>
    <t>est72017sex0_age85plusr</t>
  </si>
  <si>
    <t>est72017sex1_age85plusr</t>
  </si>
  <si>
    <t>est72017sex2_age85plusr</t>
  </si>
  <si>
    <t>cen42010sex0_age16plus</t>
  </si>
  <si>
    <t>cen42010sex1_age16plus</t>
  </si>
  <si>
    <t>cen42010sex2_age16plus</t>
  </si>
  <si>
    <t>est42010sex0_age16plus</t>
  </si>
  <si>
    <t>est42010sex1_age16plus</t>
  </si>
  <si>
    <t>est42010sex2_age16plus</t>
  </si>
  <si>
    <t>est72010sex0_age16plus</t>
  </si>
  <si>
    <t>est72010sex1_age16plus</t>
  </si>
  <si>
    <t>est72010sex2_age16plus</t>
  </si>
  <si>
    <t>est72011sex0_age16plus</t>
  </si>
  <si>
    <t>est72011sex1_age16plus</t>
  </si>
  <si>
    <t>est72011sex2_age16plus</t>
  </si>
  <si>
    <t>est72012sex0_age16plus</t>
  </si>
  <si>
    <t>est72012sex1_age16plus</t>
  </si>
  <si>
    <t>est72012sex2_age16plus</t>
  </si>
  <si>
    <t>est72013sex0_age16plus</t>
  </si>
  <si>
    <t>est72013sex1_age16plus</t>
  </si>
  <si>
    <t>est72013sex2_age16plus</t>
  </si>
  <si>
    <t>est72014sex0_age16plus</t>
  </si>
  <si>
    <t>est72014sex1_age16plus</t>
  </si>
  <si>
    <t>est72014sex2_age16plus</t>
  </si>
  <si>
    <t>est72015sex0_age16plus</t>
  </si>
  <si>
    <t>est72015sex1_age16plus</t>
  </si>
  <si>
    <t>est72015sex2_age16plus</t>
  </si>
  <si>
    <t>est72016sex0_age16plus</t>
  </si>
  <si>
    <t>est72016sex1_age16plus</t>
  </si>
  <si>
    <t>est72016sex2_age16plus</t>
  </si>
  <si>
    <t>est72017sex0_age16plus</t>
  </si>
  <si>
    <t>est72017sex1_age16plus</t>
  </si>
  <si>
    <t>est72017sex2_age16plus</t>
  </si>
  <si>
    <t>cen42010sex0_age18plus</t>
  </si>
  <si>
    <t>cen42010sex1_age18plus</t>
  </si>
  <si>
    <t>cen42010sex2_age18plus</t>
  </si>
  <si>
    <t>est42010sex0_age18plus</t>
  </si>
  <si>
    <t>est42010sex1_age18plus</t>
  </si>
  <si>
    <t>est42010sex2_age18plus</t>
  </si>
  <si>
    <t>est72010sex0_age18plus</t>
  </si>
  <si>
    <t>est72010sex1_age18plus</t>
  </si>
  <si>
    <t>est72010sex2_age18plus</t>
  </si>
  <si>
    <t>est72011sex0_age18plus</t>
  </si>
  <si>
    <t>est72011sex1_age18plus</t>
  </si>
  <si>
    <t>est72011sex2_age18plus</t>
  </si>
  <si>
    <t>est72012sex0_age18plus</t>
  </si>
  <si>
    <t>est72012sex1_age18plus</t>
  </si>
  <si>
    <t>est72012sex2_age18plus</t>
  </si>
  <si>
    <t>est72013sex0_age18plus</t>
  </si>
  <si>
    <t>est72013sex1_age18plus</t>
  </si>
  <si>
    <t>est72013sex2_age18plus</t>
  </si>
  <si>
    <t>est72014sex0_age18plus</t>
  </si>
  <si>
    <t>est72014sex1_age18plus</t>
  </si>
  <si>
    <t>est72014sex2_age18plus</t>
  </si>
  <si>
    <t>est72015sex0_age18plus</t>
  </si>
  <si>
    <t>est72015sex1_age18plus</t>
  </si>
  <si>
    <t>est72015sex2_age18plus</t>
  </si>
  <si>
    <t>est72016sex0_age18plus</t>
  </si>
  <si>
    <t>est72016sex1_age18plus</t>
  </si>
  <si>
    <t>est72016sex2_age18plus</t>
  </si>
  <si>
    <t>est72017sex0_age18plus</t>
  </si>
  <si>
    <t>est72017sex1_age18plus</t>
  </si>
  <si>
    <t>est72017sex2_age18plus</t>
  </si>
  <si>
    <t>cen42010sex0_age15to44</t>
  </si>
  <si>
    <t>cen42010sex1_age15to44</t>
  </si>
  <si>
    <t>cen42010sex2_age15to44</t>
  </si>
  <si>
    <t>est42010sex0_age15to44</t>
  </si>
  <si>
    <t>est42010sex1_age15to44</t>
  </si>
  <si>
    <t>est42010sex2_age15to44</t>
  </si>
  <si>
    <t>est72010sex0_age15to44</t>
  </si>
  <si>
    <t>est72010sex1_age15to44</t>
  </si>
  <si>
    <t>est72010sex2_age15to44</t>
  </si>
  <si>
    <t>est72011sex0_age15to44</t>
  </si>
  <si>
    <t>est72011sex1_age15to44</t>
  </si>
  <si>
    <t>est72011sex2_age15to44</t>
  </si>
  <si>
    <t>est72012sex0_age15to44</t>
  </si>
  <si>
    <t>est72012sex1_age15to44</t>
  </si>
  <si>
    <t>est72012sex2_age15to44</t>
  </si>
  <si>
    <t>est72013sex0_age15to44</t>
  </si>
  <si>
    <t>est72013sex1_age15to44</t>
  </si>
  <si>
    <t>est72013sex2_age15to44</t>
  </si>
  <si>
    <t>est72014sex0_age15to44</t>
  </si>
  <si>
    <t>est72014sex1_age15to44</t>
  </si>
  <si>
    <t>est72014sex2_age15to44</t>
  </si>
  <si>
    <t>est72015sex0_age15to44</t>
  </si>
  <si>
    <t>est72015sex1_age15to44</t>
  </si>
  <si>
    <t>est72015sex2_age15to44</t>
  </si>
  <si>
    <t>est72016sex0_age15to44</t>
  </si>
  <si>
    <t>est72016sex1_age15to44</t>
  </si>
  <si>
    <t>est72016sex2_age15to44</t>
  </si>
  <si>
    <t>est72017sex0_age15to44</t>
  </si>
  <si>
    <t>est72017sex1_age15to44</t>
  </si>
  <si>
    <t>est72017sex2_age15to44</t>
  </si>
  <si>
    <t>cen42010sex0_medage</t>
  </si>
  <si>
    <t>cen42010sex1_medage</t>
  </si>
  <si>
    <t>cen42010sex2_medage</t>
  </si>
  <si>
    <t>est42010sex0_medage</t>
  </si>
  <si>
    <t>est42010sex1_medage</t>
  </si>
  <si>
    <t>est42010sex2_medage</t>
  </si>
  <si>
    <t>est72010sex0_medage</t>
  </si>
  <si>
    <t>est72010sex1_medage</t>
  </si>
  <si>
    <t>est72010sex2_medage</t>
  </si>
  <si>
    <t>est72011sex0_medage</t>
  </si>
  <si>
    <t>est72011sex1_medage</t>
  </si>
  <si>
    <t>est72011sex2_medage</t>
  </si>
  <si>
    <t>est72012sex0_medage</t>
  </si>
  <si>
    <t>est72012sex1_medage</t>
  </si>
  <si>
    <t>est72012sex2_medage</t>
  </si>
  <si>
    <t>est72013sex0_medage</t>
  </si>
  <si>
    <t>est72013sex1_medage</t>
  </si>
  <si>
    <t>est72013sex2_medage</t>
  </si>
  <si>
    <t>est72014sex0_medage</t>
  </si>
  <si>
    <t>est72014sex1_medage</t>
  </si>
  <si>
    <t>est72014sex2_medage</t>
  </si>
  <si>
    <t>est72015sex0_medage</t>
  </si>
  <si>
    <t>est72015sex1_medage</t>
  </si>
  <si>
    <t>est72015sex2_medage</t>
  </si>
  <si>
    <t>est72016sex0_medage</t>
  </si>
  <si>
    <t>est72016sex1_medage</t>
  </si>
  <si>
    <t>est72016sex2_medage</t>
  </si>
  <si>
    <t>est72017sex0_medage</t>
  </si>
  <si>
    <t>est72017sex1_medage</t>
  </si>
  <si>
    <t>est72017sex2_medage</t>
  </si>
  <si>
    <t>Id</t>
  </si>
  <si>
    <t>Id2</t>
  </si>
  <si>
    <t>Geography</t>
  </si>
  <si>
    <t>April 1, 2010 - Census - Both Sexes; Total</t>
  </si>
  <si>
    <t>April 1, 2010 - Census - Male; Total</t>
  </si>
  <si>
    <t>April 1, 2010 - Census - Female; Total</t>
  </si>
  <si>
    <t>April 1, 2010 - Estimates Base - Both Sexes; Total</t>
  </si>
  <si>
    <t>April 1, 2010 - Estimates Base - Male; Total</t>
  </si>
  <si>
    <t>April 1, 2010 - Estimates Base - Female; Total</t>
  </si>
  <si>
    <t>Population Estimate (as of July 1) - 2010 - Both Sexes; Total</t>
  </si>
  <si>
    <t>Population Estimate (as of July 1) - 2010 - Male; Total</t>
  </si>
  <si>
    <t>Population Estimate (as of July 1) - 2010 - Female; Total</t>
  </si>
  <si>
    <t>Population Estimate (as of July 1) - 2011 - Both Sexes; Total</t>
  </si>
  <si>
    <t>Population Estimate (as of July 1) - 2011 - Male; Total</t>
  </si>
  <si>
    <t>Population Estimate (as of July 1) - 2011 - Female; Total</t>
  </si>
  <si>
    <t>Population Estimate (as of July 1) - 2012 - Both Sexes; Total</t>
  </si>
  <si>
    <t>Population Estimate (as of July 1) - 2012 - Male; Total</t>
  </si>
  <si>
    <t>Population Estimate (as of July 1) - 2012 - Female; Total</t>
  </si>
  <si>
    <t>Population Estimate (as of July 1) - 2013 - Both Sexes; Total</t>
  </si>
  <si>
    <t>Population Estimate (as of July 1) - 2013 - Male; Total</t>
  </si>
  <si>
    <t>Population Estimate (as of July 1) - 2013 - Female; Total</t>
  </si>
  <si>
    <t>Population Estimate (as of July 1) - 2014 - Both Sexes; Total</t>
  </si>
  <si>
    <t>Population Estimate (as of July 1) - 2014 - Male; Total</t>
  </si>
  <si>
    <t>Population Estimate (as of July 1) - 2014 - Females; Total</t>
  </si>
  <si>
    <t>Population Estimate (as of July 1) - 2015 - Both Sexes; Total</t>
  </si>
  <si>
    <t>Population Estimate (as of July 1) - 2015 - Male; Total</t>
  </si>
  <si>
    <t>Population Estimate (as of July 1) - 2015 - Female; Total</t>
  </si>
  <si>
    <t>Population Estimate (as of July 1) - 2016 - Both Sexes; Total</t>
  </si>
  <si>
    <t>Population Estimate (as of July 1) - 2016 - Male; Total</t>
  </si>
  <si>
    <t>Population Estimate (as of July 1) - 2016 - Female; Total</t>
  </si>
  <si>
    <t>Population Estimate (as of July 1) - 2017 - Both Sexes; Total</t>
  </si>
  <si>
    <t>Population Estimate (as of July 1) - 2017 - Male; Total</t>
  </si>
  <si>
    <t>Population Estimate (as of July 1) - 2017 - Female; Total</t>
  </si>
  <si>
    <t>April 1, 2010 - Census - Both Sexes; Total - Under 5 years</t>
  </si>
  <si>
    <t>April 1, 2010 - Census - Male; Total - Under 5 years</t>
  </si>
  <si>
    <t>April 1, 2010 - Census - Female; Total - Under 5 years</t>
  </si>
  <si>
    <t>April 1, 2010 - Estimates Base - Both Sexes; Total - Under 5 years</t>
  </si>
  <si>
    <t>April 1, 2010 - Estimates Base - Male; Total - Under 5 years</t>
  </si>
  <si>
    <t>April 1, 2010 - Estimates Base - Female; Total - Under 5 years</t>
  </si>
  <si>
    <t>Population Estimate (as of July 1) - 2010 - Both Sexes; Total - Under 5 years</t>
  </si>
  <si>
    <t>Population Estimate (as of July 1) - 2010 - Male; Total - Under 5 years</t>
  </si>
  <si>
    <t>Population Estimate (as of July 1) - 2010 - Female; Total - Under 5 years</t>
  </si>
  <si>
    <t>Population Estimate (as of July 1) - 2011 - Both Sexes; Total - Under 5 years</t>
  </si>
  <si>
    <t>Population Estimate (as of July 1) - 2011 - Male; Total - Under 5 years</t>
  </si>
  <si>
    <t>Population Estimate (as of July 1) - 2011 - Female; Total - Under 5 years</t>
  </si>
  <si>
    <t>Population Estimate (as of July 1) - 2012 - Both Sexes; Total - Under 5 years</t>
  </si>
  <si>
    <t>Population Estimate (as of July 1) - 2012 - Male; Total - Under 5 years</t>
  </si>
  <si>
    <t>Population Estimate (as of July 1) - 2012 - Female; Total - Under 5 years</t>
  </si>
  <si>
    <t>Population Estimate (as of July 1) - 2013 - Both Sexes; Total - Under 5 years</t>
  </si>
  <si>
    <t>Population Estimate (as of July 1) - 2013 - Male; Total - Under 5 years</t>
  </si>
  <si>
    <t>Population Estimate (as of July 1) - 2013 - Female; Total - Under 5 years</t>
  </si>
  <si>
    <t>Population Estimate (as of July 1) - 2014 - Both Sexes; Total - Under 5 years</t>
  </si>
  <si>
    <t>Population Estimate (as of July 1) - 2014 - Male; Total - Under 5 years</t>
  </si>
  <si>
    <t>Population Estimate (as of July 1) - 2014 - Females; Total - Under 5 years</t>
  </si>
  <si>
    <t>Population Estimate (as of July 1) - 2015 - Both Sexes; Total - Under 5 years</t>
  </si>
  <si>
    <t>Population Estimate (as of July 1) - 2015 - Male; Total - Under 5 years</t>
  </si>
  <si>
    <t>Population Estimate (as of July 1) - 2015 - Female; Total - Under 5 years</t>
  </si>
  <si>
    <t>Population Estimate (as of July 1) - 2016 - Both Sexes; Total - Under 5 years</t>
  </si>
  <si>
    <t>Population Estimate (as of July 1) - 2016 - Male; Total - Under 5 years</t>
  </si>
  <si>
    <t>Population Estimate (as of July 1) - 2016 - Female; Total - Under 5 years</t>
  </si>
  <si>
    <t>Population Estimate (as of July 1) - 2017 - Both Sexes; Total - Under 5 years</t>
  </si>
  <si>
    <t>Population Estimate (as of July 1) - 2017 - Male; Total - Under 5 years</t>
  </si>
  <si>
    <t>Population Estimate (as of July 1) - 2017 - Female; Total - Under 5 years</t>
  </si>
  <si>
    <t>April 1, 2010 - Census - Both Sexes; Total - 5 to 9 years</t>
  </si>
  <si>
    <t>April 1, 2010 - Census - Male; Total - 5 to 9 years</t>
  </si>
  <si>
    <t>April 1, 2010 - Census - Female; Total - 5 to 9 years</t>
  </si>
  <si>
    <t>April 1, 2010 - Estimates Base - Both Sexes; Total - 5 to 9 years</t>
  </si>
  <si>
    <t>April 1, 2010 - Estimates Base - Male; Total - 5 to 9 years</t>
  </si>
  <si>
    <t>April 1, 2010 - Estimates Base - Female; Total - 5 to 9 years</t>
  </si>
  <si>
    <t>Population Estimate (as of July 1) - 2010 - Both Sexes; Total - 5 to 9 years</t>
  </si>
  <si>
    <t>Population Estimate (as of July 1) - 2010 - Male; Total - 5 to 9 years</t>
  </si>
  <si>
    <t>Population Estimate (as of July 1) - 2010 - Female; Total - 5 to 9 years</t>
  </si>
  <si>
    <t>Population Estimate (as of July 1) - 2011 - Both Sexes; Total - 5 to 9 years</t>
  </si>
  <si>
    <t>Population Estimate (as of July 1) - 2011 - Male; Total - 5 to 9 years</t>
  </si>
  <si>
    <t>Population Estimate (as of July 1) - 2011 - Female; Total - 5 to 9 years</t>
  </si>
  <si>
    <t>Population Estimate (as of July 1) - 2012 - Both Sexes; Total - 5 to 9 years</t>
  </si>
  <si>
    <t>Population Estimate (as of July 1) - 2012 - Male; Total - 5 to 9 years</t>
  </si>
  <si>
    <t>Population Estimate (as of July 1) - 2012 - Female; Total - 5 to 9 years</t>
  </si>
  <si>
    <t>Population Estimate (as of July 1) - 2013 - Both Sexes; Total - 5 to 9 years</t>
  </si>
  <si>
    <t>Population Estimate (as of July 1) - 2013 - Male; Total - 5 to 9 years</t>
  </si>
  <si>
    <t>Population Estimate (as of July 1) - 2013 - Female; Total - 5 to 9 years</t>
  </si>
  <si>
    <t>Population Estimate (as of July 1) - 2014 - Both Sexes; Total - 5 to 9 years</t>
  </si>
  <si>
    <t>Population Estimate (as of July 1) - 2014 - Male; Total - 5 to 9 years</t>
  </si>
  <si>
    <t>Population Estimate (as of July 1) - 2014 - Females; Total - 5 to 9 years</t>
  </si>
  <si>
    <t>Population Estimate (as of July 1) - 2015 - Both Sexes; Total - 5 to 9 years</t>
  </si>
  <si>
    <t>Population Estimate (as of July 1) - 2015 - Male; Total - 5 to 9 years</t>
  </si>
  <si>
    <t>Population Estimate (as of July 1) - 2015 - Female; Total - 5 to 9 years</t>
  </si>
  <si>
    <t>Population Estimate (as of July 1) - 2016 - Both Sexes; Total - 5 to 9 years</t>
  </si>
  <si>
    <t>Population Estimate (as of July 1) - 2016 - Male; Total - 5 to 9 years</t>
  </si>
  <si>
    <t>Population Estimate (as of July 1) - 2016 - Female; Total - 5 to 9 years</t>
  </si>
  <si>
    <t>Population Estimate (as of July 1) - 2017 - Both Sexes; Total - 5 to 9 years</t>
  </si>
  <si>
    <t>Population Estimate (as of July 1) - 2017 - Male; Total - 5 to 9 years</t>
  </si>
  <si>
    <t>Population Estimate (as of July 1) - 2017 - Female; Total - 5 to 9 years</t>
  </si>
  <si>
    <t>April 1, 2010 - Census - Both Sexes; Total - 10 to 14 years</t>
  </si>
  <si>
    <t>April 1, 2010 - Census - Male; Total - 10 to 14 years</t>
  </si>
  <si>
    <t>April 1, 2010 - Census - Female; Total - 10 to 14 years</t>
  </si>
  <si>
    <t>April 1, 2010 - Estimates Base - Both Sexes; Total - 10 to 14 years</t>
  </si>
  <si>
    <t>April 1, 2010 - Estimates Base - Male; Total - 10 to 14 years</t>
  </si>
  <si>
    <t>April 1, 2010 - Estimates Base - Female; Total - 10 to 14 years</t>
  </si>
  <si>
    <t>Population Estimate (as of July 1) - 2010 - Both Sexes; Total - 10 to 14 years</t>
  </si>
  <si>
    <t>Population Estimate (as of July 1) - 2010 - Male; Total - 10 to 14 years</t>
  </si>
  <si>
    <t>Population Estimate (as of July 1) - 2010 - Female; Total - 10 to 14 years</t>
  </si>
  <si>
    <t>Population Estimate (as of July 1) - 2011 - Both Sexes; Total - 10 to 14 years</t>
  </si>
  <si>
    <t>Population Estimate (as of July 1) - 2011 - Male; Total - 10 to 14 years</t>
  </si>
  <si>
    <t>Population Estimate (as of July 1) - 2011 - Female; Total - 10 to 14 years</t>
  </si>
  <si>
    <t>Population Estimate (as of July 1) - 2012 - Both Sexes; Total - 10 to 14 years</t>
  </si>
  <si>
    <t>Population Estimate (as of July 1) - 2012 - Male; Total - 10 to 14 years</t>
  </si>
  <si>
    <t>Population Estimate (as of July 1) - 2012 - Female; Total - 10 to 14 years</t>
  </si>
  <si>
    <t>Population Estimate (as of July 1) - 2013 - Both Sexes; Total - 10 to 14 years</t>
  </si>
  <si>
    <t>Population Estimate (as of July 1) - 2013 - Male; Total - 10 to 14 years</t>
  </si>
  <si>
    <t>Population Estimate (as of July 1) - 2013 - Female; Total - 10 to 14 years</t>
  </si>
  <si>
    <t>Population Estimate (as of July 1) - 2014 - Both Sexes; Total - 10 to 14 years</t>
  </si>
  <si>
    <t>Population Estimate (as of July 1) - 2014 - Male; Total - 10 to 14 years</t>
  </si>
  <si>
    <t>Population Estimate (as of July 1) - 2014 - Females; Total - 10 to 14 years</t>
  </si>
  <si>
    <t>Population Estimate (as of July 1) - 2015 - Both Sexes; Total - 10 to 14 years</t>
  </si>
  <si>
    <t>Population Estimate (as of July 1) - 2015 - Male; Total - 10 to 14 years</t>
  </si>
  <si>
    <t>Population Estimate (as of July 1) - 2015 - Female; Total - 10 to 14 years</t>
  </si>
  <si>
    <t>Population Estimate (as of July 1) - 2016 - Both Sexes; Total - 10 to 14 years</t>
  </si>
  <si>
    <t>Population Estimate (as of July 1) - 2016 - Male; Total - 10 to 14 years</t>
  </si>
  <si>
    <t>Population Estimate (as of July 1) - 2016 - Female; Total - 10 to 14 years</t>
  </si>
  <si>
    <t>Population Estimate (as of July 1) - 2017 - Both Sexes; Total - 10 to 14 years</t>
  </si>
  <si>
    <t>Population Estimate (as of July 1) - 2017 - Male; Total - 10 to 14 years</t>
  </si>
  <si>
    <t>Population Estimate (as of July 1) - 2017 - Female; Total - 10 to 14 years</t>
  </si>
  <si>
    <t>April 1, 2010 - Census - Both Sexes; Total - 15 to 19 years</t>
  </si>
  <si>
    <t>April 1, 2010 - Census - Male; Total - 15 to 19 years</t>
  </si>
  <si>
    <t>April 1, 2010 - Census - Female; Total - 15 to 19 years</t>
  </si>
  <si>
    <t>April 1, 2010 - Estimates Base - Both Sexes; Total - 15 to 19 years</t>
  </si>
  <si>
    <t>April 1, 2010 - Estimates Base - Male; Total - 15 to 19 years</t>
  </si>
  <si>
    <t>April 1, 2010 - Estimates Base - Female; Total - 15 to 19 years</t>
  </si>
  <si>
    <t>Population Estimate (as of July 1) - 2010 - Both Sexes; Total - 15 to 19 years</t>
  </si>
  <si>
    <t>Population Estimate (as of July 1) - 2010 - Male; Total - 15 to 19 years</t>
  </si>
  <si>
    <t>Population Estimate (as of July 1) - 2010 - Female; Total - 15 to 19 years</t>
  </si>
  <si>
    <t>Population Estimate (as of July 1) - 2011 - Both Sexes; Total - 15 to 19 years</t>
  </si>
  <si>
    <t>Population Estimate (as of July 1) - 2011 - Male; Total - 15 to 19 years</t>
  </si>
  <si>
    <t>Population Estimate (as of July 1) - 2011 - Female; Total - 15 to 19 years</t>
  </si>
  <si>
    <t>Population Estimate (as of July 1) - 2012 - Both Sexes; Total - 15 to 19 years</t>
  </si>
  <si>
    <t>Population Estimate (as of July 1) - 2012 - Male; Total - 15 to 19 years</t>
  </si>
  <si>
    <t>Population Estimate (as of July 1) - 2012 - Female; Total - 15 to 19 years</t>
  </si>
  <si>
    <t>Population Estimate (as of July 1) - 2013 - Both Sexes; Total - 15 to 19 years</t>
  </si>
  <si>
    <t>Population Estimate (as of July 1) - 2013 - Male; Total - 15 to 19 years</t>
  </si>
  <si>
    <t>Population Estimate (as of July 1) - 2013 - Female; Total - 15 to 19 years</t>
  </si>
  <si>
    <t>Population Estimate (as of July 1) - 2014 - Both Sexes; Total - 15 to 19 years</t>
  </si>
  <si>
    <t>Population Estimate (as of July 1) - 2014 - Male; Total - 15 to 19 years</t>
  </si>
  <si>
    <t>Population Estimate (as of July 1) - 2014 - Females; Total - 15 to 19 years</t>
  </si>
  <si>
    <t>Population Estimate (as of July 1) - 2015 - Both Sexes; Total - 15 to 19 years</t>
  </si>
  <si>
    <t>Population Estimate (as of July 1) - 2015 - Male; Total - 15 to 19 years</t>
  </si>
  <si>
    <t>Population Estimate (as of July 1) - 2015 - Female; Total - 15 to 19 years</t>
  </si>
  <si>
    <t>Population Estimate (as of July 1) - 2016 - Both Sexes; Total - 15 to 19 years</t>
  </si>
  <si>
    <t>Population Estimate (as of July 1) - 2016 - Male; Total - 15 to 19 years</t>
  </si>
  <si>
    <t>Population Estimate (as of July 1) - 2016 - Female; Total - 15 to 19 years</t>
  </si>
  <si>
    <t>Population Estimate (as of July 1) - 2017 - Both Sexes; Total - 15 to 19 years</t>
  </si>
  <si>
    <t>Population Estimate (as of July 1) - 2017 - Male; Total - 15 to 19 years</t>
  </si>
  <si>
    <t>Population Estimate (as of July 1) - 2017 - Female; Total - 15 to 19 years</t>
  </si>
  <si>
    <t>April 1, 2010 - Census - Both Sexes; Total - 20 to 24 years</t>
  </si>
  <si>
    <t>April 1, 2010 - Census - Male; Total - 20 to 24 years</t>
  </si>
  <si>
    <t>April 1, 2010 - Census - Female; Total - 20 to 24 years</t>
  </si>
  <si>
    <t>April 1, 2010 - Estimates Base - Both Sexes; Total - 20 to 24 years</t>
  </si>
  <si>
    <t>April 1, 2010 - Estimates Base - Male; Total - 20 to 24 years</t>
  </si>
  <si>
    <t>April 1, 2010 - Estimates Base - Female; Total - 20 to 24 years</t>
  </si>
  <si>
    <t>Population Estimate (as of July 1) - 2010 - Both Sexes; Total - 20 to 24 years</t>
  </si>
  <si>
    <t>Population Estimate (as of July 1) - 2010 - Male; Total - 20 to 24 years</t>
  </si>
  <si>
    <t>Population Estimate (as of July 1) - 2010 - Female; Total - 20 to 24 years</t>
  </si>
  <si>
    <t>Population Estimate (as of July 1) - 2011 - Both Sexes; Total - 20 to 24 years</t>
  </si>
  <si>
    <t>Population Estimate (as of July 1) - 2011 - Male; Total - 20 to 24 years</t>
  </si>
  <si>
    <t>Population Estimate (as of July 1) - 2011 - Female; Total - 20 to 24 years</t>
  </si>
  <si>
    <t>Population Estimate (as of July 1) - 2012 - Both Sexes; Total - 20 to 24 years</t>
  </si>
  <si>
    <t>Population Estimate (as of July 1) - 2012 - Male; Total - 20 to 24 years</t>
  </si>
  <si>
    <t>Population Estimate (as of July 1) - 2012 - Female; Total - 20 to 24 years</t>
  </si>
  <si>
    <t>Population Estimate (as of July 1) - 2013 - Both Sexes; Total - 20 to 24 years</t>
  </si>
  <si>
    <t>Population Estimate (as of July 1) - 2013 - Male; Total - 20 to 24 years</t>
  </si>
  <si>
    <t>Population Estimate (as of July 1) - 2013 - Female; Total - 20 to 24 years</t>
  </si>
  <si>
    <t>Population Estimate (as of July 1) - 2014 - Both Sexes; Total - 20 to 24 years</t>
  </si>
  <si>
    <t>Population Estimate (as of July 1) - 2014 - Male; Total - 20 to 24 years</t>
  </si>
  <si>
    <t>Population Estimate (as of July 1) - 2014 - Females; Total - 20 to 24 years</t>
  </si>
  <si>
    <t>Population Estimate (as of July 1) - 2015 - Both Sexes; Total - 20 to 24 years</t>
  </si>
  <si>
    <t>Population Estimate (as of July 1) - 2015 - Male; Total - 20 to 24 years</t>
  </si>
  <si>
    <t>Population Estimate (as of July 1) - 2015 - Female; Total - 20 to 24 years</t>
  </si>
  <si>
    <t>Population Estimate (as of July 1) - 2016 - Both Sexes; Total - 20 to 24 years</t>
  </si>
  <si>
    <t>Population Estimate (as of July 1) - 2016 - Male; Total - 20 to 24 years</t>
  </si>
  <si>
    <t>Population Estimate (as of July 1) - 2016 - Female; Total - 20 to 24 years</t>
  </si>
  <si>
    <t>Population Estimate (as of July 1) - 2017 - Both Sexes; Total - 20 to 24 years</t>
  </si>
  <si>
    <t>Population Estimate (as of July 1) - 2017 - Male; Total - 20 to 24 years</t>
  </si>
  <si>
    <t>Population Estimate (as of July 1) - 2017 - Female; Total - 20 to 24 years</t>
  </si>
  <si>
    <t>April 1, 2010 - Census - Both Sexes; Total - 25 to 29 years</t>
  </si>
  <si>
    <t>April 1, 2010 - Census - Male; Total - 25 to 29 years</t>
  </si>
  <si>
    <t>April 1, 2010 - Census - Female; Total - 25 to 29 years</t>
  </si>
  <si>
    <t>April 1, 2010 - Estimates Base - Both Sexes; Total - 25 to 29 years</t>
  </si>
  <si>
    <t>April 1, 2010 - Estimates Base - Male; Total - 25 to 29 years</t>
  </si>
  <si>
    <t>April 1, 2010 - Estimates Base - Female; Total - 25 to 29 years</t>
  </si>
  <si>
    <t>Population Estimate (as of July 1) - 2010 - Both Sexes; Total - 25 to 29 years</t>
  </si>
  <si>
    <t>Population Estimate (as of July 1) - 2010 - Male; Total - 25 to 29 years</t>
  </si>
  <si>
    <t>Population Estimate (as of July 1) - 2010 - Female; Total - 25 to 29 years</t>
  </si>
  <si>
    <t>Population Estimate (as of July 1) - 2011 - Both Sexes; Total - 25 to 29 years</t>
  </si>
  <si>
    <t>Population Estimate (as of July 1) - 2011 - Male; Total - 25 to 29 years</t>
  </si>
  <si>
    <t>Population Estimate (as of July 1) - 2011 - Female; Total - 25 to 29 years</t>
  </si>
  <si>
    <t>Population Estimate (as of July 1) - 2012 - Both Sexes; Total - 25 to 29 years</t>
  </si>
  <si>
    <t>Population Estimate (as of July 1) - 2012 - Male; Total - 25 to 29 years</t>
  </si>
  <si>
    <t>Population Estimate (as of July 1) - 2012 - Female; Total - 25 to 29 years</t>
  </si>
  <si>
    <t>Population Estimate (as of July 1) - 2013 - Both Sexes; Total - 25 to 29 years</t>
  </si>
  <si>
    <t>Population Estimate (as of July 1) - 2013 - Male; Total - 25 to 29 years</t>
  </si>
  <si>
    <t>Population Estimate (as of July 1) - 2013 - Female; Total - 25 to 29 years</t>
  </si>
  <si>
    <t>Population Estimate (as of July 1) - 2014 - Both Sexes; Total - 25 to 29 years</t>
  </si>
  <si>
    <t>Population Estimate (as of July 1) - 2014 - Male; Total - 25 to 29 years</t>
  </si>
  <si>
    <t>Population Estimate (as of July 1) - 2014 - Females; Total - 25 to 29 years</t>
  </si>
  <si>
    <t>Population Estimate (as of July 1) - 2015 - Both Sexes; Total - 25 to 29 years</t>
  </si>
  <si>
    <t>Population Estimate (as of July 1) - 2015 - Male; Total - 25 to 29 years</t>
  </si>
  <si>
    <t>Population Estimate (as of July 1) - 2015 - Female; Total - 25 to 29 years</t>
  </si>
  <si>
    <t>Population Estimate (as of July 1) - 2016 - Both Sexes; Total - 25 to 29 years</t>
  </si>
  <si>
    <t>Population Estimate (as of July 1) - 2016 - Male; Total - 25 to 29 years</t>
  </si>
  <si>
    <t>Population Estimate (as of July 1) - 2016 - Female; Total - 25 to 29 years</t>
  </si>
  <si>
    <t>Population Estimate (as of July 1) - 2017 - Both Sexes; Total - 25 to 29 years</t>
  </si>
  <si>
    <t>Population Estimate (as of July 1) - 2017 - Male; Total - 25 to 29 years</t>
  </si>
  <si>
    <t>Population Estimate (as of July 1) - 2017 - Female; Total - 25 to 29 years</t>
  </si>
  <si>
    <t>April 1, 2010 - Census - Both Sexes; Total - 30 to 34 years</t>
  </si>
  <si>
    <t>April 1, 2010 - Census - Male; Total - 30 to 34 years</t>
  </si>
  <si>
    <t>April 1, 2010 - Census - Female; Total - 30 to 34 years</t>
  </si>
  <si>
    <t>April 1, 2010 - Estimates Base - Both Sexes; Total - 30 to 34 years</t>
  </si>
  <si>
    <t>April 1, 2010 - Estimates Base - Male; Total - 30 to 34 years</t>
  </si>
  <si>
    <t>April 1, 2010 - Estimates Base - Female; Total - 30 to 34 years</t>
  </si>
  <si>
    <t>Population Estimate (as of July 1) - 2010 - Both Sexes; Total - 30 to 34 years</t>
  </si>
  <si>
    <t>Population Estimate (as of July 1) - 2010 - Male; Total - 30 to 34 years</t>
  </si>
  <si>
    <t>Population Estimate (as of July 1) - 2010 - Female; Total - 30 to 34 years</t>
  </si>
  <si>
    <t>Population Estimate (as of July 1) - 2011 - Both Sexes; Total - 30 to 34 years</t>
  </si>
  <si>
    <t>Population Estimate (as of July 1) - 2011 - Male; Total - 30 to 34 years</t>
  </si>
  <si>
    <t>Population Estimate (as of July 1) - 2011 - Female; Total - 30 to 34 years</t>
  </si>
  <si>
    <t>Population Estimate (as of July 1) - 2012 - Both Sexes; Total - 30 to 34 years</t>
  </si>
  <si>
    <t>Population Estimate (as of July 1) - 2012 - Male; Total - 30 to 34 years</t>
  </si>
  <si>
    <t>Population Estimate (as of July 1) - 2012 - Female; Total - 30 to 34 years</t>
  </si>
  <si>
    <t>Population Estimate (as of July 1) - 2013 - Both Sexes; Total - 30 to 34 years</t>
  </si>
  <si>
    <t>Population Estimate (as of July 1) - 2013 - Male; Total - 30 to 34 years</t>
  </si>
  <si>
    <t>Population Estimate (as of July 1) - 2013 - Female; Total - 30 to 34 years</t>
  </si>
  <si>
    <t>Population Estimate (as of July 1) - 2014 - Both Sexes; Total - 30 to 34 years</t>
  </si>
  <si>
    <t>Population Estimate (as of July 1) - 2014 - Male; Total - 30 to 34 years</t>
  </si>
  <si>
    <t>Population Estimate (as of July 1) - 2014 - Females; Total - 30 to 34 years</t>
  </si>
  <si>
    <t>Population Estimate (as of July 1) - 2015 - Both Sexes; Total - 30 to 34 years</t>
  </si>
  <si>
    <t>Population Estimate (as of July 1) - 2015 - Male; Total - 30 to 34 years</t>
  </si>
  <si>
    <t>Population Estimate (as of July 1) - 2015 - Female; Total - 30 to 34 years</t>
  </si>
  <si>
    <t>Population Estimate (as of July 1) - 2016 - Both Sexes; Total - 30 to 34 years</t>
  </si>
  <si>
    <t>Population Estimate (as of July 1) - 2016 - Male; Total - 30 to 34 years</t>
  </si>
  <si>
    <t>Population Estimate (as of July 1) - 2016 - Female; Total - 30 to 34 years</t>
  </si>
  <si>
    <t>Population Estimate (as of July 1) - 2017 - Both Sexes; Total - 30 to 34 years</t>
  </si>
  <si>
    <t>Population Estimate (as of July 1) - 2017 - Male; Total - 30 to 34 years</t>
  </si>
  <si>
    <t>Population Estimate (as of July 1) - 2017 - Female; Total - 30 to 34 years</t>
  </si>
  <si>
    <t>April 1, 2010 - Census - Both Sexes; Total - 35 to 39 years</t>
  </si>
  <si>
    <t>April 1, 2010 - Census - Male; Total - 35 to 39 years</t>
  </si>
  <si>
    <t>April 1, 2010 - Census - Female; Total - 35 to 39 years</t>
  </si>
  <si>
    <t>April 1, 2010 - Estimates Base - Both Sexes; Total - 35 to 39 years</t>
  </si>
  <si>
    <t>April 1, 2010 - Estimates Base - Male; Total - 35 to 39 years</t>
  </si>
  <si>
    <t>April 1, 2010 - Estimates Base - Female; Total - 35 to 39 years</t>
  </si>
  <si>
    <t>Population Estimate (as of July 1) - 2010 - Both Sexes; Total - 35 to 39 years</t>
  </si>
  <si>
    <t>Population Estimate (as of July 1) - 2010 - Male; Total - 35 to 39 years</t>
  </si>
  <si>
    <t>Population Estimate (as of July 1) - 2010 - Female; Total - 35 to 39 years</t>
  </si>
  <si>
    <t>Population Estimate (as of July 1) - 2011 - Both Sexes; Total - 35 to 39 years</t>
  </si>
  <si>
    <t>Population Estimate (as of July 1) - 2011 - Male; Total - 35 to 39 years</t>
  </si>
  <si>
    <t>Population Estimate (as of July 1) - 2011 - Female; Total - 35 to 39 years</t>
  </si>
  <si>
    <t>Population Estimate (as of July 1) - 2012 - Both Sexes; Total - 35 to 39 years</t>
  </si>
  <si>
    <t>Population Estimate (as of July 1) - 2012 - Male; Total - 35 to 39 years</t>
  </si>
  <si>
    <t>Population Estimate (as of July 1) - 2012 - Female; Total - 35 to 39 years</t>
  </si>
  <si>
    <t>Population Estimate (as of July 1) - 2013 - Both Sexes; Total - 35 to 39 years</t>
  </si>
  <si>
    <t>Population Estimate (as of July 1) - 2013 - Male; Total - 35 to 39 years</t>
  </si>
  <si>
    <t>Population Estimate (as of July 1) - 2013 - Female; Total - 35 to 39 years</t>
  </si>
  <si>
    <t>Population Estimate (as of July 1) - 2014 - Both Sexes; Total - 35 to 39 years</t>
  </si>
  <si>
    <t>Population Estimate (as of July 1) - 2014 - Male; Total - 35 to 39 years</t>
  </si>
  <si>
    <t>Population Estimate (as of July 1) - 2014 - Females; Total - 35 to 39 years</t>
  </si>
  <si>
    <t>Population Estimate (as of July 1) - 2015 - Both Sexes; Total - 35 to 39 years</t>
  </si>
  <si>
    <t>Population Estimate (as of July 1) - 2015 - Male; Total - 35 to 39 years</t>
  </si>
  <si>
    <t>Population Estimate (as of July 1) - 2015 - Female; Total - 35 to 39 years</t>
  </si>
  <si>
    <t>Population Estimate (as of July 1) - 2016 - Both Sexes; Total - 35 to 39 years</t>
  </si>
  <si>
    <t>Population Estimate (as of July 1) - 2016 - Male; Total - 35 to 39 years</t>
  </si>
  <si>
    <t>Population Estimate (as of July 1) - 2016 - Female; Total - 35 to 39 years</t>
  </si>
  <si>
    <t>Population Estimate (as of July 1) - 2017 - Both Sexes; Total - 35 to 39 years</t>
  </si>
  <si>
    <t>Population Estimate (as of July 1) - 2017 - Male; Total - 35 to 39 years</t>
  </si>
  <si>
    <t>Population Estimate (as of July 1) - 2017 - Female; Total - 35 to 39 years</t>
  </si>
  <si>
    <t>April 1, 2010 - Census - Both Sexes; Total - 40 to 44 years</t>
  </si>
  <si>
    <t>April 1, 2010 - Census - Male; Total - 40 to 44 years</t>
  </si>
  <si>
    <t>April 1, 2010 - Census - Female; Total - 40 to 44 years</t>
  </si>
  <si>
    <t>April 1, 2010 - Estimates Base - Both Sexes; Total - 40 to 44 years</t>
  </si>
  <si>
    <t>April 1, 2010 - Estimates Base - Male; Total - 40 to 44 years</t>
  </si>
  <si>
    <t>April 1, 2010 - Estimates Base - Female; Total - 40 to 44 years</t>
  </si>
  <si>
    <t>Population Estimate (as of July 1) - 2010 - Both Sexes; Total - 40 to 44 years</t>
  </si>
  <si>
    <t>Population Estimate (as of July 1) - 2010 - Male; Total - 40 to 44 years</t>
  </si>
  <si>
    <t>Population Estimate (as of July 1) - 2010 - Female; Total - 40 to 44 years</t>
  </si>
  <si>
    <t>Population Estimate (as of July 1) - 2011 - Both Sexes; Total - 40 to 44 years</t>
  </si>
  <si>
    <t>Population Estimate (as of July 1) - 2011 - Male; Total - 40 to 44 years</t>
  </si>
  <si>
    <t>Population Estimate (as of July 1) - 2011 - Female; Total - 40 to 44 years</t>
  </si>
  <si>
    <t>Population Estimate (as of July 1) - 2012 - Both Sexes; Total - 40 to 44 years</t>
  </si>
  <si>
    <t>Population Estimate (as of July 1) - 2012 - Male; Total - 40 to 44 years</t>
  </si>
  <si>
    <t>Population Estimate (as of July 1) - 2012 - Female; Total - 40 to 44 years</t>
  </si>
  <si>
    <t>Population Estimate (as of July 1) - 2013 - Both Sexes; Total - 40 to 44 years</t>
  </si>
  <si>
    <t>Population Estimate (as of July 1) - 2013 - Male; Total - 40 to 44 years</t>
  </si>
  <si>
    <t>Population Estimate (as of July 1) - 2013 - Female; Total - 40 to 44 years</t>
  </si>
  <si>
    <t>Population Estimate (as of July 1) - 2014 - Both Sexes; Total - 40 to 44 years</t>
  </si>
  <si>
    <t>Population Estimate (as of July 1) - 2014 - Male; Total - 40 to 44 years</t>
  </si>
  <si>
    <t>Population Estimate (as of July 1) - 2014 - Females; Total - 40 to 44 years</t>
  </si>
  <si>
    <t>Population Estimate (as of July 1) - 2015 - Both Sexes; Total - 40 to 44 years</t>
  </si>
  <si>
    <t>Population Estimate (as of July 1) - 2015 - Male; Total - 40 to 44 years</t>
  </si>
  <si>
    <t>Population Estimate (as of July 1) - 2015 - Female; Total - 40 to 44 years</t>
  </si>
  <si>
    <t>Population Estimate (as of July 1) - 2016 - Both Sexes; Total - 40 to 44 years</t>
  </si>
  <si>
    <t>Population Estimate (as of July 1) - 2016 - Male; Total - 40 to 44 years</t>
  </si>
  <si>
    <t>Population Estimate (as of July 1) - 2016 - Female; Total - 40 to 44 years</t>
  </si>
  <si>
    <t>Population Estimate (as of July 1) - 2017 - Both Sexes; Total - 40 to 44 years</t>
  </si>
  <si>
    <t>Population Estimate (as of July 1) - 2017 - Male; Total - 40 to 44 years</t>
  </si>
  <si>
    <t>Population Estimate (as of July 1) - 2017 - Female; Total - 40 to 44 years</t>
  </si>
  <si>
    <t>April 1, 2010 - Census - Both Sexes; Total - 45 to 49 years</t>
  </si>
  <si>
    <t>April 1, 2010 - Census - Male; Total - 45 to 49 years</t>
  </si>
  <si>
    <t>April 1, 2010 - Census - Female; Total - 45 to 49 years</t>
  </si>
  <si>
    <t>April 1, 2010 - Estimates Base - Both Sexes; Total - 45 to 49 years</t>
  </si>
  <si>
    <t>April 1, 2010 - Estimates Base - Male; Total - 45 to 49 years</t>
  </si>
  <si>
    <t>April 1, 2010 - Estimates Base - Female; Total - 45 to 49 years</t>
  </si>
  <si>
    <t>Population Estimate (as of July 1) - 2010 - Both Sexes; Total - 45 to 49 years</t>
  </si>
  <si>
    <t>Population Estimate (as of July 1) - 2010 - Male; Total - 45 to 49 years</t>
  </si>
  <si>
    <t>Population Estimate (as of July 1) - 2010 - Female; Total - 45 to 49 years</t>
  </si>
  <si>
    <t>Population Estimate (as of July 1) - 2011 - Both Sexes; Total - 45 to 49 years</t>
  </si>
  <si>
    <t>Population Estimate (as of July 1) - 2011 - Male; Total - 45 to 49 years</t>
  </si>
  <si>
    <t>Population Estimate (as of July 1) - 2011 - Female; Total - 45 to 49 years</t>
  </si>
  <si>
    <t>Population Estimate (as of July 1) - 2012 - Both Sexes; Total - 45 to 49 years</t>
  </si>
  <si>
    <t>Population Estimate (as of July 1) - 2012 - Male; Total - 45 to 49 years</t>
  </si>
  <si>
    <t>Population Estimate (as of July 1) - 2012 - Female; Total - 45 to 49 years</t>
  </si>
  <si>
    <t>Population Estimate (as of July 1) - 2013 - Both Sexes; Total - 45 to 49 years</t>
  </si>
  <si>
    <t>Population Estimate (as of July 1) - 2013 - Male; Total - 45 to 49 years</t>
  </si>
  <si>
    <t>Population Estimate (as of July 1) - 2013 - Female; Total - 45 to 49 years</t>
  </si>
  <si>
    <t>Population Estimate (as of July 1) - 2014 - Both Sexes; Total - 45 to 49 years</t>
  </si>
  <si>
    <t>Population Estimate (as of July 1) - 2014 - Male; Total - 45 to 49 years</t>
  </si>
  <si>
    <t>Population Estimate (as of July 1) - 2014 - Females; Total - 45 to 49 years</t>
  </si>
  <si>
    <t>Population Estimate (as of July 1) - 2015 - Both Sexes; Total - 45 to 49 years</t>
  </si>
  <si>
    <t>Population Estimate (as of July 1) - 2015 - Male; Total - 45 to 49 years</t>
  </si>
  <si>
    <t>Population Estimate (as of July 1) - 2015 - Female; Total - 45 to 49 years</t>
  </si>
  <si>
    <t>Population Estimate (as of July 1) - 2016 - Both Sexes; Total - 45 to 49 years</t>
  </si>
  <si>
    <t>Population Estimate (as of July 1) - 2016 - Male; Total - 45 to 49 years</t>
  </si>
  <si>
    <t>Population Estimate (as of July 1) - 2016 - Female; Total - 45 to 49 years</t>
  </si>
  <si>
    <t>Population Estimate (as of July 1) - 2017 - Both Sexes; Total - 45 to 49 years</t>
  </si>
  <si>
    <t>Population Estimate (as of July 1) - 2017 - Male; Total - 45 to 49 years</t>
  </si>
  <si>
    <t>Population Estimate (as of July 1) - 2017 - Female; Total - 45 to 49 years</t>
  </si>
  <si>
    <t>April 1, 2010 - Census - Both Sexes; Total - 50 to 54 years</t>
  </si>
  <si>
    <t>April 1, 2010 - Census - Male; Total - 50 to 54 years</t>
  </si>
  <si>
    <t>April 1, 2010 - Census - Female; Total - 50 to 54 years</t>
  </si>
  <si>
    <t>April 1, 2010 - Estimates Base - Both Sexes; Total - 50 to 54 years</t>
  </si>
  <si>
    <t>April 1, 2010 - Estimates Base - Male; Total - 50 to 54 years</t>
  </si>
  <si>
    <t>April 1, 2010 - Estimates Base - Female; Total - 50 to 54 years</t>
  </si>
  <si>
    <t>Population Estimate (as of July 1) - 2010 - Both Sexes; Total - 50 to 54 years</t>
  </si>
  <si>
    <t>Population Estimate (as of July 1) - 2010 - Male; Total - 50 to 54 years</t>
  </si>
  <si>
    <t>Population Estimate (as of July 1) - 2010 - Female; Total - 50 to 54 years</t>
  </si>
  <si>
    <t>Population Estimate (as of July 1) - 2011 - Both Sexes; Total - 50 to 54 years</t>
  </si>
  <si>
    <t>Population Estimate (as of July 1) - 2011 - Male; Total - 50 to 54 years</t>
  </si>
  <si>
    <t>Population Estimate (as of July 1) - 2011 - Female; Total - 50 to 54 years</t>
  </si>
  <si>
    <t>Population Estimate (as of July 1) - 2012 - Both Sexes; Total - 50 to 54 years</t>
  </si>
  <si>
    <t>Population Estimate (as of July 1) - 2012 - Male; Total - 50 to 54 years</t>
  </si>
  <si>
    <t>Population Estimate (as of July 1) - 2012 - Female; Total - 50 to 54 years</t>
  </si>
  <si>
    <t>Population Estimate (as of July 1) - 2013 - Both Sexes; Total - 50 to 54 years</t>
  </si>
  <si>
    <t>Population Estimate (as of July 1) - 2013 - Male; Total - 50 to 54 years</t>
  </si>
  <si>
    <t>Population Estimate (as of July 1) - 2013 - Female; Total - 50 to 54 years</t>
  </si>
  <si>
    <t>Population Estimate (as of July 1) - 2014 - Both Sexes; Total - 50 to 54 years</t>
  </si>
  <si>
    <t>Population Estimate (as of July 1) - 2014 - Male; Total - 50 to 54 years</t>
  </si>
  <si>
    <t>Population Estimate (as of July 1) - 2014 - Females; Total - 50 to 54 years</t>
  </si>
  <si>
    <t>Population Estimate (as of July 1) - 2015 - Both Sexes; Total - 50 to 54 years</t>
  </si>
  <si>
    <t>Population Estimate (as of July 1) - 2015 - Male; Total - 50 to 54 years</t>
  </si>
  <si>
    <t>Population Estimate (as of July 1) - 2015 - Female; Total - 50 to 54 years</t>
  </si>
  <si>
    <t>Population Estimate (as of July 1) - 2016 - Both Sexes; Total - 50 to 54 years</t>
  </si>
  <si>
    <t>Population Estimate (as of July 1) - 2016 - Male; Total - 50 to 54 years</t>
  </si>
  <si>
    <t>Population Estimate (as of July 1) - 2016 - Female; Total - 50 to 54 years</t>
  </si>
  <si>
    <t>Population Estimate (as of July 1) - 2017 - Both Sexes; Total - 50 to 54 years</t>
  </si>
  <si>
    <t>Population Estimate (as of July 1) - 2017 - Male; Total - 50 to 54 years</t>
  </si>
  <si>
    <t>Population Estimate (as of July 1) - 2017 - Female; Total - 50 to 54 years</t>
  </si>
  <si>
    <t>April 1, 2010 - Census - Both Sexes; Total - 55 to 59 years</t>
  </si>
  <si>
    <t>April 1, 2010 - Census - Male; Total - 55 to 59 years</t>
  </si>
  <si>
    <t>April 1, 2010 - Census - Female; Total - 55 to 59 years</t>
  </si>
  <si>
    <t>April 1, 2010 - Estimates Base - Both Sexes; Total - 55 to 59 years</t>
  </si>
  <si>
    <t>April 1, 2010 - Estimates Base - Male; Total - 55 to 59 years</t>
  </si>
  <si>
    <t>April 1, 2010 - Estimates Base - Female; Total - 55 to 59 years</t>
  </si>
  <si>
    <t>Population Estimate (as of July 1) - 2010 - Both Sexes; Total - 55 to 59 years</t>
  </si>
  <si>
    <t>Population Estimate (as of July 1) - 2010 - Male; Total - 55 to 59 years</t>
  </si>
  <si>
    <t>Population Estimate (as of July 1) - 2010 - Female; Total - 55 to 59 years</t>
  </si>
  <si>
    <t>Population Estimate (as of July 1) - 2011 - Both Sexes; Total - 55 to 59 years</t>
  </si>
  <si>
    <t>Population Estimate (as of July 1) - 2011 - Male; Total - 55 to 59 years</t>
  </si>
  <si>
    <t>Population Estimate (as of July 1) - 2011 - Female; Total - 55 to 59 years</t>
  </si>
  <si>
    <t>Population Estimate (as of July 1) - 2012 - Both Sexes; Total - 55 to 59 years</t>
  </si>
  <si>
    <t>Population Estimate (as of July 1) - 2012 - Male; Total - 55 to 59 years</t>
  </si>
  <si>
    <t>Population Estimate (as of July 1) - 2012 - Female; Total - 55 to 59 years</t>
  </si>
  <si>
    <t>Population Estimate (as of July 1) - 2013 - Both Sexes; Total - 55 to 59 years</t>
  </si>
  <si>
    <t>Population Estimate (as of July 1) - 2013 - Male; Total - 55 to 59 years</t>
  </si>
  <si>
    <t>Population Estimate (as of July 1) - 2013 - Female; Total - 55 to 59 years</t>
  </si>
  <si>
    <t>Population Estimate (as of July 1) - 2014 - Both Sexes; Total - 55 to 59 years</t>
  </si>
  <si>
    <t>Population Estimate (as of July 1) - 2014 - Male; Total - 55 to 59 years</t>
  </si>
  <si>
    <t>Population Estimate (as of July 1) - 2014 - Females; Total - 55 to 59 years</t>
  </si>
  <si>
    <t>Population Estimate (as of July 1) - 2015 - Both Sexes; Total - 55 to 59 years</t>
  </si>
  <si>
    <t>Population Estimate (as of July 1) - 2015 - Male; Total - 55 to 59 years</t>
  </si>
  <si>
    <t>Population Estimate (as of July 1) - 2015 - Female; Total - 55 to 59 years</t>
  </si>
  <si>
    <t>Population Estimate (as of July 1) - 2016 - Both Sexes; Total - 55 to 59 years</t>
  </si>
  <si>
    <t>Population Estimate (as of July 1) - 2016 - Male; Total - 55 to 59 years</t>
  </si>
  <si>
    <t>Population Estimate (as of July 1) - 2016 - Female; Total - 55 to 59 years</t>
  </si>
  <si>
    <t>Population Estimate (as of July 1) - 2017 - Both Sexes; Total - 55 to 59 years</t>
  </si>
  <si>
    <t>Population Estimate (as of July 1) - 2017 - Male; Total - 55 to 59 years</t>
  </si>
  <si>
    <t>Population Estimate (as of July 1) - 2017 - Female; Total - 55 to 59 years</t>
  </si>
  <si>
    <t>April 1, 2010 - Census - Both Sexes; Total - 60 to 64 years</t>
  </si>
  <si>
    <t>April 1, 2010 - Census - Male; Total - 60 to 64 years</t>
  </si>
  <si>
    <t>April 1, 2010 - Census - Female; Total - 60 to 64 years</t>
  </si>
  <si>
    <t>April 1, 2010 - Estimates Base - Both Sexes; Total - 60 to 64 years</t>
  </si>
  <si>
    <t>April 1, 2010 - Estimates Base - Male; Total - 60 to 64 years</t>
  </si>
  <si>
    <t>April 1, 2010 - Estimates Base - Female; Total - 60 to 64 years</t>
  </si>
  <si>
    <t>Population Estimate (as of July 1) - 2010 - Both Sexes; Total - 60 to 64 years</t>
  </si>
  <si>
    <t>Population Estimate (as of July 1) - 2010 - Male; Total - 60 to 64 years</t>
  </si>
  <si>
    <t>Population Estimate (as of July 1) - 2010 - Female; Total - 60 to 64 years</t>
  </si>
  <si>
    <t>Population Estimate (as of July 1) - 2011 - Both Sexes; Total - 60 to 64 years</t>
  </si>
  <si>
    <t>Population Estimate (as of July 1) - 2011 - Male; Total - 60 to 64 years</t>
  </si>
  <si>
    <t>Population Estimate (as of July 1) - 2011 - Female; Total - 60 to 64 years</t>
  </si>
  <si>
    <t>Population Estimate (as of July 1) - 2012 - Both Sexes; Total - 60 to 64 years</t>
  </si>
  <si>
    <t>Population Estimate (as of July 1) - 2012 - Male; Total - 60 to 64 years</t>
  </si>
  <si>
    <t>Population Estimate (as of July 1) - 2012 - Female; Total - 60 to 64 years</t>
  </si>
  <si>
    <t>Population Estimate (as of July 1) - 2013 - Both Sexes; Total - 60 to 64 years</t>
  </si>
  <si>
    <t>Population Estimate (as of July 1) - 2013 - Male; Total - 60 to 64 years</t>
  </si>
  <si>
    <t>Population Estimate (as of July 1) - 2013 - Female; Total - 60 to 64 years</t>
  </si>
  <si>
    <t>Population Estimate (as of July 1) - 2014 - Both Sexes; Total - 60 to 64 years</t>
  </si>
  <si>
    <t>Population Estimate (as of July 1) - 2014 - Male; Total - 60 to 64 years</t>
  </si>
  <si>
    <t>Population Estimate (as of July 1) - 2014 - Females; Total - 60 to 64 years</t>
  </si>
  <si>
    <t>Population Estimate (as of July 1) - 2015 - Both Sexes; Total - 60 to 64 years</t>
  </si>
  <si>
    <t>Population Estimate (as of July 1) - 2015 - Male; Total - 60 to 64 years</t>
  </si>
  <si>
    <t>Population Estimate (as of July 1) - 2015 - Female; Total - 60 to 64 years</t>
  </si>
  <si>
    <t>Population Estimate (as of July 1) - 2016 - Both Sexes; Total - 60 to 64 years</t>
  </si>
  <si>
    <t>Population Estimate (as of July 1) - 2016 - Male; Total - 60 to 64 years</t>
  </si>
  <si>
    <t>Population Estimate (as of July 1) - 2016 - Female; Total - 60 to 64 years</t>
  </si>
  <si>
    <t>Population Estimate (as of July 1) - 2017 - Both Sexes; Total - 60 to 64 years</t>
  </si>
  <si>
    <t>Population Estimate (as of July 1) - 2017 - Male; Total - 60 to 64 years</t>
  </si>
  <si>
    <t>Population Estimate (as of July 1) - 2017 - Female; Total - 60 to 64 years</t>
  </si>
  <si>
    <t>April 1, 2010 - Census - Both Sexes; Total - 65 to 69 years</t>
  </si>
  <si>
    <t>April 1, 2010 - Census - Male; Total - 65 to 69 years</t>
  </si>
  <si>
    <t>April 1, 2010 - Census - Female; Total - 65 to 69 years</t>
  </si>
  <si>
    <t>April 1, 2010 - Estimates Base - Both Sexes; Total - 65 to 69 years</t>
  </si>
  <si>
    <t>April 1, 2010 - Estimates Base - Male; Total - 65 to 69 years</t>
  </si>
  <si>
    <t>April 1, 2010 - Estimates Base - Female; Total - 65 to 69 years</t>
  </si>
  <si>
    <t>Population Estimate (as of July 1) - 2010 - Both Sexes; Total - 65 to 69 years</t>
  </si>
  <si>
    <t>Population Estimate (as of July 1) - 2010 - Male; Total - 65 to 69 years</t>
  </si>
  <si>
    <t>Population Estimate (as of July 1) - 2010 - Female; Total - 65 to 69 years</t>
  </si>
  <si>
    <t>Population Estimate (as of July 1) - 2011 - Both Sexes; Total - 65 to 69 years</t>
  </si>
  <si>
    <t>Population Estimate (as of July 1) - 2011 - Male; Total - 65 to 69 years</t>
  </si>
  <si>
    <t>Population Estimate (as of July 1) - 2011 - Female; Total - 65 to 69 years</t>
  </si>
  <si>
    <t>Population Estimate (as of July 1) - 2012 - Both Sexes; Total - 65 to 69 years</t>
  </si>
  <si>
    <t>Population Estimate (as of July 1) - 2012 - Male; Total - 65 to 69 years</t>
  </si>
  <si>
    <t>Population Estimate (as of July 1) - 2012 - Female; Total - 65 to 69 years</t>
  </si>
  <si>
    <t>Population Estimate (as of July 1) - 2013 - Both Sexes; Total - 65 to 69 years</t>
  </si>
  <si>
    <t>Population Estimate (as of July 1) - 2013 - Male; Total - 65 to 69 years</t>
  </si>
  <si>
    <t>Population Estimate (as of July 1) - 2013 - Female; Total - 65 to 69 years</t>
  </si>
  <si>
    <t>Population Estimate (as of July 1) - 2014 - Both Sexes; Total - 65 to 69 years</t>
  </si>
  <si>
    <t>Population Estimate (as of July 1) - 2014 - Male; Total - 65 to 69 years</t>
  </si>
  <si>
    <t>Population Estimate (as of July 1) - 2014 - Females; Total - 65 to 69 years</t>
  </si>
  <si>
    <t>Population Estimate (as of July 1) - 2015 - Both Sexes; Total - 65 to 69 years</t>
  </si>
  <si>
    <t>Population Estimate (as of July 1) - 2015 - Male; Total - 65 to 69 years</t>
  </si>
  <si>
    <t>Population Estimate (as of July 1) - 2015 - Female; Total - 65 to 69 years</t>
  </si>
  <si>
    <t>Population Estimate (as of July 1) - 2016 - Both Sexes; Total - 65 to 69 years</t>
  </si>
  <si>
    <t>Population Estimate (as of July 1) - 2016 - Male; Total - 65 to 69 years</t>
  </si>
  <si>
    <t>Population Estimate (as of July 1) - 2016 - Female; Total - 65 to 69 years</t>
  </si>
  <si>
    <t>Population Estimate (as of July 1) - 2017 - Both Sexes; Total - 65 to 69 years</t>
  </si>
  <si>
    <t>Population Estimate (as of July 1) - 2017 - Male; Total - 65 to 69 years</t>
  </si>
  <si>
    <t>Population Estimate (as of July 1) - 2017 - Female; Total - 65 to 69 years</t>
  </si>
  <si>
    <t>April 1, 2010 - Census - Both Sexes; Total - 70 to 74 years</t>
  </si>
  <si>
    <t>April 1, 2010 - Census - Male; Total - 70 to 74 years</t>
  </si>
  <si>
    <t>April 1, 2010 - Census - Female; Total - 70 to 74 years</t>
  </si>
  <si>
    <t>April 1, 2010 - Estimates Base - Both Sexes; Total - 70 to 74 years</t>
  </si>
  <si>
    <t>April 1, 2010 - Estimates Base - Male; Total - 70 to 74 years</t>
  </si>
  <si>
    <t>April 1, 2010 - Estimates Base - Female; Total - 70 to 74 years</t>
  </si>
  <si>
    <t>Population Estimate (as of July 1) - 2010 - Both Sexes; Total - 70 to 74 years</t>
  </si>
  <si>
    <t>Population Estimate (as of July 1) - 2010 - Male; Total - 70 to 74 years</t>
  </si>
  <si>
    <t>Population Estimate (as of July 1) - 2010 - Female; Total - 70 to 74 years</t>
  </si>
  <si>
    <t>Population Estimate (as of July 1) - 2011 - Both Sexes; Total - 70 to 74 years</t>
  </si>
  <si>
    <t>Population Estimate (as of July 1) - 2011 - Male; Total - 70 to 74 years</t>
  </si>
  <si>
    <t>Population Estimate (as of July 1) - 2011 - Female; Total - 70 to 74 years</t>
  </si>
  <si>
    <t>Population Estimate (as of July 1) - 2012 - Both Sexes; Total - 70 to 74 years</t>
  </si>
  <si>
    <t>Population Estimate (as of July 1) - 2012 - Male; Total - 70 to 74 years</t>
  </si>
  <si>
    <t>Population Estimate (as of July 1) - 2012 - Female; Total - 70 to 74 years</t>
  </si>
  <si>
    <t>Population Estimate (as of July 1) - 2013 - Both Sexes; Total - 70 to 74 years</t>
  </si>
  <si>
    <t>Population Estimate (as of July 1) - 2013 - Male; Total - 70 to 74 years</t>
  </si>
  <si>
    <t>Population Estimate (as of July 1) - 2013 - Female; Total - 70 to 74 years</t>
  </si>
  <si>
    <t>Population Estimate (as of July 1) - 2014 - Both Sexes; Total - 70 to 74 years</t>
  </si>
  <si>
    <t>Population Estimate (as of July 1) - 2014 - Male; Total - 70 to 74 years</t>
  </si>
  <si>
    <t>Population Estimate (as of July 1) - 2014 - Females; Total - 70 to 74 years</t>
  </si>
  <si>
    <t>Population Estimate (as of July 1) - 2015 - Both Sexes; Total - 70 to 74 years</t>
  </si>
  <si>
    <t>Population Estimate (as of July 1) - 2015 - Male; Total - 70 to 74 years</t>
  </si>
  <si>
    <t>Population Estimate (as of July 1) - 2015 - Female; Total - 70 to 74 years</t>
  </si>
  <si>
    <t>Population Estimate (as of July 1) - 2016 - Both Sexes; Total - 70 to 74 years</t>
  </si>
  <si>
    <t>Population Estimate (as of July 1) - 2016 - Male; Total - 70 to 74 years</t>
  </si>
  <si>
    <t>Population Estimate (as of July 1) - 2016 - Female; Total - 70 to 74 years</t>
  </si>
  <si>
    <t>Population Estimate (as of July 1) - 2017 - Both Sexes; Total - 70 to 74 years</t>
  </si>
  <si>
    <t>Population Estimate (as of July 1) - 2017 - Male; Total - 70 to 74 years</t>
  </si>
  <si>
    <t>Population Estimate (as of July 1) - 2017 - Female; Total - 70 to 74 years</t>
  </si>
  <si>
    <t>April 1, 2010 - Census - Both Sexes; Total - 75 to 79 years</t>
  </si>
  <si>
    <t>April 1, 2010 - Census - Male; Total - 75 to 79 years</t>
  </si>
  <si>
    <t>April 1, 2010 - Census - Female; Total - 75 to 79 years</t>
  </si>
  <si>
    <t>April 1, 2010 - Estimates Base - Both Sexes; Total - 75 to 79 years</t>
  </si>
  <si>
    <t>April 1, 2010 - Estimates Base - Male; Total - 75 to 79 years</t>
  </si>
  <si>
    <t>April 1, 2010 - Estimates Base - Female; Total - 75 to 79 years</t>
  </si>
  <si>
    <t>Population Estimate (as of July 1) - 2010 - Both Sexes; Total - 75 to 79 years</t>
  </si>
  <si>
    <t>Population Estimate (as of July 1) - 2010 - Male; Total - 75 to 79 years</t>
  </si>
  <si>
    <t>Population Estimate (as of July 1) - 2010 - Female; Total - 75 to 79 years</t>
  </si>
  <si>
    <t>Population Estimate (as of July 1) - 2011 - Both Sexes; Total - 75 to 79 years</t>
  </si>
  <si>
    <t>Population Estimate (as of July 1) - 2011 - Male; Total - 75 to 79 years</t>
  </si>
  <si>
    <t>Population Estimate (as of July 1) - 2011 - Female; Total - 75 to 79 years</t>
  </si>
  <si>
    <t>Population Estimate (as of July 1) - 2012 - Both Sexes; Total - 75 to 79 years</t>
  </si>
  <si>
    <t>Population Estimate (as of July 1) - 2012 - Male; Total - 75 to 79 years</t>
  </si>
  <si>
    <t>Population Estimate (as of July 1) - 2012 - Female; Total - 75 to 79 years</t>
  </si>
  <si>
    <t>Population Estimate (as of July 1) - 2013 - Both Sexes; Total - 75 to 79 years</t>
  </si>
  <si>
    <t>Population Estimate (as of July 1) - 2013 - Male; Total - 75 to 79 years</t>
  </si>
  <si>
    <t>Population Estimate (as of July 1) - 2013 - Female; Total - 75 to 79 years</t>
  </si>
  <si>
    <t>Population Estimate (as of July 1) - 2014 - Both Sexes; Total - 75 to 79 years</t>
  </si>
  <si>
    <t>Population Estimate (as of July 1) - 2014 - Male; Total - 75 to 79 years</t>
  </si>
  <si>
    <t>Population Estimate (as of July 1) - 2014 - Females; Total - 75 to 79 years</t>
  </si>
  <si>
    <t>Population Estimate (as of July 1) - 2015 - Both Sexes; Total - 75 to 79 years</t>
  </si>
  <si>
    <t>Population Estimate (as of July 1) - 2015 - Male; Total - 75 to 79 years</t>
  </si>
  <si>
    <t>Population Estimate (as of July 1) - 2015 - Female; Total - 75 to 79 years</t>
  </si>
  <si>
    <t>Population Estimate (as of July 1) - 2016 - Both Sexes; Total - 75 to 79 years</t>
  </si>
  <si>
    <t>Population Estimate (as of July 1) - 2016 - Male; Total - 75 to 79 years</t>
  </si>
  <si>
    <t>Population Estimate (as of July 1) - 2016 - Female; Total - 75 to 79 years</t>
  </si>
  <si>
    <t>Population Estimate (as of July 1) - 2017 - Both Sexes; Total - 75 to 79 years</t>
  </si>
  <si>
    <t>Population Estimate (as of July 1) - 2017 - Male; Total - 75 to 79 years</t>
  </si>
  <si>
    <t>Population Estimate (as of July 1) - 2017 - Female; Total - 75 to 79 years</t>
  </si>
  <si>
    <t>April 1, 2010 - Census - Both Sexes; Total - 80 to 84 years</t>
  </si>
  <si>
    <t>April 1, 2010 - Census - Male; Total - 80 to 84 years</t>
  </si>
  <si>
    <t>April 1, 2010 - Census - Female; Total - 80 to 84 years</t>
  </si>
  <si>
    <t>April 1, 2010 - Estimates Base - Both Sexes; Total - 80 to 84 years</t>
  </si>
  <si>
    <t>April 1, 2010 - Estimates Base - Male; Total - 80 to 84 years</t>
  </si>
  <si>
    <t>April 1, 2010 - Estimates Base - Female; Total - 80 to 84 years</t>
  </si>
  <si>
    <t>Population Estimate (as of July 1) - 2010 - Both Sexes; Total - 80 to 84 years</t>
  </si>
  <si>
    <t>Population Estimate (as of July 1) - 2010 - Male; Total - 80 to 84 years</t>
  </si>
  <si>
    <t>Population Estimate (as of July 1) - 2010 - Female; Total - 80 to 84 years</t>
  </si>
  <si>
    <t>Population Estimate (as of July 1) - 2011 - Both Sexes; Total - 80 to 84 years</t>
  </si>
  <si>
    <t>Population Estimate (as of July 1) - 2011 - Male; Total - 80 to 84 years</t>
  </si>
  <si>
    <t>Population Estimate (as of July 1) - 2011 - Female; Total - 80 to 84 years</t>
  </si>
  <si>
    <t>Population Estimate (as of July 1) - 2012 - Both Sexes; Total - 80 to 84 years</t>
  </si>
  <si>
    <t>Population Estimate (as of July 1) - 2012 - Male; Total - 80 to 84 years</t>
  </si>
  <si>
    <t>Population Estimate (as of July 1) - 2012 - Female; Total - 80 to 84 years</t>
  </si>
  <si>
    <t>Population Estimate (as of July 1) - 2013 - Both Sexes; Total - 80 to 84 years</t>
  </si>
  <si>
    <t>Population Estimate (as of July 1) - 2013 - Male; Total - 80 to 84 years</t>
  </si>
  <si>
    <t>Population Estimate (as of July 1) - 2013 - Female; Total - 80 to 84 years</t>
  </si>
  <si>
    <t>Population Estimate (as of July 1) - 2014 - Both Sexes; Total - 80 to 84 years</t>
  </si>
  <si>
    <t>Population Estimate (as of July 1) - 2014 - Male; Total - 80 to 84 years</t>
  </si>
  <si>
    <t>Population Estimate (as of July 1) - 2014 - Females; Total - 80 to 84 years</t>
  </si>
  <si>
    <t>Population Estimate (as of July 1) - 2015 - Both Sexes; Total - 80 to 84 years</t>
  </si>
  <si>
    <t>Population Estimate (as of July 1) - 2015 - Male; Total - 80 to 84 years</t>
  </si>
  <si>
    <t>Population Estimate (as of July 1) - 2015 - Female; Total - 80 to 84 years</t>
  </si>
  <si>
    <t>Population Estimate (as of July 1) - 2016 - Both Sexes; Total - 80 to 84 years</t>
  </si>
  <si>
    <t>Population Estimate (as of July 1) - 2016 - Male; Total - 80 to 84 years</t>
  </si>
  <si>
    <t>Population Estimate (as of July 1) - 2016 - Female; Total - 80 to 84 years</t>
  </si>
  <si>
    <t>Population Estimate (as of July 1) - 2017 - Both Sexes; Total - 80 to 84 years</t>
  </si>
  <si>
    <t>Population Estimate (as of July 1) - 2017 - Male; Total - 80 to 84 years</t>
  </si>
  <si>
    <t>Population Estimate (as of July 1) - 2017 - Female; Total - 80 to 84 years</t>
  </si>
  <si>
    <t>April 1, 2010 - Census - Both Sexes; Total - 85 years and over</t>
  </si>
  <si>
    <t>April 1, 2010 - Census - Male; Total - 85 years and over</t>
  </si>
  <si>
    <t>April 1, 2010 - Census - Female; Total - 85 years and over</t>
  </si>
  <si>
    <t>April 1, 2010 - Estimates Base - Both Sexes; Total - 85 years and over</t>
  </si>
  <si>
    <t>April 1, 2010 - Estimates Base - Male; Total - 85 years and over</t>
  </si>
  <si>
    <t>April 1, 2010 - Estimates Base - Female; Total - 85 years and over</t>
  </si>
  <si>
    <t>Population Estimate (as of July 1) - 2010 - Both Sexes; Total - 85 years and over</t>
  </si>
  <si>
    <t>Population Estimate (as of July 1) - 2010 - Male; Total - 85 years and over</t>
  </si>
  <si>
    <t>Population Estimate (as of July 1) - 2010 - Female; Total - 85 years and over</t>
  </si>
  <si>
    <t>Population Estimate (as of July 1) - 2011 - Both Sexes; Total - 85 years and over</t>
  </si>
  <si>
    <t>Population Estimate (as of July 1) - 2011 - Male; Total - 85 years and over</t>
  </si>
  <si>
    <t>Population Estimate (as of July 1) - 2011 - Female; Total - 85 years and over</t>
  </si>
  <si>
    <t>Population Estimate (as of July 1) - 2012 - Both Sexes; Total - 85 years and over</t>
  </si>
  <si>
    <t>Population Estimate (as of July 1) - 2012 - Male; Total - 85 years and over</t>
  </si>
  <si>
    <t>Population Estimate (as of July 1) - 2012 - Female; Total - 85 years and over</t>
  </si>
  <si>
    <t>Population Estimate (as of July 1) - 2013 - Both Sexes; Total - 85 years and over</t>
  </si>
  <si>
    <t>Population Estimate (as of July 1) - 2013 - Male; Total - 85 years and over</t>
  </si>
  <si>
    <t>Population Estimate (as of July 1) - 2013 - Female; Total - 85 years and over</t>
  </si>
  <si>
    <t>Population Estimate (as of July 1) - 2014 - Both Sexes; Total - 85 years and over</t>
  </si>
  <si>
    <t>Population Estimate (as of July 1) - 2014 - Male; Total - 85 years and over</t>
  </si>
  <si>
    <t>Population Estimate (as of July 1) - 2014 - Females; Total - 85 years and over</t>
  </si>
  <si>
    <t>Population Estimate (as of July 1) - 2015 - Both Sexes; Total - 85 years and over</t>
  </si>
  <si>
    <t>Population Estimate (as of July 1) - 2015 - Male; Total - 85 years and over</t>
  </si>
  <si>
    <t>Population Estimate (as of July 1) - 2015 - Female; Total - 85 years and over</t>
  </si>
  <si>
    <t>Population Estimate (as of July 1) - 2016 - Both Sexes; Total - 85 years and over</t>
  </si>
  <si>
    <t>Population Estimate (as of July 1) - 2016 - Male; Total - 85 years and over</t>
  </si>
  <si>
    <t>Population Estimate (as of July 1) - 2016 - Female; Total - 85 years and over</t>
  </si>
  <si>
    <t>Population Estimate (as of July 1) - 2017 - Both Sexes; Total - 85 years and over</t>
  </si>
  <si>
    <t>Population Estimate (as of July 1) - 2017 - Male; Total - 85 years and over</t>
  </si>
  <si>
    <t>Population Estimate (as of July 1) - 2017 - Female; Total - 85 years and over</t>
  </si>
  <si>
    <t>April 1, 2010 - Census - Both Sexes; Under 18 years</t>
  </si>
  <si>
    <t>April 1, 2010 - Census - Male; Under 18 years</t>
  </si>
  <si>
    <t>April 1, 2010 - Census - Female; Under 18 years</t>
  </si>
  <si>
    <t>April 1, 2010 - Estimates Base - Both Sexes; Under 18 years</t>
  </si>
  <si>
    <t>April 1, 2010 - Estimates Base - Male; Under 18 years</t>
  </si>
  <si>
    <t>April 1, 2010 - Estimates Base - Female; Under 18 years</t>
  </si>
  <si>
    <t>Population Estimate (as of July 1) - 2010 - Both Sexes; Under 18 years</t>
  </si>
  <si>
    <t>Population Estimate (as of July 1) - 2010 - Male; Under 18 years</t>
  </si>
  <si>
    <t>Population Estimate (as of July 1) - 2010 - Female; Under 18 years</t>
  </si>
  <si>
    <t>Population Estimate (as of July 1) - 2011 - Both Sexes; Under 18 years</t>
  </si>
  <si>
    <t>Population Estimate (as of July 1) - 2011 - Male; Under 18 years</t>
  </si>
  <si>
    <t>Population Estimate (as of July 1) - 2011 - Female; Under 18 years</t>
  </si>
  <si>
    <t>Population Estimate (as of July 1) - 2012 - Both Sexes; Under 18 years</t>
  </si>
  <si>
    <t>Population Estimate (as of July 1) - 2012 - Male; Under 18 years</t>
  </si>
  <si>
    <t>Population Estimate (as of July 1) - 2012 - Female; Under 18 years</t>
  </si>
  <si>
    <t>Population Estimate (as of July 1) - 2013 - Both Sexes; Under 18 years</t>
  </si>
  <si>
    <t>Population Estimate (as of July 1) - 2013 - Male; Under 18 years</t>
  </si>
  <si>
    <t>Population Estimate (as of July 1) - 2013 - Female; Under 18 years</t>
  </si>
  <si>
    <t>Population Estimate (as of July 1) - 2014 - Both Sexes; Under 18 years</t>
  </si>
  <si>
    <t>Population Estimate (as of July 1) - 2014 - Male; Under 18 years</t>
  </si>
  <si>
    <t>Population Estimate (as of July 1) - 2014 - Females; Under 18 years</t>
  </si>
  <si>
    <t>Population Estimate (as of July 1) - 2015 - Both Sexes; Under 18 years</t>
  </si>
  <si>
    <t>Population Estimate (as of July 1) - 2015 - Male; Under 18 years</t>
  </si>
  <si>
    <t>Population Estimate (as of July 1) - 2015 - Female; Under 18 years</t>
  </si>
  <si>
    <t>Population Estimate (as of July 1) - 2016 - Both Sexes; Under 18 years</t>
  </si>
  <si>
    <t>Population Estimate (as of July 1) - 2016 - Male; Under 18 years</t>
  </si>
  <si>
    <t>Population Estimate (as of July 1) - 2016 - Female; Under 18 years</t>
  </si>
  <si>
    <t>Population Estimate (as of July 1) - 2017 - Both Sexes; Under 18 years</t>
  </si>
  <si>
    <t>Population Estimate (as of July 1) - 2017 - Male; Under 18 years</t>
  </si>
  <si>
    <t>Population Estimate (as of July 1) - 2017 - Female; Under 18 years</t>
  </si>
  <si>
    <t>April 1, 2010 - Census - Both Sexes; Under 18 years - Under 5 years</t>
  </si>
  <si>
    <t>April 1, 2010 - Census - Male; Under 18 years - Under 5 years</t>
  </si>
  <si>
    <t>April 1, 2010 - Census - Female; Under 18 years - Under 5 years</t>
  </si>
  <si>
    <t>April 1, 2010 - Estimates Base - Both Sexes; Under 18 years - Under 5 years</t>
  </si>
  <si>
    <t>April 1, 2010 - Estimates Base - Male; Under 18 years - Under 5 years</t>
  </si>
  <si>
    <t>April 1, 2010 - Estimates Base - Female; Under 18 years - Under 5 years</t>
  </si>
  <si>
    <t>Population Estimate (as of July 1) - 2010 - Both Sexes; Under 18 years - Under 5 years</t>
  </si>
  <si>
    <t>Population Estimate (as of July 1) - 2010 - Male; Under 18 years - Under 5 years</t>
  </si>
  <si>
    <t>Population Estimate (as of July 1) - 2010 - Female; Under 18 years - Under 5 years</t>
  </si>
  <si>
    <t>Population Estimate (as of July 1) - 2011 - Both Sexes; Under 18 years - Under 5 years</t>
  </si>
  <si>
    <t>Population Estimate (as of July 1) - 2011 - Male; Under 18 years - Under 5 years</t>
  </si>
  <si>
    <t>Population Estimate (as of July 1) - 2011 - Female; Under 18 years - Under 5 years</t>
  </si>
  <si>
    <t>Population Estimate (as of July 1) - 2012 - Both Sexes; Under 18 years - Under 5 years</t>
  </si>
  <si>
    <t>Population Estimate (as of July 1) - 2012 - Male; Under 18 years - Under 5 years</t>
  </si>
  <si>
    <t>Population Estimate (as of July 1) - 2012 - Female; Under 18 years - Under 5 years</t>
  </si>
  <si>
    <t>Population Estimate (as of July 1) - 2013 - Both Sexes; Under 18 years - Under 5 years</t>
  </si>
  <si>
    <t>Population Estimate (as of July 1) - 2013 - Male; Under 18 years - Under 5 years</t>
  </si>
  <si>
    <t>Population Estimate (as of July 1) - 2013 - Female; Under 18 years - Under 5 years</t>
  </si>
  <si>
    <t>Population Estimate (as of July 1) - 2014 - Both Sexes; Under 18 years - Under 5 years</t>
  </si>
  <si>
    <t>Population Estimate (as of July 1) - 2014 - Male; Under 18 years - Under 5 years</t>
  </si>
  <si>
    <t>Population Estimate (as of July 1) - 2014 - Females; Under 18 years - Under 5 years</t>
  </si>
  <si>
    <t>Population Estimate (as of July 1) - 2015 - Both Sexes; Under 18 years - Under 5 years</t>
  </si>
  <si>
    <t>Population Estimate (as of July 1) - 2015 - Male; Under 18 years - Under 5 years</t>
  </si>
  <si>
    <t>Population Estimate (as of July 1) - 2015 - Female; Under 18 years - Under 5 years</t>
  </si>
  <si>
    <t>Population Estimate (as of July 1) - 2016 - Both Sexes; Under 18 years - Under 5 years</t>
  </si>
  <si>
    <t>Population Estimate (as of July 1) - 2016 - Male; Under 18 years - Under 5 years</t>
  </si>
  <si>
    <t>Population Estimate (as of July 1) - 2016 - Female; Under 18 years - Under 5 years</t>
  </si>
  <si>
    <t>Population Estimate (as of July 1) - 2017 - Both Sexes; Under 18 years - Under 5 years</t>
  </si>
  <si>
    <t>Population Estimate (as of July 1) - 2017 - Male; Under 18 years - Under 5 years</t>
  </si>
  <si>
    <t>Population Estimate (as of July 1) - 2017 - Female; Under 18 years - Under 5 years</t>
  </si>
  <si>
    <t>April 1, 2010 - Census - Both Sexes; Under 18 years - 5 to 13 years</t>
  </si>
  <si>
    <t>April 1, 2010 - Census - Male; Under 18 years - 5 to 13 years</t>
  </si>
  <si>
    <t>April 1, 2010 - Census - Female; Under 18 years - 5 to 13 years</t>
  </si>
  <si>
    <t>April 1, 2010 - Estimates Base - Both Sexes; Under 18 years - 5 to 13 years</t>
  </si>
  <si>
    <t>April 1, 2010 - Estimates Base - Male; Under 18 years - 5 to 13 years</t>
  </si>
  <si>
    <t>April 1, 2010 - Estimates Base - Female; Under 18 years - 5 to 13 years</t>
  </si>
  <si>
    <t>Population Estimate (as of July 1) - 2010 - Both Sexes; Under 18 years - 5 to 13 years</t>
  </si>
  <si>
    <t>Population Estimate (as of July 1) - 2010 - Male; Under 18 years - 5 to 13 years</t>
  </si>
  <si>
    <t>Population Estimate (as of July 1) - 2010 - Female; Under 18 years - 5 to 13 years</t>
  </si>
  <si>
    <t>Population Estimate (as of July 1) - 2011 - Both Sexes; Under 18 years - 5 to 13 years</t>
  </si>
  <si>
    <t>Population Estimate (as of July 1) - 2011 - Male; Under 18 years - 5 to 13 years</t>
  </si>
  <si>
    <t>Population Estimate (as of July 1) - 2011 - Female; Under 18 years - 5 to 13 years</t>
  </si>
  <si>
    <t>Population Estimate (as of July 1) - 2012 - Both Sexes; Under 18 years - 5 to 13 years</t>
  </si>
  <si>
    <t>Population Estimate (as of July 1) - 2012 - Male; Under 18 years - 5 to 13 years</t>
  </si>
  <si>
    <t>Population Estimate (as of July 1) - 2012 - Female; Under 18 years - 5 to 13 years</t>
  </si>
  <si>
    <t>Population Estimate (as of July 1) - 2013 - Both Sexes; Under 18 years - 5 to 13 years</t>
  </si>
  <si>
    <t>Population Estimate (as of July 1) - 2013 - Male; Under 18 years - 5 to 13 years</t>
  </si>
  <si>
    <t>Population Estimate (as of July 1) - 2013 - Female; Under 18 years - 5 to 13 years</t>
  </si>
  <si>
    <t>Population Estimate (as of July 1) - 2014 - Both Sexes; Under 18 years - 5 to 13 years</t>
  </si>
  <si>
    <t>Population Estimate (as of July 1) - 2014 - Male; Under 18 years - 5 to 13 years</t>
  </si>
  <si>
    <t>Population Estimate (as of July 1) - 2014 - Females; Under 18 years - 5 to 13 years</t>
  </si>
  <si>
    <t>Population Estimate (as of July 1) - 2015 - Both Sexes; Under 18 years - 5 to 13 years</t>
  </si>
  <si>
    <t>Population Estimate (as of July 1) - 2015 - Male; Under 18 years - 5 to 13 years</t>
  </si>
  <si>
    <t>Population Estimate (as of July 1) - 2015 - Female; Under 18 years - 5 to 13 years</t>
  </si>
  <si>
    <t>Population Estimate (as of July 1) - 2016 - Both Sexes; Under 18 years - 5 to 13 years</t>
  </si>
  <si>
    <t>Population Estimate (as of July 1) - 2016 - Male; Under 18 years - 5 to 13 years</t>
  </si>
  <si>
    <t>Population Estimate (as of July 1) - 2016 - Female; Under 18 years - 5 to 13 years</t>
  </si>
  <si>
    <t>Population Estimate (as of July 1) - 2017 - Both Sexes; Under 18 years - 5 to 13 years</t>
  </si>
  <si>
    <t>Population Estimate (as of July 1) - 2017 - Male; Under 18 years - 5 to 13 years</t>
  </si>
  <si>
    <t>Population Estimate (as of July 1) - 2017 - Female; Under 18 years - 5 to 13 years</t>
  </si>
  <si>
    <t>April 1, 2010 - Census - Both Sexes; Under 18 years - 14 to 17 years</t>
  </si>
  <si>
    <t>April 1, 2010 - Census - Male; Under 18 years - 14 to 17 years</t>
  </si>
  <si>
    <t>April 1, 2010 - Census - Female; Under 18 years - 14 to 17 years</t>
  </si>
  <si>
    <t>April 1, 2010 - Estimates Base - Both Sexes; Under 18 years - 14 to 17 years</t>
  </si>
  <si>
    <t>April 1, 2010 - Estimates Base - Male; Under 18 years - 14 to 17 years</t>
  </si>
  <si>
    <t>April 1, 2010 - Estimates Base - Female; Under 18 years - 14 to 17 years</t>
  </si>
  <si>
    <t>Population Estimate (as of July 1) - 2010 - Both Sexes; Under 18 years - 14 to 17 years</t>
  </si>
  <si>
    <t>Population Estimate (as of July 1) - 2010 - Male; Under 18 years - 14 to 17 years</t>
  </si>
  <si>
    <t>Population Estimate (as of July 1) - 2010 - Female; Under 18 years - 14 to 17 years</t>
  </si>
  <si>
    <t>Population Estimate (as of July 1) - 2011 - Both Sexes; Under 18 years - 14 to 17 years</t>
  </si>
  <si>
    <t>Population Estimate (as of July 1) - 2011 - Male; Under 18 years - 14 to 17 years</t>
  </si>
  <si>
    <t>Population Estimate (as of July 1) - 2011 - Female; Under 18 years - 14 to 17 years</t>
  </si>
  <si>
    <t>Population Estimate (as of July 1) - 2012 - Both Sexes; Under 18 years - 14 to 17 years</t>
  </si>
  <si>
    <t>Population Estimate (as of July 1) - 2012 - Male; Under 18 years - 14 to 17 years</t>
  </si>
  <si>
    <t>Population Estimate (as of July 1) - 2012 - Female; Under 18 years - 14 to 17 years</t>
  </si>
  <si>
    <t>Population Estimate (as of July 1) - 2013 - Both Sexes; Under 18 years - 14 to 17 years</t>
  </si>
  <si>
    <t>Population Estimate (as of July 1) - 2013 - Male; Under 18 years - 14 to 17 years</t>
  </si>
  <si>
    <t>Population Estimate (as of July 1) - 2013 - Female; Under 18 years - 14 to 17 years</t>
  </si>
  <si>
    <t>Population Estimate (as of July 1) - 2014 - Both Sexes; Under 18 years - 14 to 17 years</t>
  </si>
  <si>
    <t>Population Estimate (as of July 1) - 2014 - Male; Under 18 years - 14 to 17 years</t>
  </si>
  <si>
    <t>Population Estimate (as of July 1) - 2014 - Females; Under 18 years - 14 to 17 years</t>
  </si>
  <si>
    <t>Population Estimate (as of July 1) - 2015 - Both Sexes; Under 18 years - 14 to 17 years</t>
  </si>
  <si>
    <t>Population Estimate (as of July 1) - 2015 - Male; Under 18 years - 14 to 17 years</t>
  </si>
  <si>
    <t>Population Estimate (as of July 1) - 2015 - Female; Under 18 years - 14 to 17 years</t>
  </si>
  <si>
    <t>Population Estimate (as of July 1) - 2016 - Both Sexes; Under 18 years - 14 to 17 years</t>
  </si>
  <si>
    <t>Population Estimate (as of July 1) - 2016 - Male; Under 18 years - 14 to 17 years</t>
  </si>
  <si>
    <t>Population Estimate (as of July 1) - 2016 - Female; Under 18 years - 14 to 17 years</t>
  </si>
  <si>
    <t>Population Estimate (as of July 1) - 2017 - Both Sexes; Under 18 years - 14 to 17 years</t>
  </si>
  <si>
    <t>Population Estimate (as of July 1) - 2017 - Male; Under 18 years - 14 to 17 years</t>
  </si>
  <si>
    <t>Population Estimate (as of July 1) - 2017 - Female; Under 18 years - 14 to 17 years</t>
  </si>
  <si>
    <t>April 1, 2010 - Census - Both Sexes; 18 to 64 years</t>
  </si>
  <si>
    <t>April 1, 2010 - Census - Male; 18 to 64 years</t>
  </si>
  <si>
    <t>April 1, 2010 - Census - Female; 18 to 64 years</t>
  </si>
  <si>
    <t>April 1, 2010 - Estimates Base - Both Sexes; 18 to 64 years</t>
  </si>
  <si>
    <t>April 1, 2010 - Estimates Base - Male; 18 to 64 years</t>
  </si>
  <si>
    <t>April 1, 2010 - Estimates Base - Female; 18 to 64 years</t>
  </si>
  <si>
    <t>Population Estimate (as of July 1) - 2010 - Both Sexes; 18 to 64 years</t>
  </si>
  <si>
    <t>Population Estimate (as of July 1) - 2010 - Male; 18 to 64 years</t>
  </si>
  <si>
    <t>Population Estimate (as of July 1) - 2010 - Female; 18 to 64 years</t>
  </si>
  <si>
    <t>Population Estimate (as of July 1) - 2011 - Both Sexes; 18 to 64 years</t>
  </si>
  <si>
    <t>Population Estimate (as of July 1) - 2011 - Male; 18 to 64 years</t>
  </si>
  <si>
    <t>Population Estimate (as of July 1) - 2011 - Female; 18 to 64 years</t>
  </si>
  <si>
    <t>Population Estimate (as of July 1) - 2012 - Both Sexes; 18 to 64 years</t>
  </si>
  <si>
    <t>Population Estimate (as of July 1) - 2012 - Male; 18 to 64 years</t>
  </si>
  <si>
    <t>Population Estimate (as of July 1) - 2012 - Female; 18 to 64 years</t>
  </si>
  <si>
    <t>Population Estimate (as of July 1) - 2013 - Both Sexes; 18 to 64 years</t>
  </si>
  <si>
    <t>Population Estimate (as of July 1) - 2013 - Male; 18 to 64 years</t>
  </si>
  <si>
    <t>Population Estimate (as of July 1) - 2013 - Female; 18 to 64 years</t>
  </si>
  <si>
    <t>Population Estimate (as of July 1) - 2014 - Both Sexes; 18 to 64 years</t>
  </si>
  <si>
    <t>Population Estimate (as of July 1) - 2014 - Male; 18 to 64 years</t>
  </si>
  <si>
    <t>Population Estimate (as of July 1) - 2014 - Females; 18 to 64 years</t>
  </si>
  <si>
    <t>Population Estimate (as of July 1) - 2015 - Both Sexes; 18 to 64 years</t>
  </si>
  <si>
    <t>Population Estimate (as of July 1) - 2015 - Male; 18 to 64 years</t>
  </si>
  <si>
    <t>Population Estimate (as of July 1) - 2015 - Female; 18 to 64 years</t>
  </si>
  <si>
    <t>Population Estimate (as of July 1) - 2016 - Both Sexes; 18 to 64 years</t>
  </si>
  <si>
    <t>Population Estimate (as of July 1) - 2016 - Male; 18 to 64 years</t>
  </si>
  <si>
    <t>Population Estimate (as of July 1) - 2016 - Female; 18 to 64 years</t>
  </si>
  <si>
    <t>Population Estimate (as of July 1) - 2017 - Both Sexes; 18 to 64 years</t>
  </si>
  <si>
    <t>Population Estimate (as of July 1) - 2017 - Male; 18 to 64 years</t>
  </si>
  <si>
    <t>Population Estimate (as of July 1) - 2017 - Female; 18 to 64 years</t>
  </si>
  <si>
    <t>April 1, 2010 - Census - Both Sexes; 18 to 64 years - 18 to 24 years</t>
  </si>
  <si>
    <t>April 1, 2010 - Census - Male; 18 to 64 years - 18 to 24 years</t>
  </si>
  <si>
    <t>April 1, 2010 - Census - Female; 18 to 64 years - 18 to 24 years</t>
  </si>
  <si>
    <t>April 1, 2010 - Estimates Base - Both Sexes; 18 to 64 years - 18 to 24 years</t>
  </si>
  <si>
    <t>April 1, 2010 - Estimates Base - Male; 18 to 64 years - 18 to 24 years</t>
  </si>
  <si>
    <t>April 1, 2010 - Estimates Base - Female; 18 to 64 years - 18 to 24 years</t>
  </si>
  <si>
    <t>Population Estimate (as of July 1) - 2010 - Both Sexes; 18 to 64 years - 18 to 24 years</t>
  </si>
  <si>
    <t>Population Estimate (as of July 1) - 2010 - Male; 18 to 64 years - 18 to 24 years</t>
  </si>
  <si>
    <t>Population Estimate (as of July 1) - 2010 - Female; 18 to 64 years - 18 to 24 years</t>
  </si>
  <si>
    <t>Population Estimate (as of July 1) - 2011 - Both Sexes; 18 to 64 years - 18 to 24 years</t>
  </si>
  <si>
    <t>Population Estimate (as of July 1) - 2011 - Male; 18 to 64 years - 18 to 24 years</t>
  </si>
  <si>
    <t>Population Estimate (as of July 1) - 2011 - Female; 18 to 64 years - 18 to 24 years</t>
  </si>
  <si>
    <t>Population Estimate (as of July 1) - 2012 - Both Sexes; 18 to 64 years - 18 to 24 years</t>
  </si>
  <si>
    <t>Population Estimate (as of July 1) - 2012 - Male; 18 to 64 years - 18 to 24 years</t>
  </si>
  <si>
    <t>Population Estimate (as of July 1) - 2012 - Female; 18 to 64 years - 18 to 24 years</t>
  </si>
  <si>
    <t>Population Estimate (as of July 1) - 2013 - Both Sexes; 18 to 64 years - 18 to 24 years</t>
  </si>
  <si>
    <t>Population Estimate (as of July 1) - 2013 - Male; 18 to 64 years - 18 to 24 years</t>
  </si>
  <si>
    <t>Population Estimate (as of July 1) - 2013 - Female; 18 to 64 years - 18 to 24 years</t>
  </si>
  <si>
    <t>Population Estimate (as of July 1) - 2014 - Both Sexes; 18 to 64 years - 18 to 24 years</t>
  </si>
  <si>
    <t>Population Estimate (as of July 1) - 2014 - Male; 18 to 64 years - 18 to 24 years</t>
  </si>
  <si>
    <t>Population Estimate (as of July 1) - 2014 - Females; 18 to 64 years - 18 to 24 years</t>
  </si>
  <si>
    <t>Population Estimate (as of July 1) - 2015 - Both Sexes; 18 to 64 years - 18 to 24 years</t>
  </si>
  <si>
    <t>Population Estimate (as of July 1) - 2015 - Male; 18 to 64 years - 18 to 24 years</t>
  </si>
  <si>
    <t>Population Estimate (as of July 1) - 2015 - Female; 18 to 64 years - 18 to 24 years</t>
  </si>
  <si>
    <t>Population Estimate (as of July 1) - 2016 - Both Sexes; 18 to 64 years - 18 to 24 years</t>
  </si>
  <si>
    <t>Population Estimate (as of July 1) - 2016 - Male; 18 to 64 years - 18 to 24 years</t>
  </si>
  <si>
    <t>Population Estimate (as of July 1) - 2016 - Female; 18 to 64 years - 18 to 24 years</t>
  </si>
  <si>
    <t>Population Estimate (as of July 1) - 2017 - Both Sexes; 18 to 64 years - 18 to 24 years</t>
  </si>
  <si>
    <t>Population Estimate (as of July 1) - 2017 - Male; 18 to 64 years - 18 to 24 years</t>
  </si>
  <si>
    <t>Population Estimate (as of July 1) - 2017 - Female; 18 to 64 years - 18 to 24 years</t>
  </si>
  <si>
    <t>April 1, 2010 - Census - Both Sexes; 18 to 64 years - 25 to 44 years</t>
  </si>
  <si>
    <t>April 1, 2010 - Census - Male; 18 to 64 years - 25 to 44 years</t>
  </si>
  <si>
    <t>April 1, 2010 - Census - Female; 18 to 64 years - 25 to 44 years</t>
  </si>
  <si>
    <t>April 1, 2010 - Estimates Base - Both Sexes; 18 to 64 years - 25 to 44 years</t>
  </si>
  <si>
    <t>April 1, 2010 - Estimates Base - Male; 18 to 64 years - 25 to 44 years</t>
  </si>
  <si>
    <t>April 1, 2010 - Estimates Base - Female; 18 to 64 years - 25 to 44 years</t>
  </si>
  <si>
    <t>Population Estimate (as of July 1) - 2010 - Both Sexes; 18 to 64 years - 25 to 44 years</t>
  </si>
  <si>
    <t>Population Estimate (as of July 1) - 2010 - Male; 18 to 64 years - 25 to 44 years</t>
  </si>
  <si>
    <t>Population Estimate (as of July 1) - 2010 - Female; 18 to 64 years - 25 to 44 years</t>
  </si>
  <si>
    <t>Population Estimate (as of July 1) - 2011 - Both Sexes; 18 to 64 years - 25 to 44 years</t>
  </si>
  <si>
    <t>Population Estimate (as of July 1) - 2011 - Male; 18 to 64 years - 25 to 44 years</t>
  </si>
  <si>
    <t>Population Estimate (as of July 1) - 2011 - Female; 18 to 64 years - 25 to 44 years</t>
  </si>
  <si>
    <t>Population Estimate (as of July 1) - 2012 - Both Sexes; 18 to 64 years - 25 to 44 years</t>
  </si>
  <si>
    <t>Population Estimate (as of July 1) - 2012 - Male; 18 to 64 years - 25 to 44 years</t>
  </si>
  <si>
    <t>Population Estimate (as of July 1) - 2012 - Female; 18 to 64 years - 25 to 44 years</t>
  </si>
  <si>
    <t>Population Estimate (as of July 1) - 2013 - Both Sexes; 18 to 64 years - 25 to 44 years</t>
  </si>
  <si>
    <t>Population Estimate (as of July 1) - 2013 - Male; 18 to 64 years - 25 to 44 years</t>
  </si>
  <si>
    <t>Population Estimate (as of July 1) - 2013 - Female; 18 to 64 years - 25 to 44 years</t>
  </si>
  <si>
    <t>Population Estimate (as of July 1) - 2014 - Both Sexes; 18 to 64 years - 25 to 44 years</t>
  </si>
  <si>
    <t>Population Estimate (as of July 1) - 2014 - Male; 18 to 64 years - 25 to 44 years</t>
  </si>
  <si>
    <t>Population Estimate (as of July 1) - 2014 - Females; 18 to 64 years - 25 to 44 years</t>
  </si>
  <si>
    <t>Population Estimate (as of July 1) - 2015 - Both Sexes; 18 to 64 years - 25 to 44 years</t>
  </si>
  <si>
    <t>Population Estimate (as of July 1) - 2015 - Male; 18 to 64 years - 25 to 44 years</t>
  </si>
  <si>
    <t>Population Estimate (as of July 1) - 2015 - Female; 18 to 64 years - 25 to 44 years</t>
  </si>
  <si>
    <t>Population Estimate (as of July 1) - 2016 - Both Sexes; 18 to 64 years - 25 to 44 years</t>
  </si>
  <si>
    <t>Population Estimate (as of July 1) - 2016 - Male; 18 to 64 years - 25 to 44 years</t>
  </si>
  <si>
    <t>Population Estimate (as of July 1) - 2016 - Female; 18 to 64 years - 25 to 44 years</t>
  </si>
  <si>
    <t>Population Estimate (as of July 1) - 2017 - Both Sexes; 18 to 64 years - 25 to 44 years</t>
  </si>
  <si>
    <t>Population Estimate (as of July 1) - 2017 - Male; 18 to 64 years - 25 to 44 years</t>
  </si>
  <si>
    <t>Population Estimate (as of July 1) - 2017 - Female; 18 to 64 years - 25 to 44 years</t>
  </si>
  <si>
    <t>April 1, 2010 - Census - Both Sexes; 18 to 64 years - 45 to 64 years</t>
  </si>
  <si>
    <t>April 1, 2010 - Census - Male; 18 to 64 years - 45 to 64 years</t>
  </si>
  <si>
    <t>April 1, 2010 - Census - Female; 18 to 64 years - 45 to 64 years</t>
  </si>
  <si>
    <t>April 1, 2010 - Estimates Base - Both Sexes; 18 to 64 years - 45 to 64 years</t>
  </si>
  <si>
    <t>April 1, 2010 - Estimates Base - Male; 18 to 64 years - 45 to 64 years</t>
  </si>
  <si>
    <t>April 1, 2010 - Estimates Base - Female; 18 to 64 years - 45 to 64 years</t>
  </si>
  <si>
    <t>Population Estimate (as of July 1) - 2010 - Both Sexes; 18 to 64 years - 45 to 64 years</t>
  </si>
  <si>
    <t>Population Estimate (as of July 1) - 2010 - Male; 18 to 64 years - 45 to 64 years</t>
  </si>
  <si>
    <t>Population Estimate (as of July 1) - 2010 - Female; 18 to 64 years - 45 to 64 years</t>
  </si>
  <si>
    <t>Population Estimate (as of July 1) - 2011 - Both Sexes; 18 to 64 years - 45 to 64 years</t>
  </si>
  <si>
    <t>Population Estimate (as of July 1) - 2011 - Male; 18 to 64 years - 45 to 64 years</t>
  </si>
  <si>
    <t>Population Estimate (as of July 1) - 2011 - Female; 18 to 64 years - 45 to 64 years</t>
  </si>
  <si>
    <t>Population Estimate (as of July 1) - 2012 - Both Sexes; 18 to 64 years - 45 to 64 years</t>
  </si>
  <si>
    <t>Population Estimate (as of July 1) - 2012 - Male; 18 to 64 years - 45 to 64 years</t>
  </si>
  <si>
    <t>Population Estimate (as of July 1) - 2012 - Female; 18 to 64 years - 45 to 64 years</t>
  </si>
  <si>
    <t>Population Estimate (as of July 1) - 2013 - Both Sexes; 18 to 64 years - 45 to 64 years</t>
  </si>
  <si>
    <t>Population Estimate (as of July 1) - 2013 - Male; 18 to 64 years - 45 to 64 years</t>
  </si>
  <si>
    <t>Population Estimate (as of July 1) - 2013 - Female; 18 to 64 years - 45 to 64 years</t>
  </si>
  <si>
    <t>Population Estimate (as of July 1) - 2014 - Both Sexes; 18 to 64 years - 45 to 64 years</t>
  </si>
  <si>
    <t>Population Estimate (as of July 1) - 2014 - Male; 18 to 64 years - 45 to 64 years</t>
  </si>
  <si>
    <t>Population Estimate (as of July 1) - 2014 - Females; 18 to 64 years - 45 to 64 years</t>
  </si>
  <si>
    <t>Population Estimate (as of July 1) - 2015 - Both Sexes; 18 to 64 years - 45 to 64 years</t>
  </si>
  <si>
    <t>Population Estimate (as of July 1) - 2015 - Male; 18 to 64 years - 45 to 64 years</t>
  </si>
  <si>
    <t>Population Estimate (as of July 1) - 2015 - Female; 18 to 64 years - 45 to 64 years</t>
  </si>
  <si>
    <t>Population Estimate (as of July 1) - 2016 - Both Sexes; 18 to 64 years - 45 to 64 years</t>
  </si>
  <si>
    <t>Population Estimate (as of July 1) - 2016 - Male; 18 to 64 years - 45 to 64 years</t>
  </si>
  <si>
    <t>Population Estimate (as of July 1) - 2016 - Female; 18 to 64 years - 45 to 64 years</t>
  </si>
  <si>
    <t>Population Estimate (as of July 1) - 2017 - Both Sexes; 18 to 64 years - 45 to 64 years</t>
  </si>
  <si>
    <t>Population Estimate (as of July 1) - 2017 - Male; 18 to 64 years - 45 to 64 years</t>
  </si>
  <si>
    <t>Population Estimate (as of July 1) - 2017 - Female; 18 to 64 years - 45 to 64 years</t>
  </si>
  <si>
    <t>April 1, 2010 - Census - Both Sexes; 65 years and over</t>
  </si>
  <si>
    <t>April 1, 2010 - Census - Male; 65 years and over</t>
  </si>
  <si>
    <t>April 1, 2010 - Census - Female; 65 years and over</t>
  </si>
  <si>
    <t>April 1, 2010 - Estimates Base - Both Sexes; 65 years and over</t>
  </si>
  <si>
    <t>April 1, 2010 - Estimates Base - Male; 65 years and over</t>
  </si>
  <si>
    <t>April 1, 2010 - Estimates Base - Female; 65 years and over</t>
  </si>
  <si>
    <t>Population Estimate (as of July 1) - 2010 - Both Sexes; 65 years and over</t>
  </si>
  <si>
    <t>Population Estimate (as of July 1) - 2010 - Male; 65 years and over</t>
  </si>
  <si>
    <t>Population Estimate (as of July 1) - 2010 - Female; 65 years and over</t>
  </si>
  <si>
    <t>Population Estimate (as of July 1) - 2011 - Both Sexes; 65 years and over</t>
  </si>
  <si>
    <t>Population Estimate (as of July 1) - 2011 - Male; 65 years and over</t>
  </si>
  <si>
    <t>Population Estimate (as of July 1) - 2011 - Female; 65 years and over</t>
  </si>
  <si>
    <t>Population Estimate (as of July 1) - 2012 - Both Sexes; 65 years and over</t>
  </si>
  <si>
    <t>Population Estimate (as of July 1) - 2012 - Male; 65 years and over</t>
  </si>
  <si>
    <t>Population Estimate (as of July 1) - 2012 - Female; 65 years and over</t>
  </si>
  <si>
    <t>Population Estimate (as of July 1) - 2013 - Both Sexes; 65 years and over</t>
  </si>
  <si>
    <t>Population Estimate (as of July 1) - 2013 - Male; 65 years and over</t>
  </si>
  <si>
    <t>Population Estimate (as of July 1) - 2013 - Female; 65 years and over</t>
  </si>
  <si>
    <t>Population Estimate (as of July 1) - 2014 - Both Sexes; 65 years and over</t>
  </si>
  <si>
    <t>Population Estimate (as of July 1) - 2014 - Male; 65 years and over</t>
  </si>
  <si>
    <t>Population Estimate (as of July 1) - 2014 - Females; 65 years and over</t>
  </si>
  <si>
    <t>Population Estimate (as of July 1) - 2015 - Both Sexes; 65 years and over</t>
  </si>
  <si>
    <t>Population Estimate (as of July 1) - 2015 - Male; 65 years and over</t>
  </si>
  <si>
    <t>Population Estimate (as of July 1) - 2015 - Female; 65 years and over</t>
  </si>
  <si>
    <t>Population Estimate (as of July 1) - 2016 - Both Sexes; 65 years and over</t>
  </si>
  <si>
    <t>Population Estimate (as of July 1) - 2016 - Male; 65 years and over</t>
  </si>
  <si>
    <t>Population Estimate (as of July 1) - 2016 - Female; 65 years and over</t>
  </si>
  <si>
    <t>Population Estimate (as of July 1) - 2017 - Both Sexes; 65 years and over</t>
  </si>
  <si>
    <t>Population Estimate (as of July 1) - 2017 - Male; 65 years and over</t>
  </si>
  <si>
    <t>Population Estimate (as of July 1) - 2017 - Female; 65 years and over</t>
  </si>
  <si>
    <t>April 1, 2010 - Census - Both Sexes; 85 years and over</t>
  </si>
  <si>
    <t>April 1, 2010 - Census - Male; 85 years and over</t>
  </si>
  <si>
    <t>April 1, 2010 - Census - Female; 85 years and over</t>
  </si>
  <si>
    <t>April 1, 2010 - Estimates Base - Both Sexes; 85 years and over</t>
  </si>
  <si>
    <t>April 1, 2010 - Estimates Base - Male; 85 years and over</t>
  </si>
  <si>
    <t>April 1, 2010 - Estimates Base - Female; 85 years and over</t>
  </si>
  <si>
    <t>Population Estimate (as of July 1) - 2010 - Both Sexes; 85 years and over</t>
  </si>
  <si>
    <t>Population Estimate (as of July 1) - 2010 - Male; 85 years and over</t>
  </si>
  <si>
    <t>Population Estimate (as of July 1) - 2010 - Female; 85 years and over</t>
  </si>
  <si>
    <t>Population Estimate (as of July 1) - 2011 - Both Sexes; 85 years and over</t>
  </si>
  <si>
    <t>Population Estimate (as of July 1) - 2011 - Male; 85 years and over</t>
  </si>
  <si>
    <t>Population Estimate (as of July 1) - 2011 - Female; 85 years and over</t>
  </si>
  <si>
    <t>Population Estimate (as of July 1) - 2012 - Both Sexes; 85 years and over</t>
  </si>
  <si>
    <t>Population Estimate (as of July 1) - 2012 - Male; 85 years and over</t>
  </si>
  <si>
    <t>Population Estimate (as of July 1) - 2012 - Female; 85 years and over</t>
  </si>
  <si>
    <t>Population Estimate (as of July 1) - 2013 - Both Sexes; 85 years and over</t>
  </si>
  <si>
    <t>Population Estimate (as of July 1) - 2013 - Male; 85 years and over</t>
  </si>
  <si>
    <t>Population Estimate (as of July 1) - 2013 - Female; 85 years and over</t>
  </si>
  <si>
    <t>Population Estimate (as of July 1) - 2014 - Both Sexes; 85 years and over</t>
  </si>
  <si>
    <t>Population Estimate (as of July 1) - 2014 - Male; 85 years and over</t>
  </si>
  <si>
    <t>Population Estimate (as of July 1) - 2014 - Females; 85 years and over</t>
  </si>
  <si>
    <t>Population Estimate (as of July 1) - 2015 - Both Sexes; 85 years and over</t>
  </si>
  <si>
    <t>Population Estimate (as of July 1) - 2015 - Male; 85 years and over</t>
  </si>
  <si>
    <t>Population Estimate (as of July 1) - 2015 - Female; 85 years and over</t>
  </si>
  <si>
    <t>Population Estimate (as of July 1) - 2016 - Both Sexes; 85 years and over</t>
  </si>
  <si>
    <t>Population Estimate (as of July 1) - 2016 - Male; 85 years and over</t>
  </si>
  <si>
    <t>Population Estimate (as of July 1) - 2016 - Female; 85 years and over</t>
  </si>
  <si>
    <t>Population Estimate (as of July 1) - 2017 - Both Sexes; 85 years and over</t>
  </si>
  <si>
    <t>Population Estimate (as of July 1) - 2017 - Male; 85 years and over</t>
  </si>
  <si>
    <t>Population Estimate (as of July 1) - 2017 - Female; 85 years and over</t>
  </si>
  <si>
    <t>April 1, 2010 - Census - Both Sexes; 16 years and over</t>
  </si>
  <si>
    <t>April 1, 2010 - Census - Male; 16 years and over</t>
  </si>
  <si>
    <t>April 1, 2010 - Census - Female; 16 years and over</t>
  </si>
  <si>
    <t>April 1, 2010 - Estimates Base - Both Sexes; 16 years and over</t>
  </si>
  <si>
    <t>April 1, 2010 - Estimates Base - Male; 16 years and over</t>
  </si>
  <si>
    <t>April 1, 2010 - Estimates Base - Female; 16 years and over</t>
  </si>
  <si>
    <t>Population Estimate (as of July 1) - 2010 - Both Sexes; 16 years and over</t>
  </si>
  <si>
    <t>Population Estimate (as of July 1) - 2010 - Male; 16 years and over</t>
  </si>
  <si>
    <t>Population Estimate (as of July 1) - 2010 - Female; 16 years and over</t>
  </si>
  <si>
    <t>Population Estimate (as of July 1) - 2011 - Both Sexes; 16 years and over</t>
  </si>
  <si>
    <t>Population Estimate (as of July 1) - 2011 - Male; 16 years and over</t>
  </si>
  <si>
    <t>Population Estimate (as of July 1) - 2011 - Female; 16 years and over</t>
  </si>
  <si>
    <t>Population Estimate (as of July 1) - 2012 - Both Sexes; 16 years and over</t>
  </si>
  <si>
    <t>Population Estimate (as of July 1) - 2012 - Male; 16 years and over</t>
  </si>
  <si>
    <t>Population Estimate (as of July 1) - 2012 - Female; 16 years and over</t>
  </si>
  <si>
    <t>Population Estimate (as of July 1) - 2013 - Both Sexes; 16 years and over</t>
  </si>
  <si>
    <t>Population Estimate (as of July 1) - 2013 - Male; 16 years and over</t>
  </si>
  <si>
    <t>Population Estimate (as of July 1) - 2013 - Female; 16 years and over</t>
  </si>
  <si>
    <t>Population Estimate (as of July 1) - 2014 - Both Sexes; 16 years and over</t>
  </si>
  <si>
    <t>Population Estimate (as of July 1) - 2014 - Male; 16 years and over</t>
  </si>
  <si>
    <t>Population Estimate (as of July 1) - 2014 - Females; 16 years and over</t>
  </si>
  <si>
    <t>Population Estimate (as of July 1) - 2015 - Both Sexes; 16 years and over</t>
  </si>
  <si>
    <t>Population Estimate (as of July 1) - 2015 - Male; 16 years and over</t>
  </si>
  <si>
    <t>Population Estimate (as of July 1) - 2015 - Female; 16 years and over</t>
  </si>
  <si>
    <t>Population Estimate (as of July 1) - 2016 - Both Sexes; 16 years and over</t>
  </si>
  <si>
    <t>Population Estimate (as of July 1) - 2016 - Male; 16 years and over</t>
  </si>
  <si>
    <t>Population Estimate (as of July 1) - 2016 - Female; 16 years and over</t>
  </si>
  <si>
    <t>Population Estimate (as of July 1) - 2017 - Both Sexes; 16 years and over</t>
  </si>
  <si>
    <t>Population Estimate (as of July 1) - 2017 - Male; 16 years and over</t>
  </si>
  <si>
    <t>Population Estimate (as of July 1) - 2017 - Female; 16 years and over</t>
  </si>
  <si>
    <t>April 1, 2010 - Census - Both Sexes; 18 years and over</t>
  </si>
  <si>
    <t>April 1, 2010 - Census - Male; 18 years and over</t>
  </si>
  <si>
    <t>April 1, 2010 - Census - Female; 18 years and over</t>
  </si>
  <si>
    <t>April 1, 2010 - Estimates Base - Both Sexes; 18 years and over</t>
  </si>
  <si>
    <t>April 1, 2010 - Estimates Base - Male; 18 years and over</t>
  </si>
  <si>
    <t>April 1, 2010 - Estimates Base - Female; 18 years and over</t>
  </si>
  <si>
    <t>Population Estimate (as of July 1) - 2010 - Both Sexes; 18 years and over</t>
  </si>
  <si>
    <t>Population Estimate (as of July 1) - 2010 - Male; 18 years and over</t>
  </si>
  <si>
    <t>Population Estimate (as of July 1) - 2010 - Female; 18 years and over</t>
  </si>
  <si>
    <t>Population Estimate (as of July 1) - 2011 - Both Sexes; 18 years and over</t>
  </si>
  <si>
    <t>Population Estimate (as of July 1) - 2011 - Male; 18 years and over</t>
  </si>
  <si>
    <t>Population Estimate (as of July 1) - 2011 - Female; 18 years and over</t>
  </si>
  <si>
    <t>Population Estimate (as of July 1) - 2012 - Both Sexes; 18 years and over</t>
  </si>
  <si>
    <t>Population Estimate (as of July 1) - 2012 - Male; 18 years and over</t>
  </si>
  <si>
    <t>Population Estimate (as of July 1) - 2012 - Female; 18 years and over</t>
  </si>
  <si>
    <t>Population Estimate (as of July 1) - 2013 - Both Sexes; 18 years and over</t>
  </si>
  <si>
    <t>Population Estimate (as of July 1) - 2013 - Male; 18 years and over</t>
  </si>
  <si>
    <t>Population Estimate (as of July 1) - 2013 - Female; 18 years and over</t>
  </si>
  <si>
    <t>Population Estimate (as of July 1) - 2014 - Both Sexes; 18 years and over</t>
  </si>
  <si>
    <t>Population Estimate (as of July 1) - 2014 - Male; 18 years and over</t>
  </si>
  <si>
    <t>Population Estimate (as of July 1) - 2014 - Females; 18 years and over</t>
  </si>
  <si>
    <t>Population Estimate (as of July 1) - 2015 - Both Sexes; 18 years and over</t>
  </si>
  <si>
    <t>Population Estimate (as of July 1) - 2015 - Male; 18 years and over</t>
  </si>
  <si>
    <t>Population Estimate (as of July 1) - 2015 - Female; 18 years and over</t>
  </si>
  <si>
    <t>Population Estimate (as of July 1) - 2016 - Both Sexes; 18 years and over</t>
  </si>
  <si>
    <t>Population Estimate (as of July 1) - 2016 - Male; 18 years and over</t>
  </si>
  <si>
    <t>Population Estimate (as of July 1) - 2016 - Female; 18 years and over</t>
  </si>
  <si>
    <t>Population Estimate (as of July 1) - 2017 - Both Sexes; 18 years and over</t>
  </si>
  <si>
    <t>Population Estimate (as of July 1) - 2017 - Male; 18 years and over</t>
  </si>
  <si>
    <t>Population Estimate (as of July 1) - 2017 - Female; 18 years and over</t>
  </si>
  <si>
    <t>April 1, 2010 - Census - Both Sexes; 15 to 44 years</t>
  </si>
  <si>
    <t>April 1, 2010 - Census - Male; 15 to 44 years</t>
  </si>
  <si>
    <t>April 1, 2010 - Census - Female; 15 to 44 years</t>
  </si>
  <si>
    <t>April 1, 2010 - Estimates Base - Both Sexes; 15 to 44 years</t>
  </si>
  <si>
    <t>April 1, 2010 - Estimates Base - Male; 15 to 44 years</t>
  </si>
  <si>
    <t>April 1, 2010 - Estimates Base - Female; 15 to 44 years</t>
  </si>
  <si>
    <t>Population Estimate (as of July 1) - 2010 - Both Sexes; 15 to 44 years</t>
  </si>
  <si>
    <t>Population Estimate (as of July 1) - 2010 - Male; 15 to 44 years</t>
  </si>
  <si>
    <t>Population Estimate (as of July 1) - 2010 - Female; 15 to 44 years</t>
  </si>
  <si>
    <t>Population Estimate (as of July 1) - 2011 - Both Sexes; 15 to 44 years</t>
  </si>
  <si>
    <t>Population Estimate (as of July 1) - 2011 - Male; 15 to 44 years</t>
  </si>
  <si>
    <t>Population Estimate (as of July 1) - 2011 - Female; 15 to 44 years</t>
  </si>
  <si>
    <t>Population Estimate (as of July 1) - 2012 - Both Sexes; 15 to 44 years</t>
  </si>
  <si>
    <t>Population Estimate (as of July 1) - 2012 - Male; 15 to 44 years</t>
  </si>
  <si>
    <t>Population Estimate (as of July 1) - 2012 - Female; 15 to 44 years</t>
  </si>
  <si>
    <t>Population Estimate (as of July 1) - 2013 - Both Sexes; 15 to 44 years</t>
  </si>
  <si>
    <t>Population Estimate (as of July 1) - 2013 - Male; 15 to 44 years</t>
  </si>
  <si>
    <t>Population Estimate (as of July 1) - 2013 - Female; 15 to 44 years</t>
  </si>
  <si>
    <t>Population Estimate (as of July 1) - 2014 - Both Sexes; 15 to 44 years</t>
  </si>
  <si>
    <t>Population Estimate (as of July 1) - 2014 - Male; 15 to 44 years</t>
  </si>
  <si>
    <t>Population Estimate (as of July 1) - 2014 - Females; 15 to 44 years</t>
  </si>
  <si>
    <t>Population Estimate (as of July 1) - 2015 - Both Sexes; 15 to 44 years</t>
  </si>
  <si>
    <t>Population Estimate (as of July 1) - 2015 - Male; 15 to 44 years</t>
  </si>
  <si>
    <t>Population Estimate (as of July 1) - 2015 - Female; 15 to 44 years</t>
  </si>
  <si>
    <t>Population Estimate (as of July 1) - 2016 - Both Sexes; 15 to 44 years</t>
  </si>
  <si>
    <t>Population Estimate (as of July 1) - 2016 - Male; 15 to 44 years</t>
  </si>
  <si>
    <t>Population Estimate (as of July 1) - 2016 - Female; 15 to 44 years</t>
  </si>
  <si>
    <t>Population Estimate (as of July 1) - 2017 - Both Sexes; 15 to 44 years</t>
  </si>
  <si>
    <t>Population Estimate (as of July 1) - 2017 - Male; 15 to 44 years</t>
  </si>
  <si>
    <t>Population Estimate (as of July 1) - 2017 - Female; 15 to 44 years</t>
  </si>
  <si>
    <t>April 1, 2010 - Census - Both Sexes; Median age (years)</t>
  </si>
  <si>
    <t>April 1, 2010 - Census - Male; Median age (years)</t>
  </si>
  <si>
    <t>April 1, 2010 - Census - Female; Median age (years)</t>
  </si>
  <si>
    <t>April 1, 2010 - Estimates Base - Both Sexes; Median age (years)</t>
  </si>
  <si>
    <t>April 1, 2010 - Estimates Base - Male; Median age (years)</t>
  </si>
  <si>
    <t>April 1, 2010 - Estimates Base - Female; Median age (years)</t>
  </si>
  <si>
    <t>Population Estimate (as of July 1) - 2010 - Both Sexes; Median age (years)</t>
  </si>
  <si>
    <t>Population Estimate (as of July 1) - 2010 - Male; Median age (years)</t>
  </si>
  <si>
    <t>Population Estimate (as of July 1) - 2010 - Female; Median age (years)</t>
  </si>
  <si>
    <t>Population Estimate (as of July 1) - 2011 - Both Sexes; Median age (years)</t>
  </si>
  <si>
    <t>Population Estimate (as of July 1) - 2011 - Male; Median age (years)</t>
  </si>
  <si>
    <t>Population Estimate (as of July 1) - 2011 - Female; Median age (years)</t>
  </si>
  <si>
    <t>Population Estimate (as of July 1) - 2012 - Both Sexes; Median age (years)</t>
  </si>
  <si>
    <t>Population Estimate (as of July 1) - 2012 - Male; Median age (years)</t>
  </si>
  <si>
    <t>Population Estimate (as of July 1) - 2012 - Female; Median age (years)</t>
  </si>
  <si>
    <t>Population Estimate (as of July 1) - 2013 - Both Sexes; Median age (years)</t>
  </si>
  <si>
    <t>Population Estimate (as of July 1) - 2013 - Male; Median age (years)</t>
  </si>
  <si>
    <t>Population Estimate (as of July 1) - 2013 - Female; Median age (years)</t>
  </si>
  <si>
    <t>Population Estimate (as of July 1) - 2014 - Both Sexes; Median age (years)</t>
  </si>
  <si>
    <t>Population Estimate (as of July 1) - 2014 - Male; Median age (years)</t>
  </si>
  <si>
    <t>Population Estimate (as of July 1) - 2014 - Females; Median age (years)</t>
  </si>
  <si>
    <t>Population Estimate (as of July 1) - 2015 - Both Sexes; Median age (years)</t>
  </si>
  <si>
    <t>Population Estimate (as of July 1) - 2015 - Male; Median age (years)</t>
  </si>
  <si>
    <t>Population Estimate (as of July 1) - 2015 - Female; Median age (years)</t>
  </si>
  <si>
    <t>Population Estimate (as of July 1) - 2016 - Both Sexes; Median age (years)</t>
  </si>
  <si>
    <t>Population Estimate (as of July 1) - 2016 - Male; Median age (years)</t>
  </si>
  <si>
    <t>Population Estimate (as of July 1) - 2016 - Female; Median age (years)</t>
  </si>
  <si>
    <t>Population Estimate (as of July 1) - 2017 - Both Sexes; Median age (years)</t>
  </si>
  <si>
    <t>Population Estimate (as of July 1) - 2017 - Male; Median age (years)</t>
  </si>
  <si>
    <t>Population Estimate (as of July 1) - 2017 - Female; Median age (years)</t>
  </si>
  <si>
    <t>0500000US34005</t>
  </si>
  <si>
    <t>Burlington County, New Jersey</t>
  </si>
  <si>
    <t>0500000US34007</t>
  </si>
  <si>
    <t>Camden County, New Jersey</t>
  </si>
  <si>
    <t>0500000US34015</t>
  </si>
  <si>
    <t>Gloucester County, New Jersey</t>
  </si>
  <si>
    <t>0500000US34021</t>
  </si>
  <si>
    <t>Mercer County, New Jersey</t>
  </si>
  <si>
    <t>0500000US42017</t>
  </si>
  <si>
    <t>Bucks County, Pennsylvania</t>
  </si>
  <si>
    <t>0500000US42029</t>
  </si>
  <si>
    <t>Chester County, Pennsylvania</t>
  </si>
  <si>
    <t>0500000US42045</t>
  </si>
  <si>
    <t>Delaware County, Pennsylvania</t>
  </si>
  <si>
    <t>0500000US42091</t>
  </si>
  <si>
    <t>Montgomery County, Pennsylvania</t>
  </si>
  <si>
    <t>0500000US42101</t>
  </si>
  <si>
    <t>Philadelphia County, Pennsylvania</t>
  </si>
  <si>
    <t>Row Labels</t>
  </si>
  <si>
    <t>Grand Total</t>
  </si>
  <si>
    <t>NJ Counties</t>
  </si>
  <si>
    <t>PA Counties</t>
  </si>
  <si>
    <t>PA Suburbs</t>
  </si>
  <si>
    <t>DVRPC</t>
  </si>
  <si>
    <t>Sum of Population Estimate (as of July 1) - 2010 - Male; Total - 5 to 9 years</t>
  </si>
  <si>
    <t>Sum of Population Estimate (as of July 1) - 2010 - Female; Total - 5 to 9 years</t>
  </si>
  <si>
    <t>Sum of Population Estimate (as of July 1) - 2010 - Male; Total - 10 to 14 years</t>
  </si>
  <si>
    <t>Sum of Population Estimate (as of July 1) - 2010 - Female; Total - 10 to 14 years</t>
  </si>
  <si>
    <t>Sum of Population Estimate (as of July 1) - 2010 - Male; Total - 15 to 19 years</t>
  </si>
  <si>
    <t>Sum of Population Estimate (as of July 1) - 2010 - Female; Total - 15 to 19 years</t>
  </si>
  <si>
    <t>Sum of Population Estimate (as of July 1) - 2010 - Male; Total - 20 to 24 years</t>
  </si>
  <si>
    <t>Sum of Population Estimate (as of July 1) - 2010 - Female; Total - 20 to 24 years</t>
  </si>
  <si>
    <t>Sum of Population Estimate (as of July 1) - 2010 - Male; Total - 25 to 29 years</t>
  </si>
  <si>
    <t>Sum of Population Estimate (as of July 1) - 2010 - Female; Total - 25 to 29 years</t>
  </si>
  <si>
    <t>Sum of Population Estimate (as of July 1) - 2010 - Male; Total - 30 to 34 years</t>
  </si>
  <si>
    <t>Sum of Population Estimate (as of July 1) - 2010 - Female; Total - 30 to 34 years</t>
  </si>
  <si>
    <t>Sum of Population Estimate (as of July 1) - 2010 - Male; Total - 35 to 39 years</t>
  </si>
  <si>
    <t>Sum of Population Estimate (as of July 1) - 2010 - Female; Total - 35 to 39 years</t>
  </si>
  <si>
    <t>Sum of Population Estimate (as of July 1) - 2010 - Male; Total - 40 to 44 years</t>
  </si>
  <si>
    <t>Sum of Population Estimate (as of July 1) - 2010 - Female; Total - 40 to 44 years</t>
  </si>
  <si>
    <t>Sum of Population Estimate (as of July 1) - 2010 - Male; Total - 45 to 49 years</t>
  </si>
  <si>
    <t>Sum of Population Estimate (as of July 1) - 2010 - Female; Total - 45 to 49 years</t>
  </si>
  <si>
    <t>Sum of Population Estimate (as of July 1) - 2010 - Male; Total - 50 to 54 years</t>
  </si>
  <si>
    <t>Sum of Population Estimate (as of July 1) - 2010 - Female; Total - 50 to 54 years</t>
  </si>
  <si>
    <t>Sum of Population Estimate (as of July 1) - 2010 - Male; Total - 55 to 59 years</t>
  </si>
  <si>
    <t>Sum of Population Estimate (as of July 1) - 2010 - Female; Total - 55 to 59 years</t>
  </si>
  <si>
    <t>Sum of Population Estimate (as of July 1) - 2010 - Male; Total - 60 to 64 years</t>
  </si>
  <si>
    <t>Sum of Population Estimate (as of July 1) - 2010 - Female; Total - 60 to 64 years</t>
  </si>
  <si>
    <t>Sum of Population Estimate (as of July 1) - 2010 - Male; Total - 65 to 69 years</t>
  </si>
  <si>
    <t>Sum of Population Estimate (as of July 1) - 2010 - Female; Total - 65 to 69 years</t>
  </si>
  <si>
    <t>Sum of Population Estimate (as of July 1) - 2010 - Male; Total - 70 to 74 years</t>
  </si>
  <si>
    <t>Sum of Population Estimate (as of July 1) - 2010 - Female; Total - 70 to 74 years</t>
  </si>
  <si>
    <t>Sum of Population Estimate (as of July 1) - 2010 - Male; Total - 75 to 79 years</t>
  </si>
  <si>
    <t>Sum of Population Estimate (as of July 1) - 2010 - Female; Total - 75 to 79 years</t>
  </si>
  <si>
    <t>Sum of Population Estimate (as of July 1) - 2010 - Male; Total - 80 to 84 years</t>
  </si>
  <si>
    <t>Sum of Population Estimate (as of July 1) - 2010 - Female; Total - 80 to 84 years</t>
  </si>
  <si>
    <t>Sum of Population Estimate (as of July 1) - 2010 - Male; Total - 85 years and over</t>
  </si>
  <si>
    <t>Sum of Population Estimate (as of July 1) - 2010 - Female; Total - 85 years and over</t>
  </si>
  <si>
    <t>Sum of Population Estimate (as of July 1) - 2010 - Male; Total - Under 5 years</t>
  </si>
  <si>
    <t>Sum of Population Estimate (as of July 1) - 2010 - Female; Total - Under 5 years</t>
  </si>
  <si>
    <t>Male; Total - Under 5 years</t>
  </si>
  <si>
    <t>Female; Total - Under 5 years</t>
  </si>
  <si>
    <t>Male; Total - 5 to 9 years</t>
  </si>
  <si>
    <t>Female; Total - 5 to 9 years</t>
  </si>
  <si>
    <t>Male; Total - 10 to 14 years</t>
  </si>
  <si>
    <t>Female; Total - 10 to 14 years</t>
  </si>
  <si>
    <t>Male; Total - 15 to 19 years</t>
  </si>
  <si>
    <t>Female; Total - 15 to 19 years</t>
  </si>
  <si>
    <t>Male; Total - 20 to 24 years</t>
  </si>
  <si>
    <t>Female; Total - 20 to 24 years</t>
  </si>
  <si>
    <t>Male; Total - 25 to 29 years</t>
  </si>
  <si>
    <t>Female; Total - 25 to 29 years</t>
  </si>
  <si>
    <t>Male; Total - 30 to 34 years</t>
  </si>
  <si>
    <t>Female; Total - 30 to 34 years</t>
  </si>
  <si>
    <t>Male; Total - 35 to 39 years</t>
  </si>
  <si>
    <t>Female; Total - 35 to 39 years</t>
  </si>
  <si>
    <t>Male; Total - 40 to 44 years</t>
  </si>
  <si>
    <t>Female; Total - 40 to 44 years</t>
  </si>
  <si>
    <t>Male; Total - 45 to 49 years</t>
  </si>
  <si>
    <t>Female; Total - 45 to 49 years</t>
  </si>
  <si>
    <t>Male; Total - 50 to 54 years</t>
  </si>
  <si>
    <t>Female; Total - 50 to 54 years</t>
  </si>
  <si>
    <t>Male; Total - 55 to 59 years</t>
  </si>
  <si>
    <t>Female; Total - 55 to 59 years</t>
  </si>
  <si>
    <t>Male; Total - 60 to 64 years</t>
  </si>
  <si>
    <t>Female; Total - 60 to 64 years</t>
  </si>
  <si>
    <t>Male; Total - 65 to 69 years</t>
  </si>
  <si>
    <t>Female; Total - 65 to 69 years</t>
  </si>
  <si>
    <t>Male; Total - 70 to 74 years</t>
  </si>
  <si>
    <t>Female; Total - 70 to 74 years</t>
  </si>
  <si>
    <t>Male; Total - 75 to 79 years</t>
  </si>
  <si>
    <t>Female; Total - 75 to 79 years</t>
  </si>
  <si>
    <t>Male; Total - 80 to 84 years</t>
  </si>
  <si>
    <t>Female; Total - 80 to 84 years</t>
  </si>
  <si>
    <t>Male; Total - 85 years and over</t>
  </si>
  <si>
    <t>Female; Total - 85 years and over</t>
  </si>
  <si>
    <t>Male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</si>
  <si>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</si>
  <si>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</si>
  <si>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</si>
  <si>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</si>
  <si>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</si>
  <si>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</si>
  <si>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</si>
  <si>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</si>
  <si>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</si>
  <si>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</si>
  <si>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</si>
  <si>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</si>
  <si>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</si>
  <si>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</si>
  <si>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</si>
  <si>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</si>
  <si>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</si>
  <si>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</si>
  <si>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Female</t>
  </si>
  <si>
    <t>Sum of Female; Total - Under 5 years</t>
  </si>
  <si>
    <t>Sum of Female; Total - 5 to 9 years</t>
  </si>
  <si>
    <t>Sum of Female; Total - 10 to 14 years</t>
  </si>
  <si>
    <t>Sum of Female; Total - 15 to 19 years</t>
  </si>
  <si>
    <t>Sum of Female; Total - 20 to 24 years</t>
  </si>
  <si>
    <t>Sum of Female; Total - 25 to 29 years</t>
  </si>
  <si>
    <t>Sum of Female; Total - 30 to 34 years</t>
  </si>
  <si>
    <t>Sum of Female; Total - 35 to 39 years</t>
  </si>
  <si>
    <t>Sum of Female; Total - 40 to 44 years</t>
  </si>
  <si>
    <t>Sum of Female; Total - 45 to 49 years</t>
  </si>
  <si>
    <t>Sum of Female; Total - 50 to 54 years</t>
  </si>
  <si>
    <t>Sum of Female; Total - 55 to 59 years</t>
  </si>
  <si>
    <t>Sum of Female; Total - 60 to 64 years</t>
  </si>
  <si>
    <t>Sum of Female; Total - 65 to 69 years</t>
  </si>
  <si>
    <t>Sum of Female; Total - 70 to 74 years</t>
  </si>
  <si>
    <t>Sum of Female; Total - 75 to 79 years</t>
  </si>
  <si>
    <t>Sum of Female; Total - 80 to 84 years</t>
  </si>
  <si>
    <t>Sum of Female; Total - 85 years and over</t>
  </si>
  <si>
    <t>Philadelphia</t>
  </si>
  <si>
    <t>Montgomery</t>
  </si>
  <si>
    <t>Delaware</t>
  </si>
  <si>
    <t>Chester</t>
  </si>
  <si>
    <t>Bucks</t>
  </si>
  <si>
    <t>Mercer</t>
  </si>
  <si>
    <t>Gloucester</t>
  </si>
  <si>
    <t>Camden</t>
  </si>
  <si>
    <t>Burlington</t>
  </si>
  <si>
    <t>tot neg</t>
  </si>
  <si>
    <t>perc</t>
  </si>
  <si>
    <t>perc neg</t>
  </si>
  <si>
    <t>tot</t>
  </si>
  <si>
    <t>Under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</si>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</sst>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Sheet2!$D$86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Sheet2!$A$131:$A$148</c:f>
              <c:strCache>
                <c:ptCount val="18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and over</c:v>
                </c:pt>
              </c:strCache>
            </c:strRef>
          </c:cat>
          <c:val>
            <c:numRef>
              <c:f>Sheet2!$D$131:$D$148</c:f>
              <c:numCache>
                <c:formatCode>0.0%</c:formatCode>
                <c:ptCount val="18"/>
                <c:pt idx="0">
                  <c:v>-3.3224538759040793E-2</c:v>
                </c:pt>
                <c:pt idx="1">
                  <c:v>-3.3830179199464079E-2</c:v>
                </c:pt>
                <c:pt idx="2">
                  <c:v>-3.4829193816625317E-2</c:v>
                </c:pt>
                <c:pt idx="3">
                  <c:v>-3.5911946501111965E-2</c:v>
                </c:pt>
                <c:pt idx="4">
                  <c:v>-3.2527370663633919E-2</c:v>
                </c:pt>
                <c:pt idx="5">
                  <c:v>-3.2823374994644661E-2</c:v>
                </c:pt>
                <c:pt idx="6">
                  <c:v>-3.1261562669180107E-2</c:v>
                </c:pt>
                <c:pt idx="7">
                  <c:v>-3.0981137513485725E-2</c:v>
                </c:pt>
                <c:pt idx="8">
                  <c:v>-3.4324818015758339E-2</c:v>
                </c:pt>
                <c:pt idx="9">
                  <c:v>-3.6753221968195117E-2</c:v>
                </c:pt>
                <c:pt idx="10">
                  <c:v>-3.6986909597940432E-2</c:v>
                </c:pt>
                <c:pt idx="11">
                  <c:v>-3.0831187951065809E-2</c:v>
                </c:pt>
                <c:pt idx="12">
                  <c:v>-2.552647875584706E-2</c:v>
                </c:pt>
                <c:pt idx="13">
                  <c:v>-1.7764154654473365E-2</c:v>
                </c:pt>
                <c:pt idx="14">
                  <c:v>-1.2134230174525711E-2</c:v>
                </c:pt>
                <c:pt idx="15">
                  <c:v>-9.4370854478818163E-3</c:v>
                </c:pt>
                <c:pt idx="16">
                  <c:v>-7.4176348474993478E-3</c:v>
                </c:pt>
                <c:pt idx="17">
                  <c:v>-6.1304054869855467E-3</c:v>
                </c:pt>
              </c:numCache>
            </c:numRef>
          </c:val>
        </c:ser>
        <c:ser>
          <c:idx val="1"/>
          <c:order val="1"/>
          <c:tx>
            <c:strRef>
              <c:f>Sheet2!$E$86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Sheet2!$A$131:$A$148</c:f>
              <c:strCache>
                <c:ptCount val="18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and over</c:v>
                </c:pt>
              </c:strCache>
            </c:strRef>
          </c:cat>
          <c:val>
            <c:numRef>
              <c:f>Sheet2!$E$131:$E$148</c:f>
              <c:numCache>
                <c:formatCode>0.0%</c:formatCode>
                <c:ptCount val="18"/>
                <c:pt idx="0">
                  <c:v>3.1467986742121805E-2</c:v>
                </c:pt>
                <c:pt idx="1">
                  <c:v>3.1921730223210633E-2</c:v>
                </c:pt>
                <c:pt idx="2">
                  <c:v>3.3732809353736862E-2</c:v>
                </c:pt>
                <c:pt idx="3">
                  <c:v>3.3697756209275065E-2</c:v>
                </c:pt>
                <c:pt idx="4">
                  <c:v>3.1728937928670743E-2</c:v>
                </c:pt>
                <c:pt idx="5">
                  <c:v>3.4040498066234867E-2</c:v>
                </c:pt>
                <c:pt idx="6">
                  <c:v>3.270263638594291E-2</c:v>
                </c:pt>
                <c:pt idx="7">
                  <c:v>3.3218696568297158E-2</c:v>
                </c:pt>
                <c:pt idx="8">
                  <c:v>3.640853271432077E-2</c:v>
                </c:pt>
                <c:pt idx="9">
                  <c:v>3.9508788602275337E-2</c:v>
                </c:pt>
                <c:pt idx="10">
                  <c:v>3.9711317881387952E-2</c:v>
                </c:pt>
                <c:pt idx="11">
                  <c:v>3.4544873867101845E-2</c:v>
                </c:pt>
                <c:pt idx="12">
                  <c:v>2.9232375084224917E-2</c:v>
                </c:pt>
                <c:pt idx="13">
                  <c:v>2.069888180469167E-2</c:v>
                </c:pt>
                <c:pt idx="14">
                  <c:v>1.5493489852114678E-2</c:v>
                </c:pt>
                <c:pt idx="15">
                  <c:v>1.3117665616370597E-2</c:v>
                </c:pt>
                <c:pt idx="16">
                  <c:v>1.2204336463449308E-2</c:v>
                </c:pt>
                <c:pt idx="17">
                  <c:v>1.3873255619213798E-2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1297152"/>
        <c:axId val="121303040"/>
      </c:barChart>
      <c:catAx>
        <c:axId val="121297152"/>
        <c:scaling>
          <c:orientation val="minMax"/>
        </c:scaling>
        <c:delete val="0"/>
        <c:axPos val="l"/>
        <c:majorTickMark val="out"/>
        <c:minorTickMark val="none"/>
        <c:tickLblPos val="nextTo"/>
        <c:crossAx val="121303040"/>
        <c:crosses val="autoZero"/>
        <c:auto val="1"/>
        <c:lblAlgn val="ctr"/>
        <c:lblOffset val="100"/>
        <c:noMultiLvlLbl val="0"/>
      </c:catAx>
      <c:valAx>
        <c:axId val="121303040"/>
        <c:scaling>
          <c:orientation val="minMax"/>
          <c:max val="5.000000000000001E-2"/>
          <c:min val="-5.000000000000001E-2"/>
        </c:scaling>
        <c:delete val="0"/>
        <c:axPos val="b"/>
        <c:majorGridlines/>
        <c:numFmt formatCode="0.0%" sourceLinked="1"/>
        <c:majorTickMark val="out"/>
        <c:minorTickMark val="none"/>
        <c:tickLblPos val="nextTo"/>
        <c:crossAx val="12129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128587</xdr:colOff>
      <xdr:row>114</xdr:row>
      <xdr:rowOff>0</xdr:rowOff>
    </xdr:from>
    <xdr:to>
      <xdr:col>21</xdr:col>
      <xdr:colOff>114300</xdr:colOff>
      <xdr:row>132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uswitz, Benjamin" refreshedDate="43307.617029629633" createdVersion="4" refreshedVersion="4" minRefreshableVersion="3" recordCount="13">
  <cacheSource type="worksheet">
    <worksheetSource ref="A2:ALE15" sheet="PEP_2017_PEPAGESEX_with_ann"/>
  </cacheSource>
  <cacheFields count="993">
    <cacheField name="Id" numFmtId="0">
      <sharedItems containsBlank="1"/>
    </cacheField>
    <cacheField name="Id2" numFmtId="0">
      <sharedItems containsSemiMixedTypes="0" containsString="0" containsNumber="1" containsInteger="1" minValue="34005" maxValue="76999" count="13">
        <n v="34005"/>
        <n v="34007"/>
        <n v="34015"/>
        <n v="34021"/>
        <n v="42017"/>
        <n v="42029"/>
        <n v="42045"/>
        <n v="42091"/>
        <n v="42101"/>
        <n v="34999"/>
        <n v="42898"/>
        <n v="42999"/>
        <n v="76999"/>
      </sharedItems>
    </cacheField>
    <cacheField name="Geography" numFmtId="0">
      <sharedItems/>
    </cacheField>
    <cacheField name="April 1, 2010 - Census - Both Sexes; Total" numFmtId="0">
      <sharedItems containsSemiMixedTypes="0" containsString="0" containsNumber="1" containsInteger="1" minValue="288288" maxValue="5626186"/>
    </cacheField>
    <cacheField name="April 1, 2010 - Census - Male; Total" numFmtId="0">
      <sharedItems containsSemiMixedTypes="0" containsString="0" containsNumber="1" containsInteger="1" minValue="139969" maxValue="2714745"/>
    </cacheField>
    <cacheField name="April 1, 2010 - Census - Female; Total" numFmtId="0">
      <sharedItems containsSemiMixedTypes="0" containsString="0" containsNumber="1" containsInteger="1" minValue="148319" maxValue="2911441"/>
    </cacheField>
    <cacheField name="April 1, 2010 - Estimates Base - Both Sexes; Total" numFmtId="0">
      <sharedItems containsSemiMixedTypes="0" containsString="0" containsNumber="1" containsInteger="1" minValue="288585" maxValue="5627556"/>
    </cacheField>
    <cacheField name="April 1, 2010 - Estimates Base - Male; Total" numFmtId="0">
      <sharedItems containsSemiMixedTypes="0" containsString="0" containsNumber="1" containsInteger="1" minValue="140116" maxValue="2715965"/>
    </cacheField>
    <cacheField name="April 1, 2010 - Estimates Base - Female; Total" numFmtId="0">
      <sharedItems containsSemiMixedTypes="0" containsString="0" containsNumber="1" containsInteger="1" minValue="148469" maxValue="2911591"/>
    </cacheField>
    <cacheField name="Population Estimate (as of July 1) - 2010 - Both Sexes; Total" numFmtId="0">
      <sharedItems containsSemiMixedTypes="0" containsString="0" containsNumber="1" containsInteger="1" minValue="288994" maxValue="5633134"/>
    </cacheField>
    <cacheField name="Population Estimate (as of July 1) - 2010 - Male; Total" numFmtId="0">
      <sharedItems containsSemiMixedTypes="0" containsString="0" containsNumber="1" containsInteger="1" minValue="140351" maxValue="2718877"/>
    </cacheField>
    <cacheField name="Population Estimate (as of July 1) - 2010 - Female; Total" numFmtId="0">
      <sharedItems containsSemiMixedTypes="0" containsString="0" containsNumber="1" containsInteger="1" minValue="148643" maxValue="2914257"/>
    </cacheField>
    <cacheField name="Population Estimate (as of July 1) - 2011 - Both Sexes; Total" numFmtId="0">
      <sharedItems containsSemiMixedTypes="0" containsString="0" containsNumber="1" containsInteger="1" minValue="289605" maxValue="5654857"/>
    </cacheField>
    <cacheField name="Population Estimate (as of July 1) - 2011 - Male; Total" numFmtId="0">
      <sharedItems containsSemiMixedTypes="0" containsString="0" containsNumber="1" containsInteger="1" minValue="140613" maxValue="2729502"/>
    </cacheField>
    <cacheField name="Population Estimate (as of July 1) - 2011 - Female; Total" numFmtId="0">
      <sharedItems containsSemiMixedTypes="0" containsString="0" containsNumber="1" containsInteger="1" minValue="148992" maxValue="2925355"/>
    </cacheField>
    <cacheField name="Population Estimate (as of July 1) - 2012 - Both Sexes; Total" numFmtId="0">
      <sharedItems containsSemiMixedTypes="0" containsString="0" containsNumber="1" containsInteger="1" minValue="289912" maxValue="5677907"/>
    </cacheField>
    <cacheField name="Population Estimate (as of July 1) - 2012 - Male; Total" numFmtId="0">
      <sharedItems containsSemiMixedTypes="0" containsString="0" containsNumber="1" containsInteger="1" minValue="140735" maxValue="2742167"/>
    </cacheField>
    <cacheField name="Population Estimate (as of July 1) - 2012 - Female; Total" numFmtId="0">
      <sharedItems containsSemiMixedTypes="0" containsString="0" containsNumber="1" containsInteger="1" minValue="149177" maxValue="2935740"/>
    </cacheField>
    <cacheField name="Population Estimate (as of July 1) - 2013 - Both Sexes; Total" numFmtId="0">
      <sharedItems containsSemiMixedTypes="0" containsString="0" containsNumber="1" containsInteger="1" minValue="290151" maxValue="5691409"/>
    </cacheField>
    <cacheField name="Population Estimate (as of July 1) - 2013 - Male; Total" numFmtId="0">
      <sharedItems containsSemiMixedTypes="0" containsString="0" containsNumber="1" containsInteger="1" minValue="140943" maxValue="2750263"/>
    </cacheField>
    <cacheField name="Population Estimate (as of July 1) - 2013 - Female; Total" numFmtId="0">
      <sharedItems containsSemiMixedTypes="0" containsString="0" containsNumber="1" containsInteger="1" minValue="149208" maxValue="2941146"/>
    </cacheField>
    <cacheField name="Population Estimate (as of July 1) - 2014 - Both Sexes; Total" numFmtId="0">
      <sharedItems containsSemiMixedTypes="0" containsString="0" containsNumber="1" containsInteger="1" minValue="291151" maxValue="5706928"/>
    </cacheField>
    <cacheField name="Population Estimate (as of July 1) - 2014 - Male; Total" numFmtId="0">
      <sharedItems containsSemiMixedTypes="0" containsString="0" containsNumber="1" containsInteger="1" minValue="141440" maxValue="2758299"/>
    </cacheField>
    <cacheField name="Population Estimate (as of July 1) - 2014 - Females; Total" numFmtId="0">
      <sharedItems containsSemiMixedTypes="0" containsString="0" containsNumber="1" containsInteger="1" minValue="149711" maxValue="2948629"/>
    </cacheField>
    <cacheField name="Population Estimate (as of July 1) - 2015 - Both Sexes; Total" numFmtId="0">
      <sharedItems containsSemiMixedTypes="0" containsString="0" containsNumber="1" containsInteger="1" minValue="291651" maxValue="5717924"/>
    </cacheField>
    <cacheField name="Population Estimate (as of July 1) - 2015 - Male; Total" numFmtId="0">
      <sharedItems containsSemiMixedTypes="0" containsString="0" containsNumber="1" containsInteger="1" minValue="141815" maxValue="2763687"/>
    </cacheField>
    <cacheField name="Population Estimate (as of July 1) - 2015 - Female; Total" numFmtId="0">
      <sharedItems containsSemiMixedTypes="0" containsString="0" containsNumber="1" containsInteger="1" minValue="149836" maxValue="2954237"/>
    </cacheField>
    <cacheField name="Population Estimate (as of July 1) - 2016 - Both Sexes; Total" numFmtId="0">
      <sharedItems containsSemiMixedTypes="0" containsString="0" containsNumber="1" containsInteger="1" minValue="291703" maxValue="5727102"/>
    </cacheField>
    <cacheField name="Population Estimate (as of July 1) - 2016 - Male; Total" numFmtId="0">
      <sharedItems containsSemiMixedTypes="0" containsString="0" containsNumber="1" containsInteger="1" minValue="141791" maxValue="2768865"/>
    </cacheField>
    <cacheField name="Population Estimate (as of July 1) - 2016 - Female; Total" numFmtId="0">
      <sharedItems containsSemiMixedTypes="0" containsString="0" containsNumber="1" containsInteger="1" minValue="149912" maxValue="2958237"/>
    </cacheField>
    <cacheField name="Population Estimate (as of July 1) - 2017 - Both Sexes; Total" numFmtId="0">
      <sharedItems containsSemiMixedTypes="0" containsString="0" containsNumber="1" containsInteger="1" minValue="292206" maxValue="5745522"/>
    </cacheField>
    <cacheField name="Population Estimate (as of July 1) - 2017 - Male; Total" numFmtId="0">
      <sharedItems containsSemiMixedTypes="0" containsString="0" containsNumber="1" containsInteger="1" minValue="142146" maxValue="2777937"/>
    </cacheField>
    <cacheField name="Population Estimate (as of July 1) - 2017 - Female; Total" numFmtId="0">
      <sharedItems containsSemiMixedTypes="0" containsString="0" containsNumber="1" containsInteger="1" minValue="150060" maxValue="2967585"/>
    </cacheField>
    <cacheField name="April 1, 2010 - Census - Both Sexes; Total - Under 5 years" numFmtId="0">
      <sharedItems containsSemiMixedTypes="0" containsString="0" containsNumber="1" containsInteger="1" minValue="17392" maxValue="345891"/>
    </cacheField>
    <cacheField name="April 1, 2010 - Census - Male; Total - Under 5 years" numFmtId="0">
      <sharedItems containsSemiMixedTypes="0" containsString="0" containsNumber="1" containsInteger="1" minValue="8830" maxValue="176396"/>
    </cacheField>
    <cacheField name="April 1, 2010 - Census - Female; Total - Under 5 years" numFmtId="0">
      <sharedItems containsSemiMixedTypes="0" containsString="0" containsNumber="1" containsInteger="1" minValue="8562" maxValue="169495"/>
    </cacheField>
    <cacheField name="April 1, 2010 - Estimates Base - Both Sexes; Total - Under 5 years" numFmtId="0">
      <sharedItems containsSemiMixedTypes="0" containsString="0" containsNumber="1" containsInteger="1" minValue="17416" maxValue="345891"/>
    </cacheField>
    <cacheField name="April 1, 2010 - Estimates Base - Male; Total - Under 5 years" numFmtId="0">
      <sharedItems containsSemiMixedTypes="0" containsString="0" containsNumber="1" containsInteger="1" minValue="8840" maxValue="176394"/>
    </cacheField>
    <cacheField name="April 1, 2010 - Estimates Base - Female; Total - Under 5 years" numFmtId="0">
      <sharedItems containsSemiMixedTypes="0" containsString="0" containsNumber="1" containsInteger="1" minValue="8576" maxValue="169497"/>
    </cacheField>
    <cacheField name="Population Estimate (as of July 1) - 2010 - Both Sexes; Total - Under 5 years" numFmtId="0">
      <sharedItems containsSemiMixedTypes="0" containsString="0" containsNumber="1" containsInteger="1" minValue="17392" maxValue="345926"/>
    </cacheField>
    <cacheField name="Population Estimate (as of July 1) - 2010 - Male; Total - Under 5 years" numFmtId="0">
      <sharedItems containsSemiMixedTypes="0" containsString="0" containsNumber="1" containsInteger="1" minValue="8825" maxValue="176391"/>
    </cacheField>
    <cacheField name="Population Estimate (as of July 1) - 2010 - Female; Total - Under 5 years" numFmtId="0">
      <sharedItems containsSemiMixedTypes="0" containsString="0" containsNumber="1" containsInteger="1" minValue="8567" maxValue="169535"/>
    </cacheField>
    <cacheField name="Population Estimate (as of July 1) - 2011 - Both Sexes; Total - Under 5 years" numFmtId="0">
      <sharedItems containsSemiMixedTypes="0" containsString="0" containsNumber="1" containsInteger="1" minValue="17097" maxValue="345945"/>
    </cacheField>
    <cacheField name="Population Estimate (as of July 1) - 2011 - Male; Total - Under 5 years" numFmtId="0">
      <sharedItems containsSemiMixedTypes="0" containsString="0" containsNumber="1" containsInteger="1" minValue="8617" maxValue="176353"/>
    </cacheField>
    <cacheField name="Population Estimate (as of July 1) - 2011 - Female; Total - Under 5 years" numFmtId="0">
      <sharedItems containsSemiMixedTypes="0" containsString="0" containsNumber="1" containsInteger="1" minValue="8480" maxValue="169592"/>
    </cacheField>
    <cacheField name="Population Estimate (as of July 1) - 2012 - Both Sexes; Total - Under 5 years" numFmtId="0">
      <sharedItems containsSemiMixedTypes="0" containsString="0" containsNumber="1" containsInteger="1" minValue="16769" maxValue="344342"/>
    </cacheField>
    <cacheField name="Population Estimate (as of July 1) - 2012 - Male; Total - Under 5 years" numFmtId="0">
      <sharedItems containsSemiMixedTypes="0" containsString="0" containsNumber="1" containsInteger="1" minValue="8463" maxValue="175747"/>
    </cacheField>
    <cacheField name="Population Estimate (as of July 1) - 2012 - Female; Total - Under 5 years" numFmtId="0">
      <sharedItems containsSemiMixedTypes="0" containsString="0" containsNumber="1" containsInteger="1" minValue="8306" maxValue="168595"/>
    </cacheField>
    <cacheField name="Population Estimate (as of July 1) - 2013 - Both Sexes; Total - Under 5 years" numFmtId="0">
      <sharedItems containsSemiMixedTypes="0" containsString="0" containsNumber="1" containsInteger="1" minValue="16397" maxValue="341410"/>
    </cacheField>
    <cacheField name="Population Estimate (as of July 1) - 2013 - Male; Total - Under 5 years" numFmtId="0">
      <sharedItems containsSemiMixedTypes="0" containsString="0" containsNumber="1" containsInteger="1" minValue="8348" maxValue="174174"/>
    </cacheField>
    <cacheField name="Population Estimate (as of July 1) - 2013 - Female; Total - Under 5 years" numFmtId="0">
      <sharedItems containsSemiMixedTypes="0" containsString="0" containsNumber="1" containsInteger="1" minValue="8049" maxValue="167236"/>
    </cacheField>
    <cacheField name="Population Estimate (as of July 1) - 2014 - Both Sexes; Total - Under 5 years" numFmtId="0">
      <sharedItems containsSemiMixedTypes="0" containsString="0" containsNumber="1" containsInteger="1" minValue="16211" maxValue="340927"/>
    </cacheField>
    <cacheField name="Population Estimate (as of July 1) - 2014 - Male; Total - Under 5 years" numFmtId="0">
      <sharedItems containsSemiMixedTypes="0" containsString="0" containsNumber="1" containsInteger="1" minValue="8248" maxValue="173772"/>
    </cacheField>
    <cacheField name="Population Estimate (as of July 1) - 2014 - Females; Total - Under 5 years" numFmtId="0">
      <sharedItems containsSemiMixedTypes="0" containsString="0" containsNumber="1" containsInteger="1" minValue="7963" maxValue="167155"/>
    </cacheField>
    <cacheField name="Population Estimate (as of July 1) - 2015 - Both Sexes; Total - Under 5 years" numFmtId="0">
      <sharedItems containsSemiMixedTypes="0" containsString="0" containsNumber="1" containsInteger="1" minValue="15901" maxValue="340340"/>
    </cacheField>
    <cacheField name="Population Estimate (as of July 1) - 2015 - Male; Total - Under 5 years" numFmtId="0">
      <sharedItems containsSemiMixedTypes="0" containsString="0" containsNumber="1" containsInteger="1" minValue="8108" maxValue="173457"/>
    </cacheField>
    <cacheField name="Population Estimate (as of July 1) - 2015 - Female; Total - Under 5 years" numFmtId="0">
      <sharedItems containsSemiMixedTypes="0" containsString="0" containsNumber="1" containsInteger="1" minValue="7793" maxValue="166883"/>
    </cacheField>
    <cacheField name="Population Estimate (as of July 1) - 2016 - Both Sexes; Total - Under 5 years" numFmtId="0">
      <sharedItems containsSemiMixedTypes="0" containsString="0" containsNumber="1" containsInteger="1" minValue="15676" maxValue="337064"/>
    </cacheField>
    <cacheField name="Population Estimate (as of July 1) - 2016 - Male; Total - Under 5 years" numFmtId="0">
      <sharedItems containsSemiMixedTypes="0" containsString="0" containsNumber="1" containsInteger="1" minValue="8012" maxValue="171698"/>
    </cacheField>
    <cacheField name="Population Estimate (as of July 1) - 2016 - Female; Total - Under 5 years" numFmtId="0">
      <sharedItems containsSemiMixedTypes="0" containsString="0" containsNumber="1" containsInteger="1" minValue="7664" maxValue="165366"/>
    </cacheField>
    <cacheField name="Population Estimate (as of July 1) - 2017 - Both Sexes; Total - Under 5 years" numFmtId="0">
      <sharedItems containsSemiMixedTypes="0" containsString="0" containsNumber="1" containsInteger="1" minValue="15539" maxValue="335088"/>
    </cacheField>
    <cacheField name="Population Estimate (as of July 1) - 2017 - Male; Total - Under 5 years" numFmtId="0">
      <sharedItems containsSemiMixedTypes="0" containsString="0" containsNumber="1" containsInteger="1" minValue="7912" maxValue="170919"/>
    </cacheField>
    <cacheField name="Population Estimate (as of July 1) - 2017 - Female; Total - Under 5 years" numFmtId="0">
      <sharedItems containsSemiMixedTypes="0" containsString="0" containsNumber="1" containsInteger="1" minValue="7627" maxValue="164169"/>
    </cacheField>
    <cacheField name="April 1, 2010 - Census - Both Sexes; Total - 5 to 9 years" numFmtId="0">
      <sharedItems containsSemiMixedTypes="0" containsString="0" containsNumber="1" containsInteger="1" minValue="19309" maxValue="354142"/>
    </cacheField>
    <cacheField name="April 1, 2010 - Census - Male; Total - 5 to 9 years" numFmtId="0">
      <sharedItems containsSemiMixedTypes="0" containsString="0" containsNumber="1" containsInteger="1" minValue="9960" maxValue="180796"/>
    </cacheField>
    <cacheField name="April 1, 2010 - Census - Female; Total - 5 to 9 years" numFmtId="0">
      <sharedItems containsSemiMixedTypes="0" containsString="0" containsNumber="1" containsInteger="1" minValue="9349" maxValue="173346"/>
    </cacheField>
    <cacheField name="April 1, 2010 - Estimates Base - Both Sexes; Total - 5 to 9 years" numFmtId="0">
      <sharedItems containsSemiMixedTypes="0" containsString="0" containsNumber="1" containsInteger="1" minValue="19346" maxValue="354140"/>
    </cacheField>
    <cacheField name="April 1, 2010 - Estimates Base - Male; Total - 5 to 9 years" numFmtId="0">
      <sharedItems containsSemiMixedTypes="0" containsString="0" containsNumber="1" containsInteger="1" minValue="9982" maxValue="180794"/>
    </cacheField>
    <cacheField name="April 1, 2010 - Estimates Base - Female; Total - 5 to 9 years" numFmtId="0">
      <sharedItems containsSemiMixedTypes="0" containsString="0" containsNumber="1" containsInteger="1" minValue="9364" maxValue="173346"/>
    </cacheField>
    <cacheField name="Population Estimate (as of July 1) - 2010 - Both Sexes; Total - 5 to 9 years" numFmtId="0">
      <sharedItems containsSemiMixedTypes="0" containsString="0" containsNumber="1" containsInteger="1" minValue="19251" maxValue="353533"/>
    </cacheField>
    <cacheField name="Population Estimate (as of July 1) - 2010 - Male; Total - 5 to 9 years" numFmtId="0">
      <sharedItems containsSemiMixedTypes="0" containsString="0" containsNumber="1" containsInteger="1" minValue="9938" maxValue="180459"/>
    </cacheField>
    <cacheField name="Population Estimate (as of July 1) - 2010 - Female; Total - 5 to 9 years" numFmtId="0">
      <sharedItems containsSemiMixedTypes="0" containsString="0" containsNumber="1" containsInteger="1" minValue="9313" maxValue="173074"/>
    </cacheField>
    <cacheField name="Population Estimate (as of July 1) - 2011 - Both Sexes; Total - 5 to 9 years" numFmtId="0">
      <sharedItems containsSemiMixedTypes="0" containsString="0" containsNumber="1" containsInteger="1" minValue="18945" maxValue="352247"/>
    </cacheField>
    <cacheField name="Population Estimate (as of July 1) - 2011 - Male; Total - 5 to 9 years" numFmtId="0">
      <sharedItems containsSemiMixedTypes="0" containsString="0" containsNumber="1" containsInteger="1" minValue="9791" maxValue="179576"/>
    </cacheField>
    <cacheField name="Population Estimate (as of July 1) - 2011 - Female; Total - 5 to 9 years" numFmtId="0">
      <sharedItems containsSemiMixedTypes="0" containsString="0" containsNumber="1" containsInteger="1" minValue="9154" maxValue="172671"/>
    </cacheField>
    <cacheField name="Population Estimate (as of July 1) - 2012 - Both Sexes; Total - 5 to 9 years" numFmtId="0">
      <sharedItems containsSemiMixedTypes="0" containsString="0" containsNumber="1" containsInteger="1" minValue="18813" maxValue="352437"/>
    </cacheField>
    <cacheField name="Population Estimate (as of July 1) - 2012 - Male; Total - 5 to 9 years" numFmtId="0">
      <sharedItems containsSemiMixedTypes="0" containsString="0" containsNumber="1" containsInteger="1" minValue="9653" maxValue="179522"/>
    </cacheField>
    <cacheField name="Population Estimate (as of July 1) - 2012 - Female; Total - 5 to 9 years" numFmtId="0">
      <sharedItems containsSemiMixedTypes="0" containsString="0" containsNumber="1" containsInteger="1" minValue="9160" maxValue="172915"/>
    </cacheField>
    <cacheField name="Population Estimate (as of July 1) - 2013 - Both Sexes; Total - 5 to 9 years" numFmtId="0">
      <sharedItems containsSemiMixedTypes="0" containsString="0" containsNumber="1" containsInteger="1" minValue="18596" maxValue="351466"/>
    </cacheField>
    <cacheField name="Population Estimate (as of July 1) - 2013 - Male; Total - 5 to 9 years" numFmtId="0">
      <sharedItems containsSemiMixedTypes="0" containsString="0" containsNumber="1" containsInteger="1" minValue="9482" maxValue="179072"/>
    </cacheField>
    <cacheField name="Population Estimate (as of July 1) - 2013 - Female; Total - 5 to 9 years" numFmtId="0">
      <sharedItems containsSemiMixedTypes="0" containsString="0" containsNumber="1" containsInteger="1" minValue="9114" maxValue="172394"/>
    </cacheField>
    <cacheField name="Population Estimate (as of July 1) - 2014 - Both Sexes; Total - 5 to 9 years" numFmtId="0">
      <sharedItems containsSemiMixedTypes="0" containsString="0" containsNumber="1" containsInteger="1" minValue="18421" maxValue="348774"/>
    </cacheField>
    <cacheField name="Population Estimate (as of July 1) - 2014 - Male; Total - 5 to 9 years" numFmtId="0">
      <sharedItems containsSemiMixedTypes="0" containsString="0" containsNumber="1" containsInteger="1" minValue="9398" maxValue="177923"/>
    </cacheField>
    <cacheField name="Population Estimate (as of July 1) - 2014 - Females; Total - 5 to 9 years" numFmtId="0">
      <sharedItems containsSemiMixedTypes="0" containsString="0" containsNumber="1" containsInteger="1" minValue="9023" maxValue="170851"/>
    </cacheField>
    <cacheField name="Population Estimate (as of July 1) - 2015 - Both Sexes; Total - 5 to 9 years" numFmtId="0">
      <sharedItems containsSemiMixedTypes="0" containsString="0" containsNumber="1" containsInteger="1" minValue="18256" maxValue="347063"/>
    </cacheField>
    <cacheField name="Population Estimate (as of July 1) - 2015 - Male; Total - 5 to 9 years" numFmtId="0">
      <sharedItems containsSemiMixedTypes="0" containsString="0" containsNumber="1" containsInteger="1" minValue="9221" maxValue="176654"/>
    </cacheField>
    <cacheField name="Population Estimate (as of July 1) - 2015 - Female; Total - 5 to 9 years" numFmtId="0">
      <sharedItems containsSemiMixedTypes="0" containsString="0" containsNumber="1" containsInteger="1" minValue="9035" maxValue="170409"/>
    </cacheField>
    <cacheField name="Population Estimate (as of July 1) - 2016 - Both Sexes; Total - 5 to 9 years" numFmtId="0">
      <sharedItems containsSemiMixedTypes="0" containsString="0" containsNumber="1" containsInteger="1" minValue="17979" maxValue="346572"/>
    </cacheField>
    <cacheField name="Population Estimate (as of July 1) - 2016 - Male; Total - 5 to 9 years" numFmtId="0">
      <sharedItems containsSemiMixedTypes="0" containsString="0" containsNumber="1" containsInteger="1" minValue="9061" maxValue="176352"/>
    </cacheField>
    <cacheField name="Population Estimate (as of July 1) - 2016 - Female; Total - 5 to 9 years" numFmtId="0">
      <sharedItems containsSemiMixedTypes="0" containsString="0" containsNumber="1" containsInteger="1" minValue="8918" maxValue="170220"/>
    </cacheField>
    <cacheField name="Population Estimate (as of July 1) - 2017 - Both Sexes; Total - 5 to 9 years" numFmtId="0">
      <sharedItems containsSemiMixedTypes="0" containsString="0" containsNumber="1" containsInteger="1" minValue="17697" maxValue="345257"/>
    </cacheField>
    <cacheField name="Population Estimate (as of July 1) - 2017 - Male; Total - 5 to 9 years" numFmtId="0">
      <sharedItems containsSemiMixedTypes="0" containsString="0" containsNumber="1" containsInteger="1" minValue="8988" maxValue="175879"/>
    </cacheField>
    <cacheField name="Population Estimate (as of July 1) - 2017 - Female; Total - 5 to 9 years" numFmtId="0">
      <sharedItems containsSemiMixedTypes="0" containsString="0" containsNumber="1" containsInteger="1" minValue="8709" maxValue="169378"/>
    </cacheField>
    <cacheField name="April 1, 2010 - Census - Both Sexes; Total - 10 to 14 years" numFmtId="0">
      <sharedItems containsSemiMixedTypes="0" containsString="0" containsNumber="1" containsInteger="1" minValue="20603" maxValue="368833"/>
    </cacheField>
    <cacheField name="April 1, 2010 - Census - Male; Total - 10 to 14 years" numFmtId="0">
      <sharedItems containsSemiMixedTypes="0" containsString="0" containsNumber="1" containsInteger="1" minValue="10588" maxValue="188187"/>
    </cacheField>
    <cacheField name="April 1, 2010 - Census - Female; Total - 10 to 14 years" numFmtId="0">
      <sharedItems containsSemiMixedTypes="0" containsString="0" containsNumber="1" containsInteger="1" minValue="10015" maxValue="180646"/>
    </cacheField>
    <cacheField name="April 1, 2010 - Estimates Base - Both Sexes; Total - 10 to 14 years" numFmtId="0">
      <sharedItems containsSemiMixedTypes="0" containsString="0" containsNumber="1" containsInteger="1" minValue="20638" maxValue="368836"/>
    </cacheField>
    <cacheField name="April 1, 2010 - Estimates Base - Male; Total - 10 to 14 years" numFmtId="0">
      <sharedItems containsSemiMixedTypes="0" containsString="0" containsNumber="1" containsInteger="1" minValue="10604" maxValue="188187"/>
    </cacheField>
    <cacheField name="April 1, 2010 - Estimates Base - Female; Total - 10 to 14 years" numFmtId="0">
      <sharedItems containsSemiMixedTypes="0" containsString="0" containsNumber="1" containsInteger="1" minValue="10034" maxValue="180649"/>
    </cacheField>
    <cacheField name="Population Estimate (as of July 1) - 2010 - Both Sexes; Total - 10 to 14 years" numFmtId="0">
      <sharedItems containsSemiMixedTypes="0" containsString="0" containsNumber="1" containsInteger="1" minValue="20652" maxValue="368054"/>
    </cacheField>
    <cacheField name="Population Estimate (as of July 1) - 2010 - Male; Total - 10 to 14 years" numFmtId="0">
      <sharedItems containsSemiMixedTypes="0" containsString="0" containsNumber="1" containsInteger="1" minValue="10614" maxValue="187734"/>
    </cacheField>
    <cacheField name="Population Estimate (as of July 1) - 2010 - Female; Total - 10 to 14 years" numFmtId="0">
      <sharedItems containsSemiMixedTypes="0" containsString="0" containsNumber="1" containsInteger="1" minValue="10038" maxValue="180320"/>
    </cacheField>
    <cacheField name="Population Estimate (as of July 1) - 2011 - Both Sexes; Total - 10 to 14 years" numFmtId="0">
      <sharedItems containsSemiMixedTypes="0" containsString="0" containsNumber="1" containsInteger="1" minValue="20658" maxValue="365438"/>
    </cacheField>
    <cacheField name="Population Estimate (as of July 1) - 2011 - Male; Total - 10 to 14 years" numFmtId="0">
      <sharedItems containsSemiMixedTypes="0" containsString="0" containsNumber="1" containsInteger="1" minValue="10626" maxValue="186386"/>
    </cacheField>
    <cacheField name="Population Estimate (as of July 1) - 2011 - Female; Total - 10 to 14 years" numFmtId="0">
      <sharedItems containsSemiMixedTypes="0" containsString="0" containsNumber="1" containsInteger="1" minValue="10032" maxValue="179052"/>
    </cacheField>
    <cacheField name="Population Estimate (as of July 1) - 2012 - Both Sexes; Total - 10 to 14 years" numFmtId="0">
      <sharedItems containsSemiMixedTypes="0" containsString="0" containsNumber="1" containsInteger="1" minValue="20325" maxValue="361912"/>
    </cacheField>
    <cacheField name="Population Estimate (as of July 1) - 2012 - Male; Total - 10 to 14 years" numFmtId="0">
      <sharedItems containsSemiMixedTypes="0" containsString="0" containsNumber="1" containsInteger="1" minValue="10480" maxValue="184762"/>
    </cacheField>
    <cacheField name="Population Estimate (as of July 1) - 2012 - Female; Total - 10 to 14 years" numFmtId="0">
      <sharedItems containsSemiMixedTypes="0" containsString="0" containsNumber="1" containsInteger="1" minValue="9845" maxValue="177150"/>
    </cacheField>
    <cacheField name="Population Estimate (as of July 1) - 2013 - Both Sexes; Total - 10 to 14 years" numFmtId="0">
      <sharedItems containsSemiMixedTypes="0" containsString="0" containsNumber="1" containsInteger="1" minValue="20028" maxValue="359156"/>
    </cacheField>
    <cacheField name="Population Estimate (as of July 1) - 2013 - Male; Total - 10 to 14 years" numFmtId="0">
      <sharedItems containsSemiMixedTypes="0" containsString="0" containsNumber="1" containsInteger="1" minValue="10352" maxValue="183123"/>
    </cacheField>
    <cacheField name="Population Estimate (as of July 1) - 2013 - Female; Total - 10 to 14 years" numFmtId="0">
      <sharedItems containsSemiMixedTypes="0" containsString="0" containsNumber="1" containsInteger="1" minValue="9676" maxValue="176033"/>
    </cacheField>
    <cacheField name="Population Estimate (as of July 1) - 2014 - Both Sexes; Total - 10 to 14 years" numFmtId="0">
      <sharedItems containsSemiMixedTypes="0" containsString="0" containsNumber="1" containsInteger="1" minValue="19920" maxValue="357855"/>
    </cacheField>
    <cacheField name="Population Estimate (as of July 1) - 2014 - Male; Total - 10 to 14 years" numFmtId="0">
      <sharedItems containsSemiMixedTypes="0" containsString="0" containsNumber="1" containsInteger="1" minValue="10241" maxValue="182376"/>
    </cacheField>
    <cacheField name="Population Estimate (as of July 1) - 2014 - Females; Total - 10 to 14 years" numFmtId="0">
      <sharedItems containsSemiMixedTypes="0" containsString="0" containsNumber="1" containsInteger="1" minValue="9679" maxValue="175479"/>
    </cacheField>
    <cacheField name="Population Estimate (as of July 1) - 2015 - Both Sexes; Total - 10 to 14 years" numFmtId="0">
      <sharedItems containsSemiMixedTypes="0" containsString="0" containsNumber="1" containsInteger="1" minValue="19533" maxValue="354432"/>
    </cacheField>
    <cacheField name="Population Estimate (as of July 1) - 2015 - Male; Total - 10 to 14 years" numFmtId="0">
      <sharedItems containsSemiMixedTypes="0" containsString="0" containsNumber="1" containsInteger="1" minValue="10070" maxValue="180876"/>
    </cacheField>
    <cacheField name="Population Estimate (as of July 1) - 2015 - Female; Total - 10 to 14 years" numFmtId="0">
      <sharedItems containsSemiMixedTypes="0" containsString="0" containsNumber="1" containsInteger="1" minValue="9463" maxValue="173556"/>
    </cacheField>
    <cacheField name="Population Estimate (as of July 1) - 2016 - Both Sexes; Total - 10 to 14 years" numFmtId="0">
      <sharedItems containsSemiMixedTypes="0" containsString="0" containsNumber="1" containsInteger="1" minValue="19334" maxValue="352096"/>
    </cacheField>
    <cacheField name="Population Estimate (as of July 1) - 2016 - Male; Total - 10 to 14 years" numFmtId="0">
      <sharedItems containsSemiMixedTypes="0" containsString="0" containsNumber="1" containsInteger="1" minValue="9914" maxValue="179627"/>
    </cacheField>
    <cacheField name="Population Estimate (as of July 1) - 2016 - Female; Total - 10 to 14 years" numFmtId="0">
      <sharedItems containsSemiMixedTypes="0" containsString="0" containsNumber="1" containsInteger="1" minValue="9420" maxValue="172469"/>
    </cacheField>
    <cacheField name="Population Estimate (as of July 1) - 2017 - Both Sexes; Total - 10 to 14 years" numFmtId="0">
      <sharedItems containsSemiMixedTypes="0" containsString="0" containsNumber="1" containsInteger="1" minValue="19306" maxValue="353098"/>
    </cacheField>
    <cacheField name="Population Estimate (as of July 1) - 2017 - Male; Total - 10 to 14 years" numFmtId="0">
      <sharedItems containsSemiMixedTypes="0" containsString="0" containsNumber="1" containsInteger="1" minValue="9861" maxValue="179868"/>
    </cacheField>
    <cacheField name="Population Estimate (as of July 1) - 2017 - Female; Total - 10 to 14 years" numFmtId="0">
      <sharedItems containsSemiMixedTypes="0" containsString="0" containsNumber="1" containsInteger="1" minValue="9445" maxValue="173230"/>
    </cacheField>
    <cacheField name="April 1, 2010 - Census - Both Sexes; Total - 15 to 19 years" numFmtId="0">
      <sharedItems containsSemiMixedTypes="0" containsString="0" containsNumber="1" containsInteger="1" minValue="20981" maxValue="407033"/>
    </cacheField>
    <cacheField name="April 1, 2010 - Census - Male; Total - 15 to 19 years" numFmtId="0">
      <sharedItems containsSemiMixedTypes="0" containsString="0" containsNumber="1" containsInteger="1" minValue="10811" maxValue="207221"/>
    </cacheField>
    <cacheField name="April 1, 2010 - Census - Female; Total - 15 to 19 years" numFmtId="0">
      <sharedItems containsSemiMixedTypes="0" containsString="0" containsNumber="1" containsInteger="1" minValue="10170" maxValue="199812"/>
    </cacheField>
    <cacheField name="April 1, 2010 - Estimates Base - Both Sexes; Total - 15 to 19 years" numFmtId="0">
      <sharedItems containsSemiMixedTypes="0" containsString="0" containsNumber="1" containsInteger="1" minValue="21002" maxValue="407105"/>
    </cacheField>
    <cacheField name="April 1, 2010 - Estimates Base - Male; Total - 15 to 19 years" numFmtId="0">
      <sharedItems containsSemiMixedTypes="0" containsString="0" containsNumber="1" containsInteger="1" minValue="10825" maxValue="207288"/>
    </cacheField>
    <cacheField name="April 1, 2010 - Estimates Base - Female; Total - 15 to 19 years" numFmtId="0">
      <sharedItems containsSemiMixedTypes="0" containsString="0" containsNumber="1" containsInteger="1" minValue="10177" maxValue="199817"/>
    </cacheField>
    <cacheField name="Population Estimate (as of July 1) - 2010 - Both Sexes; Total - 15 to 19 years" numFmtId="0">
      <sharedItems containsSemiMixedTypes="0" containsString="0" containsNumber="1" containsInteger="1" minValue="20848" maxValue="406039"/>
    </cacheField>
    <cacheField name="Population Estimate (as of July 1) - 2010 - Male; Total - 15 to 19 years" numFmtId="0">
      <sharedItems containsSemiMixedTypes="0" containsString="0" containsNumber="1" containsInteger="1" minValue="10754" maxValue="206793"/>
    </cacheField>
    <cacheField name="Population Estimate (as of July 1) - 2010 - Female; Total - 15 to 19 years" numFmtId="0">
      <sharedItems containsSemiMixedTypes="0" containsString="0" containsNumber="1" containsInteger="1" minValue="10094" maxValue="199246"/>
    </cacheField>
    <cacheField name="Population Estimate (as of July 1) - 2011 - Both Sexes; Total - 15 to 19 years" numFmtId="0">
      <sharedItems containsSemiMixedTypes="0" containsString="0" containsNumber="1" containsInteger="1" minValue="20248" maxValue="399682"/>
    </cacheField>
    <cacheField name="Population Estimate (as of July 1) - 2011 - Male; Total - 15 to 19 years" numFmtId="0">
      <sharedItems containsSemiMixedTypes="0" containsString="0" containsNumber="1" containsInteger="1" minValue="10414" maxValue="203298"/>
    </cacheField>
    <cacheField name="Population Estimate (as of July 1) - 2011 - Female; Total - 15 to 19 years" numFmtId="0">
      <sharedItems containsSemiMixedTypes="0" containsString="0" containsNumber="1" containsInteger="1" minValue="9834" maxValue="196384"/>
    </cacheField>
    <cacheField name="Population Estimate (as of July 1) - 2012 - Both Sexes; Total - 15 to 19 years" numFmtId="0">
      <sharedItems containsSemiMixedTypes="0" containsString="0" containsNumber="1" containsInteger="1" minValue="19941" maxValue="392199"/>
    </cacheField>
    <cacheField name="Population Estimate (as of July 1) - 2012 - Male; Total - 15 to 19 years" numFmtId="0">
      <sharedItems containsSemiMixedTypes="0" containsString="0" containsNumber="1" containsInteger="1" minValue="10276" maxValue="199002"/>
    </cacheField>
    <cacheField name="Population Estimate (as of July 1) - 2012 - Female; Total - 15 to 19 years" numFmtId="0">
      <sharedItems containsSemiMixedTypes="0" containsString="0" containsNumber="1" containsInteger="1" minValue="9665" maxValue="193197"/>
    </cacheField>
    <cacheField name="Population Estimate (as of July 1) - 2013 - Both Sexes; Total - 15 to 19 years" numFmtId="0">
      <sharedItems containsSemiMixedTypes="0" containsString="0" containsNumber="1" containsInteger="1" minValue="19774" maxValue="384633"/>
    </cacheField>
    <cacheField name="Population Estimate (as of July 1) - 2013 - Male; Total - 15 to 19 years" numFmtId="0">
      <sharedItems containsSemiMixedTypes="0" containsString="0" containsNumber="1" containsInteger="1" minValue="10171" maxValue="195204"/>
    </cacheField>
    <cacheField name="Population Estimate (as of July 1) - 2013 - Female; Total - 15 to 19 years" numFmtId="0">
      <sharedItems containsSemiMixedTypes="0" containsString="0" containsNumber="1" containsInteger="1" minValue="9603" maxValue="189429"/>
    </cacheField>
    <cacheField name="Population Estimate (as of July 1) - 2014 - Both Sexes; Total - 15 to 19 years" numFmtId="0">
      <sharedItems containsSemiMixedTypes="0" containsString="0" containsNumber="1" containsInteger="1" minValue="19707" maxValue="379321"/>
    </cacheField>
    <cacheField name="Population Estimate (as of July 1) - 2014 - Male; Total - 15 to 19 years" numFmtId="0">
      <sharedItems containsSemiMixedTypes="0" containsString="0" containsNumber="1" containsInteger="1" minValue="10149" maxValue="192744"/>
    </cacheField>
    <cacheField name="Population Estimate (as of July 1) - 2014 - Females; Total - 15 to 19 years" numFmtId="0">
      <sharedItems containsSemiMixedTypes="0" containsString="0" containsNumber="1" containsInteger="1" minValue="9558" maxValue="186577"/>
    </cacheField>
    <cacheField name="Population Estimate (as of July 1) - 2015 - Both Sexes; Total - 15 to 19 years" numFmtId="0">
      <sharedItems containsSemiMixedTypes="0" containsString="0" containsNumber="1" containsInteger="1" minValue="19613" maxValue="375533"/>
    </cacheField>
    <cacheField name="Population Estimate (as of July 1) - 2015 - Male; Total - 15 to 19 years" numFmtId="0">
      <sharedItems containsSemiMixedTypes="0" containsString="0" containsNumber="1" containsInteger="1" minValue="10115" maxValue="190835"/>
    </cacheField>
    <cacheField name="Population Estimate (as of July 1) - 2015 - Female; Total - 15 to 19 years" numFmtId="0">
      <sharedItems containsSemiMixedTypes="0" containsString="0" containsNumber="1" containsInteger="1" minValue="9498" maxValue="184698"/>
    </cacheField>
    <cacheField name="Population Estimate (as of July 1) - 2016 - Both Sexes; Total - 15 to 19 years" numFmtId="0">
      <sharedItems containsSemiMixedTypes="0" containsString="0" containsNumber="1" containsInteger="1" minValue="19556" maxValue="372648"/>
    </cacheField>
    <cacheField name="Population Estimate (as of July 1) - 2016 - Male; Total - 15 to 19 years" numFmtId="0">
      <sharedItems containsSemiMixedTypes="0" containsString="0" containsNumber="1" containsInteger="1" minValue="10119" maxValue="189563"/>
    </cacheField>
    <cacheField name="Population Estimate (as of July 1) - 2016 - Female; Total - 15 to 19 years" numFmtId="0">
      <sharedItems containsSemiMixedTypes="0" containsString="0" containsNumber="1" containsInteger="1" minValue="9437" maxValue="183085"/>
    </cacheField>
    <cacheField name="Population Estimate (as of July 1) - 2017 - Both Sexes; Total - 15 to 19 years" numFmtId="0">
      <sharedItems containsSemiMixedTypes="0" containsString="0" containsNumber="1" containsInteger="1" minValue="19259" maxValue="369193"/>
    </cacheField>
    <cacheField name="Population Estimate (as of July 1) - 2017 - Male; Total - 15 to 19 years" numFmtId="0">
      <sharedItems containsSemiMixedTypes="0" containsString="0" containsNumber="1" containsInteger="1" minValue="9988" maxValue="187860"/>
    </cacheField>
    <cacheField name="Population Estimate (as of July 1) - 2017 - Female; Total - 15 to 19 years" numFmtId="0">
      <sharedItems containsSemiMixedTypes="0" containsString="0" containsNumber="1" containsInteger="1" minValue="9271" maxValue="181333"/>
    </cacheField>
    <cacheField name="April 1, 2010 - Census - Both Sexes; Total - 20 to 24 years" numFmtId="0">
      <sharedItems containsSemiMixedTypes="0" containsString="0" containsNumber="1" containsInteger="1" minValue="18961" maxValue="398803"/>
    </cacheField>
    <cacheField name="April 1, 2010 - Census - Male; Total - 20 to 24 years" numFmtId="0">
      <sharedItems containsSemiMixedTypes="0" containsString="0" containsNumber="1" containsInteger="1" minValue="9826" maxValue="200295"/>
    </cacheField>
    <cacheField name="April 1, 2010 - Census - Female; Total - 20 to 24 years" numFmtId="0">
      <sharedItems containsSemiMixedTypes="0" containsString="0" containsNumber="1" containsInteger="1" minValue="9135" maxValue="198508"/>
    </cacheField>
    <cacheField name="April 1, 2010 - Estimates Base - Both Sexes; Total - 20 to 24 years" numFmtId="0">
      <sharedItems containsSemiMixedTypes="0" containsString="0" containsNumber="1" containsInteger="1" minValue="18980" maxValue="399071"/>
    </cacheField>
    <cacheField name="April 1, 2010 - Estimates Base - Male; Total - 20 to 24 years" numFmtId="0">
      <sharedItems containsSemiMixedTypes="0" containsString="0" containsNumber="1" containsInteger="1" minValue="9836" maxValue="200536"/>
    </cacheField>
    <cacheField name="April 1, 2010 - Estimates Base - Female; Total - 20 to 24 years" numFmtId="0">
      <sharedItems containsSemiMixedTypes="0" containsString="0" containsNumber="1" containsInteger="1" minValue="9144" maxValue="198535"/>
    </cacheField>
    <cacheField name="Population Estimate (as of July 1) - 2010 - Both Sexes; Total - 20 to 24 years" numFmtId="0">
      <sharedItems containsSemiMixedTypes="0" containsString="0" containsNumber="1" containsInteger="1" minValue="19171" maxValue="399242"/>
    </cacheField>
    <cacheField name="Population Estimate (as of July 1) - 2010 - Male; Total - 20 to 24 years" numFmtId="0">
      <sharedItems containsSemiMixedTypes="0" containsString="0" containsNumber="1" containsInteger="1" minValue="9937" maxValue="200662"/>
    </cacheField>
    <cacheField name="Population Estimate (as of July 1) - 2010 - Female; Total - 20 to 24 years" numFmtId="0">
      <sharedItems containsSemiMixedTypes="0" containsString="0" containsNumber="1" containsInteger="1" minValue="9234" maxValue="198580"/>
    </cacheField>
    <cacheField name="Population Estimate (as of July 1) - 2011 - Both Sexes; Total - 20 to 24 years" numFmtId="0">
      <sharedItems containsSemiMixedTypes="0" containsString="0" containsNumber="1" containsInteger="1" minValue="19615" maxValue="401183"/>
    </cacheField>
    <cacheField name="Population Estimate (as of July 1) - 2011 - Male; Total - 20 to 24 years" numFmtId="0">
      <sharedItems containsSemiMixedTypes="0" containsString="0" containsNumber="1" containsInteger="1" minValue="10171" maxValue="201828"/>
    </cacheField>
    <cacheField name="Population Estimate (as of July 1) - 2011 - Female; Total - 20 to 24 years" numFmtId="0">
      <sharedItems containsSemiMixedTypes="0" containsString="0" containsNumber="1" containsInteger="1" minValue="9444" maxValue="199355"/>
    </cacheField>
    <cacheField name="Population Estimate (as of July 1) - 2012 - Both Sexes; Total - 20 to 24 years" numFmtId="0">
      <sharedItems containsSemiMixedTypes="0" containsString="0" containsNumber="1" containsInteger="1" minValue="19980" maxValue="403273"/>
    </cacheField>
    <cacheField name="Population Estimate (as of July 1) - 2012 - Male; Total - 20 to 24 years" numFmtId="0">
      <sharedItems containsSemiMixedTypes="0" containsString="0" containsNumber="1" containsInteger="1" minValue="10285" maxValue="203262"/>
    </cacheField>
    <cacheField name="Population Estimate (as of July 1) - 2012 - Female; Total - 20 to 24 years" numFmtId="0">
      <sharedItems containsSemiMixedTypes="0" containsString="0" containsNumber="1" containsInteger="1" minValue="9695" maxValue="200011"/>
    </cacheField>
    <cacheField name="Population Estimate (as of July 1) - 2013 - Both Sexes; Total - 20 to 24 years" numFmtId="0">
      <sharedItems containsSemiMixedTypes="0" containsString="0" containsNumber="1" containsInteger="1" minValue="19964" maxValue="403024"/>
    </cacheField>
    <cacheField name="Population Estimate (as of July 1) - 2013 - Male; Total - 20 to 24 years" numFmtId="0">
      <sharedItems containsSemiMixedTypes="0" containsString="0" containsNumber="1" containsInteger="1" minValue="10206" maxValue="203363"/>
    </cacheField>
    <cacheField name="Population Estimate (as of July 1) - 2013 - Female; Total - 20 to 24 years" numFmtId="0">
      <sharedItems containsSemiMixedTypes="0" containsString="0" containsNumber="1" containsInteger="1" minValue="9758" maxValue="199661"/>
    </cacheField>
    <cacheField name="Population Estimate (as of July 1) - 2014 - Both Sexes; Total - 20 to 24 years" numFmtId="0">
      <sharedItems containsSemiMixedTypes="0" containsString="0" containsNumber="1" containsInteger="1" minValue="19600" maxValue="399670"/>
    </cacheField>
    <cacheField name="Population Estimate (as of July 1) - 2014 - Male; Total - 20 to 24 years" numFmtId="0">
      <sharedItems containsSemiMixedTypes="0" containsString="0" containsNumber="1" containsInteger="1" minValue="9981" maxValue="201564"/>
    </cacheField>
    <cacheField name="Population Estimate (as of July 1) - 2014 - Females; Total - 20 to 24 years" numFmtId="0">
      <sharedItems containsSemiMixedTypes="0" containsString="0" containsNumber="1" containsInteger="1" minValue="9619" maxValue="198106"/>
    </cacheField>
    <cacheField name="Population Estimate (as of July 1) - 2015 - Both Sexes; Total - 20 to 24 years" numFmtId="0">
      <sharedItems containsSemiMixedTypes="0" containsString="0" containsNumber="1" containsInteger="1" minValue="19354" maxValue="392499"/>
    </cacheField>
    <cacheField name="Population Estimate (as of July 1) - 2015 - Male; Total - 20 to 24 years" numFmtId="0">
      <sharedItems containsSemiMixedTypes="0" containsString="0" containsNumber="1" containsInteger="1" minValue="9917" maxValue="197708"/>
    </cacheField>
    <cacheField name="Population Estimate (as of July 1) - 2015 - Female; Total - 20 to 24 years" numFmtId="0">
      <sharedItems containsSemiMixedTypes="0" containsString="0" containsNumber="1" containsInteger="1" minValue="9437" maxValue="194791"/>
    </cacheField>
    <cacheField name="Population Estimate (as of July 1) - 2016 - Both Sexes; Total - 20 to 24 years" numFmtId="0">
      <sharedItems containsSemiMixedTypes="0" containsString="0" containsNumber="1" containsInteger="1" minValue="19013" maxValue="386194"/>
    </cacheField>
    <cacheField name="Population Estimate (as of July 1) - 2016 - Male; Total - 20 to 24 years" numFmtId="0">
      <sharedItems containsSemiMixedTypes="0" containsString="0" containsNumber="1" containsInteger="1" minValue="9761" maxValue="194418"/>
    </cacheField>
    <cacheField name="Population Estimate (as of July 1) - 2016 - Female; Total - 20 to 24 years" numFmtId="0">
      <sharedItems containsSemiMixedTypes="0" containsString="0" containsNumber="1" containsInteger="1" minValue="9252" maxValue="191776"/>
    </cacheField>
    <cacheField name="Population Estimate (as of July 1) - 2017 - Both Sexes; Total - 20 to 24 years" numFmtId="0">
      <sharedItems containsSemiMixedTypes="0" containsString="0" containsNumber="1" containsInteger="1" minValue="18833" maxValue="380145"/>
    </cacheField>
    <cacheField name="Population Estimate (as of July 1) - 2017 - Male; Total - 20 to 24 years" numFmtId="0">
      <sharedItems containsSemiMixedTypes="0" containsString="0" containsNumber="1" containsInteger="1" minValue="9677" maxValue="190654"/>
    </cacheField>
    <cacheField name="Population Estimate (as of July 1) - 2017 - Female; Total - 20 to 24 years" numFmtId="0">
      <sharedItems containsSemiMixedTypes="0" containsString="0" containsNumber="1" containsInteger="1" minValue="9156" maxValue="189491"/>
    </cacheField>
    <cacheField name="April 1, 2010 - Census - Both Sexes; Total - 25 to 29 years" numFmtId="0">
      <sharedItems containsSemiMixedTypes="0" containsString="0" containsNumber="1" containsInteger="1" minValue="16237" maxValue="379602"/>
    </cacheField>
    <cacheField name="April 1, 2010 - Census - Male; Total - 25 to 29 years" numFmtId="0">
      <sharedItems containsSemiMixedTypes="0" containsString="0" containsNumber="1" containsInteger="1" minValue="7982" maxValue="187195"/>
    </cacheField>
    <cacheField name="April 1, 2010 - Census - Female; Total - 25 to 29 years" numFmtId="0">
      <sharedItems containsSemiMixedTypes="0" containsString="0" containsNumber="1" containsInteger="1" minValue="8255" maxValue="192407"/>
    </cacheField>
    <cacheField name="April 1, 2010 - Estimates Base - Both Sexes; Total - 25 to 29 years" numFmtId="0">
      <sharedItems containsSemiMixedTypes="0" containsString="0" containsNumber="1" containsInteger="1" minValue="16245" maxValue="379793"/>
    </cacheField>
    <cacheField name="April 1, 2010 - Estimates Base - Male; Total - 25 to 29 years" numFmtId="0">
      <sharedItems containsSemiMixedTypes="0" containsString="0" containsNumber="1" containsInteger="1" minValue="7987" maxValue="187370"/>
    </cacheField>
    <cacheField name="April 1, 2010 - Estimates Base - Female; Total - 25 to 29 years" numFmtId="0">
      <sharedItems containsSemiMixedTypes="0" containsString="0" containsNumber="1" containsInteger="1" minValue="8258" maxValue="192423"/>
    </cacheField>
    <cacheField name="Population Estimate (as of July 1) - 2010 - Both Sexes; Total - 25 to 29 years" numFmtId="0">
      <sharedItems containsSemiMixedTypes="0" containsString="0" containsNumber="1" containsInteger="1" minValue="16337" maxValue="381445"/>
    </cacheField>
    <cacheField name="Population Estimate (as of July 1) - 2010 - Male; Total - 25 to 29 years" numFmtId="0">
      <sharedItems containsSemiMixedTypes="0" containsString="0" containsNumber="1" containsInteger="1" minValue="8039" maxValue="188335"/>
    </cacheField>
    <cacheField name="Population Estimate (as of July 1) - 2010 - Female; Total - 25 to 29 years" numFmtId="0">
      <sharedItems containsSemiMixedTypes="0" containsString="0" containsNumber="1" containsInteger="1" minValue="8298" maxValue="193110"/>
    </cacheField>
    <cacheField name="Population Estimate (as of July 1) - 2011 - Both Sexes; Total - 25 to 29 years" numFmtId="0">
      <sharedItems containsSemiMixedTypes="0" containsString="0" containsNumber="1" containsInteger="1" minValue="16632" maxValue="388227"/>
    </cacheField>
    <cacheField name="Population Estimate (as of July 1) - 2011 - Male; Total - 25 to 29 years" numFmtId="0">
      <sharedItems containsSemiMixedTypes="0" containsString="0" containsNumber="1" containsInteger="1" minValue="8243" maxValue="192214"/>
    </cacheField>
    <cacheField name="Population Estimate (as of July 1) - 2011 - Female; Total - 25 to 29 years" numFmtId="0">
      <sharedItems containsSemiMixedTypes="0" containsString="0" containsNumber="1" containsInteger="1" minValue="8389" maxValue="196013"/>
    </cacheField>
    <cacheField name="Population Estimate (as of July 1) - 2012 - Both Sexes; Total - 25 to 29 years" numFmtId="0">
      <sharedItems containsSemiMixedTypes="0" containsString="0" containsNumber="1" containsInteger="1" minValue="16800" maxValue="394905"/>
    </cacheField>
    <cacheField name="Population Estimate (as of July 1) - 2012 - Male; Total - 25 to 29 years" numFmtId="0">
      <sharedItems containsSemiMixedTypes="0" containsString="0" containsNumber="1" containsInteger="1" minValue="8430" maxValue="196249"/>
    </cacheField>
    <cacheField name="Population Estimate (as of July 1) - 2012 - Female; Total - 25 to 29 years" numFmtId="0">
      <sharedItems containsSemiMixedTypes="0" containsString="0" containsNumber="1" containsInteger="1" minValue="8370" maxValue="198656"/>
    </cacheField>
    <cacheField name="Population Estimate (as of July 1) - 2013 - Both Sexes; Total - 25 to 29 years" numFmtId="0">
      <sharedItems containsSemiMixedTypes="0" containsString="0" containsNumber="1" containsInteger="1" minValue="17063" maxValue="400244"/>
    </cacheField>
    <cacheField name="Population Estimate (as of July 1) - 2013 - Male; Total - 25 to 29 years" numFmtId="0">
      <sharedItems containsSemiMixedTypes="0" containsString="0" containsNumber="1" containsInteger="1" minValue="8723" maxValue="199377"/>
    </cacheField>
    <cacheField name="Population Estimate (as of July 1) - 2013 - Female; Total - 25 to 29 years" numFmtId="0">
      <sharedItems containsSemiMixedTypes="0" containsString="0" containsNumber="1" containsInteger="1" minValue="8340" maxValue="200867"/>
    </cacheField>
    <cacheField name="Population Estimate (as of July 1) - 2014 - Both Sexes; Total - 25 to 29 years" numFmtId="0">
      <sharedItems containsSemiMixedTypes="0" containsString="0" containsNumber="1" containsInteger="1" minValue="17733" maxValue="407358"/>
    </cacheField>
    <cacheField name="Population Estimate (as of July 1) - 2014 - Male; Total - 25 to 29 years" numFmtId="0">
      <sharedItems containsSemiMixedTypes="0" containsString="0" containsNumber="1" containsInteger="1" minValue="9152" maxValue="203277"/>
    </cacheField>
    <cacheField name="Population Estimate (as of July 1) - 2014 - Females; Total - 25 to 29 years" numFmtId="0">
      <sharedItems containsSemiMixedTypes="0" containsString="0" containsNumber="1" containsInteger="1" minValue="8581" maxValue="204081"/>
    </cacheField>
    <cacheField name="Population Estimate (as of July 1) - 2015 - Both Sexes; Total - 25 to 29 years" numFmtId="0">
      <sharedItems containsSemiMixedTypes="0" containsString="0" containsNumber="1" containsInteger="1" minValue="18072" maxValue="412179"/>
    </cacheField>
    <cacheField name="Population Estimate (as of July 1) - 2015 - Male; Total - 25 to 29 years" numFmtId="0">
      <sharedItems containsSemiMixedTypes="0" containsString="0" containsNumber="1" containsInteger="1" minValue="9345" maxValue="205992"/>
    </cacheField>
    <cacheField name="Population Estimate (as of July 1) - 2015 - Female; Total - 25 to 29 years" numFmtId="0">
      <sharedItems containsSemiMixedTypes="0" containsString="0" containsNumber="1" containsInteger="1" minValue="8727" maxValue="206187"/>
    </cacheField>
    <cacheField name="Population Estimate (as of July 1) - 2016 - Both Sexes; Total - 25 to 29 years" numFmtId="0">
      <sharedItems containsSemiMixedTypes="0" containsString="0" containsNumber="1" containsInteger="1" minValue="18343" maxValue="415600"/>
    </cacheField>
    <cacheField name="Population Estimate (as of July 1) - 2016 - Male; Total - 25 to 29 years" numFmtId="0">
      <sharedItems containsSemiMixedTypes="0" containsString="0" containsNumber="1" containsInteger="1" minValue="9455" maxValue="207919"/>
    </cacheField>
    <cacheField name="Population Estimate (as of July 1) - 2016 - Female; Total - 25 to 29 years" numFmtId="0">
      <sharedItems containsSemiMixedTypes="0" containsString="0" containsNumber="1" containsInteger="1" minValue="8888" maxValue="207681"/>
    </cacheField>
    <cacheField name="Population Estimate (as of July 1) - 2017 - Both Sexes; Total - 25 to 29 years" numFmtId="0">
      <sharedItems containsSemiMixedTypes="0" containsString="0" containsNumber="1" containsInteger="1" minValue="18632" maxValue="419560"/>
    </cacheField>
    <cacheField name="Population Estimate (as of July 1) - 2017 - Male; Total - 25 to 29 years" numFmtId="0">
      <sharedItems containsSemiMixedTypes="0" containsString="0" containsNumber="1" containsInteger="1" minValue="9555" maxValue="210000"/>
    </cacheField>
    <cacheField name="Population Estimate (as of July 1) - 2017 - Female; Total - 25 to 29 years" numFmtId="0">
      <sharedItems containsSemiMixedTypes="0" containsString="0" containsNumber="1" containsInteger="1" minValue="9077" maxValue="209560"/>
    </cacheField>
    <cacheField name="April 1, 2010 - Census - Both Sexes; Total - 30 to 34 years" numFmtId="0">
      <sharedItems containsSemiMixedTypes="0" containsString="0" containsNumber="1" containsInteger="1" minValue="16864" maxValue="348869"/>
    </cacheField>
    <cacheField name="April 1, 2010 - Census - Male; Total - 30 to 34 years" numFmtId="0">
      <sharedItems containsSemiMixedTypes="0" containsString="0" containsNumber="1" containsInteger="1" minValue="7989" maxValue="170289"/>
    </cacheField>
    <cacheField name="April 1, 2010 - Census - Female; Total - 30 to 34 years" numFmtId="0">
      <sharedItems containsSemiMixedTypes="0" containsString="0" containsNumber="1" containsInteger="1" minValue="8875" maxValue="178580"/>
    </cacheField>
    <cacheField name="April 1, 2010 - Estimates Base - Both Sexes; Total - 30 to 34 years" numFmtId="0">
      <sharedItems containsSemiMixedTypes="0" containsString="0" containsNumber="1" containsInteger="1" minValue="16876" maxValue="349068"/>
    </cacheField>
    <cacheField name="April 1, 2010 - Estimates Base - Male; Total - 30 to 34 years" numFmtId="0">
      <sharedItems containsSemiMixedTypes="0" containsString="0" containsNumber="1" containsInteger="1" minValue="7992" maxValue="170475"/>
    </cacheField>
    <cacheField name="April 1, 2010 - Estimates Base - Female; Total - 30 to 34 years" numFmtId="0">
      <sharedItems containsSemiMixedTypes="0" containsString="0" containsNumber="1" containsInteger="1" minValue="8884" maxValue="178593"/>
    </cacheField>
    <cacheField name="Population Estimate (as of July 1) - 2010 - Both Sexes; Total - 30 to 34 years" numFmtId="0">
      <sharedItems containsSemiMixedTypes="0" containsString="0" containsNumber="1" containsInteger="1" minValue="16885" maxValue="351206"/>
    </cacheField>
    <cacheField name="Population Estimate (as of July 1) - 2010 - Male; Total - 30 to 34 years" numFmtId="0">
      <sharedItems containsSemiMixedTypes="0" containsString="0" containsNumber="1" containsInteger="1" minValue="8017" maxValue="171539"/>
    </cacheField>
    <cacheField name="Population Estimate (as of July 1) - 2010 - Female; Total - 30 to 34 years" numFmtId="0">
      <sharedItems containsSemiMixedTypes="0" containsString="0" containsNumber="1" containsInteger="1" minValue="8868" maxValue="179667"/>
    </cacheField>
    <cacheField name="Population Estimate (as of July 1) - 2011 - Both Sexes; Total - 30 to 34 years" numFmtId="0">
      <sharedItems containsSemiMixedTypes="0" containsString="0" containsNumber="1" containsInteger="1" minValue="16912" maxValue="359778"/>
    </cacheField>
    <cacheField name="Population Estimate (as of July 1) - 2011 - Male; Total - 30 to 34 years" numFmtId="0">
      <sharedItems containsSemiMixedTypes="0" containsString="0" containsNumber="1" containsInteger="1" minValue="8081" maxValue="175835"/>
    </cacheField>
    <cacheField name="Population Estimate (as of July 1) - 2011 - Female; Total - 30 to 34 years" numFmtId="0">
      <sharedItems containsSemiMixedTypes="0" containsString="0" containsNumber="1" containsInteger="1" minValue="8831" maxValue="183943"/>
    </cacheField>
    <cacheField name="Population Estimate (as of July 1) - 2012 - Both Sexes; Total - 30 to 34 years" numFmtId="0">
      <sharedItems containsSemiMixedTypes="0" containsString="0" containsNumber="1" containsInteger="1" minValue="17007" maxValue="367998"/>
    </cacheField>
    <cacheField name="Population Estimate (as of July 1) - 2012 - Male; Total - 30 to 34 years" numFmtId="0">
      <sharedItems containsSemiMixedTypes="0" containsString="0" containsNumber="1" containsInteger="1" minValue="8189" maxValue="180307"/>
    </cacheField>
    <cacheField name="Population Estimate (as of July 1) - 2012 - Female; Total - 30 to 34 years" numFmtId="0">
      <sharedItems containsSemiMixedTypes="0" containsString="0" containsNumber="1" containsInteger="1" minValue="8818" maxValue="187691"/>
    </cacheField>
    <cacheField name="Population Estimate (as of July 1) - 2013 - Both Sexes; Total - 30 to 34 years" numFmtId="0">
      <sharedItems containsSemiMixedTypes="0" containsString="0" containsNumber="1" containsInteger="1" minValue="17136" maxValue="375068"/>
    </cacheField>
    <cacheField name="Population Estimate (as of July 1) - 2013 - Male; Total - 30 to 34 years" numFmtId="0">
      <sharedItems containsSemiMixedTypes="0" containsString="0" containsNumber="1" containsInteger="1" minValue="8307" maxValue="184148"/>
    </cacheField>
    <cacheField name="Population Estimate (as of July 1) - 2013 - Female; Total - 30 to 34 years" numFmtId="0">
      <sharedItems containsSemiMixedTypes="0" containsString="0" containsNumber="1" containsInteger="1" minValue="8829" maxValue="190920"/>
    </cacheField>
    <cacheField name="Population Estimate (as of July 1) - 2014 - Both Sexes; Total - 30 to 34 years" numFmtId="0">
      <sharedItems containsSemiMixedTypes="0" containsString="0" containsNumber="1" containsInteger="1" minValue="17206" maxValue="379184"/>
    </cacheField>
    <cacheField name="Population Estimate (as of July 1) - 2014 - Male; Total - 30 to 34 years" numFmtId="0">
      <sharedItems containsSemiMixedTypes="0" containsString="0" containsNumber="1" containsInteger="1" minValue="8353" maxValue="186514"/>
    </cacheField>
    <cacheField name="Population Estimate (as of July 1) - 2014 - Females; Total - 30 to 34 years" numFmtId="0">
      <sharedItems containsSemiMixedTypes="0" containsString="0" containsNumber="1" containsInteger="1" minValue="8853" maxValue="192670"/>
    </cacheField>
    <cacheField name="Population Estimate (as of July 1) - 2015 - Both Sexes; Total - 30 to 34 years" numFmtId="0">
      <sharedItems containsSemiMixedTypes="0" containsString="0" containsNumber="1" containsInteger="1" minValue="17287" maxValue="382696"/>
    </cacheField>
    <cacheField name="Population Estimate (as of July 1) - 2015 - Male; Total - 30 to 34 years" numFmtId="0">
      <sharedItems containsSemiMixedTypes="0" containsString="0" containsNumber="1" containsInteger="1" minValue="8446" maxValue="188359"/>
    </cacheField>
    <cacheField name="Population Estimate (as of July 1) - 2015 - Female; Total - 30 to 34 years" numFmtId="0">
      <sharedItems containsSemiMixedTypes="0" containsString="0" containsNumber="1" containsInteger="1" minValue="8841" maxValue="194337"/>
    </cacheField>
    <cacheField name="Population Estimate (as of July 1) - 2016 - Both Sexes; Total - 30 to 34 years" numFmtId="0">
      <sharedItems containsSemiMixedTypes="0" containsString="0" containsNumber="1" containsInteger="1" minValue="17445" maxValue="388816"/>
    </cacheField>
    <cacheField name="Population Estimate (as of July 1) - 2016 - Male; Total - 30 to 34 years" numFmtId="0">
      <sharedItems containsSemiMixedTypes="0" containsString="0" containsNumber="1" containsInteger="1" minValue="8536" maxValue="191762"/>
    </cacheField>
    <cacheField name="Population Estimate (as of July 1) - 2016 - Female; Total - 30 to 34 years" numFmtId="0">
      <sharedItems containsSemiMixedTypes="0" containsString="0" containsNumber="1" containsInteger="1" minValue="8909" maxValue="197054"/>
    </cacheField>
    <cacheField name="Population Estimate (as of July 1) - 2017 - Both Sexes; Total - 30 to 34 years" numFmtId="0">
      <sharedItems containsSemiMixedTypes="0" containsString="0" containsNumber="1" containsInteger="1" minValue="17503" maxValue="395512"/>
    </cacheField>
    <cacheField name="Population Estimate (as of July 1) - 2017 - Male; Total - 30 to 34 years" numFmtId="0">
      <sharedItems containsSemiMixedTypes="0" containsString="0" containsNumber="1" containsInteger="1" minValue="8695" maxValue="195848"/>
    </cacheField>
    <cacheField name="Population Estimate (as of July 1) - 2017 - Female; Total - 30 to 34 years" numFmtId="0">
      <sharedItems containsSemiMixedTypes="0" containsString="0" containsNumber="1" containsInteger="1" minValue="8808" maxValue="199664"/>
    </cacheField>
    <cacheField name="April 1, 2010 - Census - Both Sexes; Total - 35 to 39 years" numFmtId="0">
      <sharedItems containsSemiMixedTypes="0" containsString="0" containsNumber="1" containsInteger="1" minValue="19167" maxValue="353481"/>
    </cacheField>
    <cacheField name="April 1, 2010 - Census - Male; Total - 35 to 39 years" numFmtId="0">
      <sharedItems containsSemiMixedTypes="0" containsString="0" containsNumber="1" containsInteger="1" minValue="9125" maxValue="172076"/>
    </cacheField>
    <cacheField name="April 1, 2010 - Census - Female; Total - 35 to 39 years" numFmtId="0">
      <sharedItems containsSemiMixedTypes="0" containsString="0" containsNumber="1" containsInteger="1" minValue="10042" maxValue="181405"/>
    </cacheField>
    <cacheField name="April 1, 2010 - Estimates Base - Both Sexes; Total - 35 to 39 years" numFmtId="0">
      <sharedItems containsSemiMixedTypes="0" containsString="0" containsNumber="1" containsInteger="1" minValue="19210" maxValue="353671"/>
    </cacheField>
    <cacheField name="April 1, 2010 - Estimates Base - Male; Total - 35 to 39 years" numFmtId="0">
      <sharedItems containsSemiMixedTypes="0" containsString="0" containsNumber="1" containsInteger="1" minValue="9145" maxValue="172252"/>
    </cacheField>
    <cacheField name="April 1, 2010 - Estimates Base - Female; Total - 35 to 39 years" numFmtId="0">
      <sharedItems containsSemiMixedTypes="0" containsString="0" containsNumber="1" containsInteger="1" minValue="10065" maxValue="181419"/>
    </cacheField>
    <cacheField name="Population Estimate (as of July 1) - 2010 - Both Sexes; Total - 35 to 39 years" numFmtId="0">
      <sharedItems containsSemiMixedTypes="0" containsString="0" containsNumber="1" containsInteger="1" minValue="19019" maxValue="351134"/>
    </cacheField>
    <cacheField name="Population Estimate (as of July 1) - 2010 - Male; Total - 35 to 39 years" numFmtId="0">
      <sharedItems containsSemiMixedTypes="0" containsString="0" containsNumber="1" containsInteger="1" minValue="9060" maxValue="171066"/>
    </cacheField>
    <cacheField name="Population Estimate (as of July 1) - 2010 - Female; Total - 35 to 39 years" numFmtId="0">
      <sharedItems containsSemiMixedTypes="0" containsString="0" containsNumber="1" containsInteger="1" minValue="9959" maxValue="180068"/>
    </cacheField>
    <cacheField name="Population Estimate (as of July 1) - 2011 - Both Sexes; Total - 35 to 39 years" numFmtId="0">
      <sharedItems containsSemiMixedTypes="0" containsString="0" containsNumber="1" containsInteger="1" minValue="18190" maxValue="339640"/>
    </cacheField>
    <cacheField name="Population Estimate (as of July 1) - 2011 - Male; Total - 35 to 39 years" numFmtId="0">
      <sharedItems containsSemiMixedTypes="0" containsString="0" containsNumber="1" containsInteger="1" minValue="8637" maxValue="165486"/>
    </cacheField>
    <cacheField name="Population Estimate (as of July 1) - 2011 - Female; Total - 35 to 39 years" numFmtId="0">
      <sharedItems containsSemiMixedTypes="0" containsString="0" containsNumber="1" containsInteger="1" minValue="9553" maxValue="174154"/>
    </cacheField>
    <cacheField name="Population Estimate (as of July 1) - 2012 - Both Sexes; Total - 35 to 39 years" numFmtId="0">
      <sharedItems containsSemiMixedTypes="0" containsString="0" containsNumber="1" containsInteger="1" minValue="17607" maxValue="337044"/>
    </cacheField>
    <cacheField name="Population Estimate (as of July 1) - 2012 - Male; Total - 35 to 39 years" numFmtId="0">
      <sharedItems containsSemiMixedTypes="0" containsString="0" containsNumber="1" containsInteger="1" minValue="8374" maxValue="164265"/>
    </cacheField>
    <cacheField name="Population Estimate (as of July 1) - 2012 - Female; Total - 35 to 39 years" numFmtId="0">
      <sharedItems containsSemiMixedTypes="0" containsString="0" containsNumber="1" containsInteger="1" minValue="9233" maxValue="172779"/>
    </cacheField>
    <cacheField name="Population Estimate (as of July 1) - 2013 - Both Sexes; Total - 35 to 39 years" numFmtId="0">
      <sharedItems containsSemiMixedTypes="0" containsString="0" containsNumber="1" containsInteger="1" minValue="17566" maxValue="339034"/>
    </cacheField>
    <cacheField name="Population Estimate (as of July 1) - 2013 - Male; Total - 35 to 39 years" numFmtId="0">
      <sharedItems containsSemiMixedTypes="0" containsString="0" containsNumber="1" containsInteger="1" minValue="8393" maxValue="165426"/>
    </cacheField>
    <cacheField name="Population Estimate (as of July 1) - 2013 - Female; Total - 35 to 39 years" numFmtId="0">
      <sharedItems containsSemiMixedTypes="0" containsString="0" containsNumber="1" containsInteger="1" minValue="9173" maxValue="173608"/>
    </cacheField>
    <cacheField name="Population Estimate (as of July 1) - 2014 - Both Sexes; Total - 35 to 39 years" numFmtId="0">
      <sharedItems containsSemiMixedTypes="0" containsString="0" containsNumber="1" containsInteger="1" minValue="17761" maxValue="343986"/>
    </cacheField>
    <cacheField name="Population Estimate (as of July 1) - 2014 - Male; Total - 35 to 39 years" numFmtId="0">
      <sharedItems containsSemiMixedTypes="0" containsString="0" containsNumber="1" containsInteger="1" minValue="8472" maxValue="167887"/>
    </cacheField>
    <cacheField name="Population Estimate (as of July 1) - 2014 - Females; Total - 35 to 39 years" numFmtId="0">
      <sharedItems containsSemiMixedTypes="0" containsString="0" containsNumber="1" containsInteger="1" minValue="9289" maxValue="176099"/>
    </cacheField>
    <cacheField name="Population Estimate (as of July 1) - 2015 - Both Sexes; Total - 35 to 39 years" numFmtId="0">
      <sharedItems containsSemiMixedTypes="0" containsString="0" containsNumber="1" containsInteger="1" minValue="17876" maxValue="351522"/>
    </cacheField>
    <cacheField name="Population Estimate (as of July 1) - 2015 - Male; Total - 35 to 39 years" numFmtId="0">
      <sharedItems containsSemiMixedTypes="0" containsString="0" containsNumber="1" containsInteger="1" minValue="8524" maxValue="171413"/>
    </cacheField>
    <cacheField name="Population Estimate (as of July 1) - 2015 - Female; Total - 35 to 39 years" numFmtId="0">
      <sharedItems containsSemiMixedTypes="0" containsString="0" containsNumber="1" containsInteger="1" minValue="9352" maxValue="180109"/>
    </cacheField>
    <cacheField name="Population Estimate (as of July 1) - 2016 - Both Sexes; Total - 35 to 39 years" numFmtId="0">
      <sharedItems containsSemiMixedTypes="0" containsString="0" containsNumber="1" containsInteger="1" minValue="17975" maxValue="359365"/>
    </cacheField>
    <cacheField name="Population Estimate (as of July 1) - 2016 - Male; Total - 35 to 39 years" numFmtId="0">
      <sharedItems containsSemiMixedTypes="0" containsString="0" containsNumber="1" containsInteger="1" minValue="8637" maxValue="175574"/>
    </cacheField>
    <cacheField name="Population Estimate (as of July 1) - 2016 - Female; Total - 35 to 39 years" numFmtId="0">
      <sharedItems containsSemiMixedTypes="0" containsString="0" containsNumber="1" containsInteger="1" minValue="9338" maxValue="183791"/>
    </cacheField>
    <cacheField name="Population Estimate (as of July 1) - 2017 - Both Sexes; Total - 35 to 39 years" numFmtId="0">
      <sharedItems containsSemiMixedTypes="0" containsString="0" containsNumber="1" containsInteger="1" minValue="18223" maxValue="367732"/>
    </cacheField>
    <cacheField name="Population Estimate (as of July 1) - 2017 - Male; Total - 35 to 39 years" numFmtId="0">
      <sharedItems containsSemiMixedTypes="0" containsString="0" containsNumber="1" containsInteger="1" minValue="8832" maxValue="179680"/>
    </cacheField>
    <cacheField name="Population Estimate (as of July 1) - 2017 - Female; Total - 35 to 39 years" numFmtId="0">
      <sharedItems containsSemiMixedTypes="0" containsString="0" containsNumber="1" containsInteger="1" minValue="9391" maxValue="188052"/>
    </cacheField>
    <cacheField name="April 1, 2010 - Census - Both Sexes; Total - 40 to 44 years" numFmtId="0">
      <sharedItems containsSemiMixedTypes="0" containsString="0" containsNumber="1" containsInteger="1" minValue="21568" maxValue="391149"/>
    </cacheField>
    <cacheField name="April 1, 2010 - Census - Male; Total - 40 to 44 years" numFmtId="0">
      <sharedItems containsSemiMixedTypes="0" containsString="0" containsNumber="1" containsInteger="1" minValue="10337" maxValue="190189"/>
    </cacheField>
    <cacheField name="April 1, 2010 - Census - Female; Total - 40 to 44 years" numFmtId="0">
      <sharedItems containsSemiMixedTypes="0" containsString="0" containsNumber="1" containsInteger="1" minValue="11231" maxValue="200960"/>
    </cacheField>
    <cacheField name="April 1, 2010 - Estimates Base - Both Sexes; Total - 40 to 44 years" numFmtId="0">
      <sharedItems containsSemiMixedTypes="0" containsString="0" containsNumber="1" containsInteger="1" minValue="21603" maxValue="391311"/>
    </cacheField>
    <cacheField name="April 1, 2010 - Estimates Base - Male; Total - 40 to 44 years" numFmtId="0">
      <sharedItems containsSemiMixedTypes="0" containsString="0" containsNumber="1" containsInteger="1" minValue="10354" maxValue="190331"/>
    </cacheField>
    <cacheField name="April 1, 2010 - Estimates Base - Female; Total - 40 to 44 years" numFmtId="0">
      <sharedItems containsSemiMixedTypes="0" containsString="0" containsNumber="1" containsInteger="1" minValue="11249" maxValue="200980"/>
    </cacheField>
    <cacheField name="Population Estimate (as of July 1) - 2010 - Both Sexes; Total - 40 to 44 years" numFmtId="0">
      <sharedItems containsSemiMixedTypes="0" containsString="0" containsNumber="1" containsInteger="1" minValue="21544" maxValue="390411"/>
    </cacheField>
    <cacheField name="Population Estimate (as of July 1) - 2010 - Male; Total - 40 to 44 years" numFmtId="0">
      <sharedItems containsSemiMixedTypes="0" containsString="0" containsNumber="1" containsInteger="1" minValue="10300" maxValue="189865"/>
    </cacheField>
    <cacheField name="Population Estimate (as of July 1) - 2010 - Female; Total - 40 to 44 years" numFmtId="0">
      <sharedItems containsSemiMixedTypes="0" containsString="0" containsNumber="1" containsInteger="1" minValue="11244" maxValue="200546"/>
    </cacheField>
    <cacheField name="Population Estimate (as of July 1) - 2011 - Both Sexes; Total - 40 to 44 years" numFmtId="0">
      <sharedItems containsSemiMixedTypes="0" containsString="0" containsNumber="1" containsInteger="1" minValue="21476" maxValue="388256"/>
    </cacheField>
    <cacheField name="Population Estimate (as of July 1) - 2011 - Male; Total - 40 to 44 years" numFmtId="0">
      <sharedItems containsSemiMixedTypes="0" containsString="0" containsNumber="1" containsInteger="1" minValue="10191" maxValue="188769"/>
    </cacheField>
    <cacheField name="Population Estimate (as of July 1) - 2011 - Female; Total - 40 to 44 years" numFmtId="0">
      <sharedItems containsSemiMixedTypes="0" containsString="0" containsNumber="1" containsInteger="1" minValue="11285" maxValue="199487"/>
    </cacheField>
    <cacheField name="Population Estimate (as of July 1) - 2012 - Both Sexes; Total - 40 to 44 years" numFmtId="0">
      <sharedItems containsSemiMixedTypes="0" containsString="0" containsNumber="1" containsInteger="1" minValue="21154" maxValue="382250"/>
    </cacheField>
    <cacheField name="Population Estimate (as of July 1) - 2012 - Male; Total - 40 to 44 years" numFmtId="0">
      <sharedItems containsSemiMixedTypes="0" containsString="0" containsNumber="1" containsInteger="1" minValue="10040" maxValue="185962"/>
    </cacheField>
    <cacheField name="Population Estimate (as of July 1) - 2012 - Female; Total - 40 to 44 years" numFmtId="0">
      <sharedItems containsSemiMixedTypes="0" containsString="0" containsNumber="1" containsInteger="1" minValue="11114" maxValue="196288"/>
    </cacheField>
    <cacheField name="Population Estimate (as of July 1) - 2013 - Both Sexes; Total - 40 to 44 years" numFmtId="0">
      <sharedItems containsSemiMixedTypes="0" containsString="0" containsNumber="1" containsInteger="1" minValue="20503" maxValue="372872"/>
    </cacheField>
    <cacheField name="Population Estimate (as of July 1) - 2013 - Male; Total - 40 to 44 years" numFmtId="0">
      <sharedItems containsSemiMixedTypes="0" containsString="0" containsNumber="1" containsInteger="1" minValue="9681" maxValue="181395"/>
    </cacheField>
    <cacheField name="Population Estimate (as of July 1) - 2013 - Female; Total - 40 to 44 years" numFmtId="0">
      <sharedItems containsSemiMixedTypes="0" containsString="0" containsNumber="1" containsInteger="1" minValue="10822" maxValue="191477"/>
    </cacheField>
    <cacheField name="Population Estimate (as of July 1) - 2014 - Both Sexes; Total - 40 to 44 years" numFmtId="0">
      <sharedItems containsSemiMixedTypes="0" containsString="0" containsNumber="1" containsInteger="1" minValue="19807" maxValue="362513"/>
    </cacheField>
    <cacheField name="Population Estimate (as of July 1) - 2014 - Male; Total - 40 to 44 years" numFmtId="0">
      <sharedItems containsSemiMixedTypes="0" containsString="0" containsNumber="1" containsInteger="1" minValue="9396" maxValue="176353"/>
    </cacheField>
    <cacheField name="Population Estimate (as of July 1) - 2014 - Females; Total - 40 to 44 years" numFmtId="0">
      <sharedItems containsSemiMixedTypes="0" containsString="0" containsNumber="1" containsInteger="1" minValue="10411" maxValue="186160"/>
    </cacheField>
    <cacheField name="Population Estimate (as of July 1) - 2015 - Both Sexes; Total - 40 to 44 years" numFmtId="0">
      <sharedItems containsSemiMixedTypes="0" containsString="0" containsNumber="1" containsInteger="1" minValue="19095" maxValue="351085"/>
    </cacheField>
    <cacheField name="Population Estimate (as of July 1) - 2015 - Male; Total - 40 to 44 years" numFmtId="0">
      <sharedItems containsSemiMixedTypes="0" containsString="0" containsNumber="1" containsInteger="1" minValue="9094" maxValue="170991"/>
    </cacheField>
    <cacheField name="Population Estimate (as of July 1) - 2015 - Female; Total - 40 to 44 years" numFmtId="0">
      <sharedItems containsSemiMixedTypes="0" containsString="0" containsNumber="1" containsInteger="1" minValue="10001" maxValue="180094"/>
    </cacheField>
    <cacheField name="Population Estimate (as of July 1) - 2016 - Both Sexes; Total - 40 to 44 years" numFmtId="0">
      <sharedItems containsSemiMixedTypes="0" containsString="0" containsNumber="1" containsInteger="1" minValue="18323" maxValue="339534"/>
    </cacheField>
    <cacheField name="Population Estimate (as of July 1) - 2016 - Male; Total - 40 to 44 years" numFmtId="0">
      <sharedItems containsSemiMixedTypes="0" containsString="0" containsNumber="1" containsInteger="1" minValue="8720" maxValue="165757"/>
    </cacheField>
    <cacheField name="Population Estimate (as of July 1) - 2016 - Female; Total - 40 to 44 years" numFmtId="0">
      <sharedItems containsSemiMixedTypes="0" containsString="0" containsNumber="1" containsInteger="1" minValue="9603" maxValue="173777"/>
    </cacheField>
    <cacheField name="Population Estimate (as of July 1) - 2017 - Both Sexes; Total - 40 to 44 years" numFmtId="0">
      <sharedItems containsSemiMixedTypes="0" containsString="0" containsNumber="1" containsInteger="1" minValue="18041" maxValue="336737"/>
    </cacheField>
    <cacheField name="Population Estimate (as of July 1) - 2017 - Male; Total - 40 to 44 years" numFmtId="0">
      <sharedItems containsSemiMixedTypes="0" containsString="0" containsNumber="1" containsInteger="1" minValue="8520" maxValue="164284"/>
    </cacheField>
    <cacheField name="Population Estimate (as of July 1) - 2017 - Female; Total - 40 to 44 years" numFmtId="0">
      <sharedItems containsSemiMixedTypes="0" containsString="0" containsNumber="1" containsInteger="1" minValue="9521" maxValue="172453"/>
    </cacheField>
    <cacheField name="April 1, 2010 - Census - Both Sexes; Total - 45 to 49 years" numFmtId="0">
      <sharedItems containsSemiMixedTypes="0" containsString="0" containsNumber="1" containsInteger="1" minValue="24015" maxValue="431531"/>
    </cacheField>
    <cacheField name="April 1, 2010 - Census - Male; Total - 45 to 49 years" numFmtId="0">
      <sharedItems containsSemiMixedTypes="0" containsString="0" containsNumber="1" containsInteger="1" minValue="11770" maxValue="208871"/>
    </cacheField>
    <cacheField name="April 1, 2010 - Census - Female; Total - 45 to 49 years" numFmtId="0">
      <sharedItems containsSemiMixedTypes="0" containsString="0" containsNumber="1" containsInteger="1" minValue="12245" maxValue="222660"/>
    </cacheField>
    <cacheField name="April 1, 2010 - Estimates Base - Both Sexes; Total - 45 to 49 years" numFmtId="0">
      <sharedItems containsSemiMixedTypes="0" containsString="0" containsNumber="1" containsInteger="1" minValue="24045" maxValue="431677"/>
    </cacheField>
    <cacheField name="April 1, 2010 - Estimates Base - Male; Total - 45 to 49 years" numFmtId="0">
      <sharedItems containsSemiMixedTypes="0" containsString="0" containsNumber="1" containsInteger="1" minValue="11786" maxValue="208993"/>
    </cacheField>
    <cacheField name="April 1, 2010 - Estimates Base - Female; Total - 45 to 49 years" numFmtId="0">
      <sharedItems containsSemiMixedTypes="0" containsString="0" containsNumber="1" containsInteger="1" minValue="12259" maxValue="222684"/>
    </cacheField>
    <cacheField name="Population Estimate (as of July 1) - 2010 - Both Sexes; Total - 45 to 49 years" numFmtId="0">
      <sharedItems containsSemiMixedTypes="0" containsString="0" containsNumber="1" containsInteger="1" minValue="24015" maxValue="430302"/>
    </cacheField>
    <cacheField name="Population Estimate (as of July 1) - 2010 - Male; Total - 45 to 49 years" numFmtId="0">
      <sharedItems containsSemiMixedTypes="0" containsString="0" containsNumber="1" containsInteger="1" minValue="11762" maxValue="208299"/>
    </cacheField>
    <cacheField name="Population Estimate (as of July 1) - 2010 - Female; Total - 45 to 49 years" numFmtId="0">
      <sharedItems containsSemiMixedTypes="0" containsString="0" containsNumber="1" containsInteger="1" minValue="12253" maxValue="222003"/>
    </cacheField>
    <cacheField name="Population Estimate (as of July 1) - 2011 - Both Sexes; Total - 45 to 49 years" numFmtId="0">
      <sharedItems containsSemiMixedTypes="0" containsString="0" containsNumber="1" containsInteger="1" minValue="23523" maxValue="420848"/>
    </cacheField>
    <cacheField name="Population Estimate (as of July 1) - 2011 - Male; Total - 45 to 49 years" numFmtId="0">
      <sharedItems containsSemiMixedTypes="0" containsString="0" containsNumber="1" containsInteger="1" minValue="11499" maxValue="203486"/>
    </cacheField>
    <cacheField name="Population Estimate (as of July 1) - 2011 - Female; Total - 45 to 49 years" numFmtId="0">
      <sharedItems containsSemiMixedTypes="0" containsString="0" containsNumber="1" containsInteger="1" minValue="12024" maxValue="217362"/>
    </cacheField>
    <cacheField name="Population Estimate (as of July 1) - 2012 - Both Sexes; Total - 45 to 49 years" numFmtId="0">
      <sharedItems containsSemiMixedTypes="0" containsString="0" containsNumber="1" containsInteger="1" minValue="22820" maxValue="410841"/>
    </cacheField>
    <cacheField name="Population Estimate (as of July 1) - 2012 - Male; Total - 45 to 49 years" numFmtId="0">
      <sharedItems containsSemiMixedTypes="0" containsString="0" containsNumber="1" containsInteger="1" minValue="11085" maxValue="198592"/>
    </cacheField>
    <cacheField name="Population Estimate (as of July 1) - 2012 - Female; Total - 45 to 49 years" numFmtId="0">
      <sharedItems containsSemiMixedTypes="0" containsString="0" containsNumber="1" containsInteger="1" minValue="11735" maxValue="212249"/>
    </cacheField>
    <cacheField name="Population Estimate (as of July 1) - 2013 - Both Sexes; Total - 45 to 49 years" numFmtId="0">
      <sharedItems containsSemiMixedTypes="0" containsString="0" containsNumber="1" containsInteger="1" minValue="22148" maxValue="400282"/>
    </cacheField>
    <cacheField name="Population Estimate (as of July 1) - 2013 - Male; Total - 45 to 49 years" numFmtId="0">
      <sharedItems containsSemiMixedTypes="0" containsString="0" containsNumber="1" containsInteger="1" minValue="10743" maxValue="193691"/>
    </cacheField>
    <cacheField name="Population Estimate (as of July 1) - 2013 - Female; Total - 45 to 49 years" numFmtId="0">
      <sharedItems containsSemiMixedTypes="0" containsString="0" containsNumber="1" containsInteger="1" minValue="11405" maxValue="206591"/>
    </cacheField>
    <cacheField name="Population Estimate (as of July 1) - 2014 - Both Sexes; Total - 45 to 49 years" numFmtId="0">
      <sharedItems containsSemiMixedTypes="0" containsString="0" containsNumber="1" containsInteger="1" minValue="21550" maxValue="390107"/>
    </cacheField>
    <cacheField name="Population Estimate (as of July 1) - 2014 - Male; Total - 45 to 49 years" numFmtId="0">
      <sharedItems containsSemiMixedTypes="0" containsString="0" containsNumber="1" containsInteger="1" minValue="10344" maxValue="188677"/>
    </cacheField>
    <cacheField name="Population Estimate (as of July 1) - 2014 - Females; Total - 45 to 49 years" numFmtId="0">
      <sharedItems containsSemiMixedTypes="0" containsString="0" containsNumber="1" containsInteger="1" minValue="11206" maxValue="201430"/>
    </cacheField>
    <cacheField name="Population Estimate (as of July 1) - 2015 - Both Sexes; Total - 45 to 49 years" numFmtId="0">
      <sharedItems containsSemiMixedTypes="0" containsString="0" containsNumber="1" containsInteger="1" minValue="21239" maxValue="384375"/>
    </cacheField>
    <cacheField name="Population Estimate (as of July 1) - 2015 - Male; Total - 45 to 49 years" numFmtId="0">
      <sharedItems containsSemiMixedTypes="0" containsString="0" containsNumber="1" containsInteger="1" minValue="10106" maxValue="185971"/>
    </cacheField>
    <cacheField name="Population Estimate (as of July 1) - 2015 - Female; Total - 45 to 49 years" numFmtId="0">
      <sharedItems containsSemiMixedTypes="0" containsString="0" containsNumber="1" containsInteger="1" minValue="11133" maxValue="198404"/>
    </cacheField>
    <cacheField name="Population Estimate (as of July 1) - 2016 - Both Sexes; Total - 45 to 49 years" numFmtId="0">
      <sharedItems containsSemiMixedTypes="0" containsString="0" containsNumber="1" containsInteger="1" minValue="21219" maxValue="381680"/>
    </cacheField>
    <cacheField name="Population Estimate (as of July 1) - 2016 - Male; Total - 45 to 49 years" numFmtId="0">
      <sharedItems containsSemiMixedTypes="0" containsString="0" containsNumber="1" containsInteger="1" minValue="10046" maxValue="184660"/>
    </cacheField>
    <cacheField name="Population Estimate (as of July 1) - 2016 - Female; Total - 45 to 49 years" numFmtId="0">
      <sharedItems containsSemiMixedTypes="0" containsString="0" containsNumber="1" containsInteger="1" minValue="11173" maxValue="197020"/>
    </cacheField>
    <cacheField name="Population Estimate (as of July 1) - 2017 - Both Sexes; Total - 45 to 49 years" numFmtId="0">
      <sharedItems containsSemiMixedTypes="0" containsString="0" containsNumber="1" containsInteger="1" minValue="20930" maxValue="375910"/>
    </cacheField>
    <cacheField name="Population Estimate (as of July 1) - 2017 - Male; Total - 45 to 49 years" numFmtId="0">
      <sharedItems containsSemiMixedTypes="0" containsString="0" containsNumber="1" containsInteger="1" minValue="9909" maxValue="182314"/>
    </cacheField>
    <cacheField name="Population Estimate (as of July 1) - 2017 - Female; Total - 45 to 49 years" numFmtId="0">
      <sharedItems containsSemiMixedTypes="0" containsString="0" containsNumber="1" containsInteger="1" minValue="11021" maxValue="193596"/>
    </cacheField>
    <cacheField name="April 1, 2010 - Census - Both Sexes; Total - 50 to 54 years" numFmtId="0">
      <sharedItems containsSemiMixedTypes="0" containsString="0" containsNumber="1" containsInteger="1" minValue="22894" maxValue="428190"/>
    </cacheField>
    <cacheField name="April 1, 2010 - Census - Male; Total - 50 to 54 years" numFmtId="0">
      <sharedItems containsSemiMixedTypes="0" containsString="0" containsNumber="1" containsInteger="1" minValue="11142" maxValue="207364"/>
    </cacheField>
    <cacheField name="April 1, 2010 - Census - Female; Total - 50 to 54 years" numFmtId="0">
      <sharedItems containsSemiMixedTypes="0" containsString="0" containsNumber="1" containsInteger="1" minValue="11752" maxValue="220826"/>
    </cacheField>
    <cacheField name="April 1, 2010 - Estimates Base - Both Sexes; Total - 50 to 54 years" numFmtId="0">
      <sharedItems containsSemiMixedTypes="0" containsString="0" containsNumber="1" containsInteger="1" minValue="22906" maxValue="428255"/>
    </cacheField>
    <cacheField name="April 1, 2010 - Estimates Base - Male; Total - 50 to 54 years" numFmtId="0">
      <sharedItems containsSemiMixedTypes="0" containsString="0" containsNumber="1" containsInteger="1" minValue="11145" maxValue="207424"/>
    </cacheField>
    <cacheField name="April 1, 2010 - Estimates Base - Female; Total - 50 to 54 years" numFmtId="0">
      <sharedItems containsSemiMixedTypes="0" containsString="0" containsNumber="1" containsInteger="1" minValue="11761" maxValue="220831"/>
    </cacheField>
    <cacheField name="Population Estimate (as of July 1) - 2010 - Both Sexes; Total - 50 to 54 years" numFmtId="0">
      <sharedItems containsSemiMixedTypes="0" containsString="0" containsNumber="1" containsInteger="1" minValue="23009" maxValue="429073"/>
    </cacheField>
    <cacheField name="Population Estimate (as of July 1) - 2010 - Male; Total - 50 to 54 years" numFmtId="0">
      <sharedItems containsSemiMixedTypes="0" containsString="0" containsNumber="1" containsInteger="1" minValue="11200" maxValue="207781"/>
    </cacheField>
    <cacheField name="Population Estimate (as of July 1) - 2010 - Female; Total - 50 to 54 years" numFmtId="0">
      <sharedItems containsSemiMixedTypes="0" containsString="0" containsNumber="1" containsInteger="1" minValue="11809" maxValue="221292"/>
    </cacheField>
    <cacheField name="Population Estimate (as of July 1) - 2011 - Both Sexes; Total - 50 to 54 years" numFmtId="0">
      <sharedItems containsSemiMixedTypes="0" containsString="0" containsNumber="1" containsInteger="1" minValue="23395" maxValue="432324"/>
    </cacheField>
    <cacheField name="Population Estimate (as of July 1) - 2011 - Male; Total - 50 to 54 years" numFmtId="0">
      <sharedItems containsSemiMixedTypes="0" containsString="0" containsNumber="1" containsInteger="1" minValue="11416" maxValue="208992"/>
    </cacheField>
    <cacheField name="Population Estimate (as of July 1) - 2011 - Female; Total - 50 to 54 years" numFmtId="0">
      <sharedItems containsSemiMixedTypes="0" containsString="0" containsNumber="1" containsInteger="1" minValue="11979" maxValue="223332"/>
    </cacheField>
    <cacheField name="Population Estimate (as of July 1) - 2012 - Both Sexes; Total - 50 to 54 years" numFmtId="0">
      <sharedItems containsSemiMixedTypes="0" containsString="0" containsNumber="1" containsInteger="1" minValue="23454" maxValue="430584"/>
    </cacheField>
    <cacheField name="Population Estimate (as of July 1) - 2012 - Male; Total - 50 to 54 years" numFmtId="0">
      <sharedItems containsSemiMixedTypes="0" containsString="0" containsNumber="1" containsInteger="1" minValue="11417" maxValue="207786"/>
    </cacheField>
    <cacheField name="Population Estimate (as of July 1) - 2012 - Female; Total - 50 to 54 years" numFmtId="0">
      <sharedItems containsSemiMixedTypes="0" containsString="0" containsNumber="1" containsInteger="1" minValue="12037" maxValue="222798"/>
    </cacheField>
    <cacheField name="Population Estimate (as of July 1) - 2013 - Both Sexes; Total - 50 to 54 years" numFmtId="0">
      <sharedItems containsSemiMixedTypes="0" containsString="0" containsNumber="1" containsInteger="1" minValue="23449" maxValue="427526"/>
    </cacheField>
    <cacheField name="Population Estimate (as of July 1) - 2013 - Male; Total - 50 to 54 years" numFmtId="0">
      <sharedItems containsSemiMixedTypes="0" containsString="0" containsNumber="1" containsInteger="1" minValue="11483" maxValue="206296"/>
    </cacheField>
    <cacheField name="Population Estimate (as of July 1) - 2013 - Female; Total - 50 to 54 years" numFmtId="0">
      <sharedItems containsSemiMixedTypes="0" containsString="0" containsNumber="1" containsInteger="1" minValue="11966" maxValue="221230"/>
    </cacheField>
    <cacheField name="Population Estimate (as of July 1) - 2014 - Both Sexes; Total - 50 to 54 years" numFmtId="0">
      <sharedItems containsSemiMixedTypes="0" containsString="0" containsNumber="1" containsInteger="1" minValue="23387" maxValue="424791"/>
    </cacheField>
    <cacheField name="Population Estimate (as of July 1) - 2014 - Male; Total - 50 to 54 years" numFmtId="0">
      <sharedItems containsSemiMixedTypes="0" containsString="0" containsNumber="1" containsInteger="1" minValue="11473" maxValue="204957"/>
    </cacheField>
    <cacheField name="Population Estimate (as of July 1) - 2014 - Females; Total - 50 to 54 years" numFmtId="0">
      <sharedItems containsSemiMixedTypes="0" containsString="0" containsNumber="1" containsInteger="1" minValue="11914" maxValue="219834"/>
    </cacheField>
    <cacheField name="Population Estimate (as of July 1) - 2015 - Both Sexes; Total - 50 to 54 years" numFmtId="0">
      <sharedItems containsSemiMixedTypes="0" containsString="0" containsNumber="1" containsInteger="1" minValue="23208" maxValue="418706"/>
    </cacheField>
    <cacheField name="Population Estimate (as of July 1) - 2015 - Male; Total - 50 to 54 years" numFmtId="0">
      <sharedItems containsSemiMixedTypes="0" containsString="0" containsNumber="1" containsInteger="1" minValue="11363" maxValue="201984"/>
    </cacheField>
    <cacheField name="Population Estimate (as of July 1) - 2015 - Female; Total - 50 to 54 years" numFmtId="0">
      <sharedItems containsSemiMixedTypes="0" containsString="0" containsNumber="1" containsInteger="1" minValue="11845" maxValue="216722"/>
    </cacheField>
    <cacheField name="Population Estimate (as of July 1) - 2016 - Both Sexes; Total - 50 to 54 years" numFmtId="0">
      <sharedItems containsSemiMixedTypes="0" containsString="0" containsNumber="1" containsInteger="1" minValue="22686" maxValue="408687"/>
    </cacheField>
    <cacheField name="Population Estimate (as of July 1) - 2016 - Male; Total - 50 to 54 years" numFmtId="0">
      <sharedItems containsSemiMixedTypes="0" containsString="0" containsNumber="1" containsInteger="1" minValue="11070" maxValue="196957"/>
    </cacheField>
    <cacheField name="Population Estimate (as of July 1) - 2016 - Female; Total - 50 to 54 years" numFmtId="0">
      <sharedItems containsSemiMixedTypes="0" containsString="0" containsNumber="1" containsInteger="1" minValue="11616" maxValue="211730"/>
    </cacheField>
    <cacheField name="Population Estimate (as of July 1) - 2017 - Both Sexes; Total - 50 to 54 years" numFmtId="0">
      <sharedItems containsSemiMixedTypes="0" containsString="0" containsNumber="1" containsInteger="1" minValue="22109" maxValue="398625"/>
    </cacheField>
    <cacheField name="Population Estimate (as of July 1) - 2017 - Male; Total - 50 to 54 years" numFmtId="0">
      <sharedItems containsSemiMixedTypes="0" containsString="0" containsNumber="1" containsInteger="1" minValue="10755" maxValue="191843"/>
    </cacheField>
    <cacheField name="Population Estimate (as of July 1) - 2017 - Female; Total - 50 to 54 years" numFmtId="0">
      <sharedItems containsSemiMixedTypes="0" containsString="0" containsNumber="1" containsInteger="1" minValue="11354" maxValue="206782"/>
    </cacheField>
    <cacheField name="April 1, 2010 - Census - Both Sexes; Total - 55 to 59 years" numFmtId="0">
      <sharedItems containsSemiMixedTypes="0" containsString="0" containsNumber="1" containsInteger="1" minValue="18827" maxValue="365656"/>
    </cacheField>
    <cacheField name="April 1, 2010 - Census - Male; Total - 55 to 59 years" numFmtId="0">
      <sharedItems containsSemiMixedTypes="0" containsString="0" containsNumber="1" containsInteger="1" minValue="9020" maxValue="174664"/>
    </cacheField>
    <cacheField name="April 1, 2010 - Census - Female; Total - 55 to 59 years" numFmtId="0">
      <sharedItems containsSemiMixedTypes="0" containsString="0" containsNumber="1" containsInteger="1" minValue="9807" maxValue="190992"/>
    </cacheField>
    <cacheField name="April 1, 2010 - Estimates Base - Both Sexes; Total - 55 to 59 years" numFmtId="0">
      <sharedItems containsSemiMixedTypes="0" containsString="0" containsNumber="1" containsInteger="1" minValue="18834" maxValue="365693"/>
    </cacheField>
    <cacheField name="April 1, 2010 - Estimates Base - Male; Total - 55 to 59 years" numFmtId="0">
      <sharedItems containsSemiMixedTypes="0" containsString="0" containsNumber="1" containsInteger="1" minValue="9024" maxValue="174697"/>
    </cacheField>
    <cacheField name="April 1, 2010 - Estimates Base - Female; Total - 55 to 59 years" numFmtId="0">
      <sharedItems containsSemiMixedTypes="0" containsString="0" containsNumber="1" containsInteger="1" minValue="9810" maxValue="190996"/>
    </cacheField>
    <cacheField name="Population Estimate (as of July 1) - 2010 - Both Sexes; Total - 55 to 59 years" numFmtId="0">
      <sharedItems containsSemiMixedTypes="0" containsString="0" containsNumber="1" containsInteger="1" minValue="19004" maxValue="368389"/>
    </cacheField>
    <cacheField name="Population Estimate (as of July 1) - 2010 - Male; Total - 55 to 59 years" numFmtId="0">
      <sharedItems containsSemiMixedTypes="0" containsString="0" containsNumber="1" containsInteger="1" minValue="9119" maxValue="176088"/>
    </cacheField>
    <cacheField name="Population Estimate (as of July 1) - 2010 - Female; Total - 55 to 59 years" numFmtId="0">
      <sharedItems containsSemiMixedTypes="0" containsString="0" containsNumber="1" containsInteger="1" minValue="9885" maxValue="192301"/>
    </cacheField>
    <cacheField name="Population Estimate (as of July 1) - 2011 - Both Sexes; Total - 55 to 59 years" numFmtId="0">
      <sharedItems containsSemiMixedTypes="0" containsString="0" containsNumber="1" containsInteger="1" minValue="19562" maxValue="378627"/>
    </cacheField>
    <cacheField name="Population Estimate (as of July 1) - 2011 - Male; Total - 55 to 59 years" numFmtId="0">
      <sharedItems containsSemiMixedTypes="0" containsString="0" containsNumber="1" containsInteger="1" minValue="9387" maxValue="181427"/>
    </cacheField>
    <cacheField name="Population Estimate (as of July 1) - 2011 - Female; Total - 55 to 59 years" numFmtId="0">
      <sharedItems containsSemiMixedTypes="0" containsString="0" containsNumber="1" containsInteger="1" minValue="10175" maxValue="197200"/>
    </cacheField>
    <cacheField name="Population Estimate (as of July 1) - 2012 - Both Sexes; Total - 55 to 59 years" numFmtId="0">
      <sharedItems containsSemiMixedTypes="0" containsString="0" containsNumber="1" containsInteger="1" minValue="20276" maxValue="390247"/>
    </cacheField>
    <cacheField name="Population Estimate (as of July 1) - 2012 - Male; Total - 55 to 59 years" numFmtId="0">
      <sharedItems containsSemiMixedTypes="0" containsString="0" containsNumber="1" containsInteger="1" minValue="9772" maxValue="187230"/>
    </cacheField>
    <cacheField name="Population Estimate (as of July 1) - 2012 - Female; Total - 55 to 59 years" numFmtId="0">
      <sharedItems containsSemiMixedTypes="0" containsString="0" containsNumber="1" containsInteger="1" minValue="10504" maxValue="203017"/>
    </cacheField>
    <cacheField name="Population Estimate (as of July 1) - 2013 - Both Sexes; Total - 55 to 59 years" numFmtId="0">
      <sharedItems containsSemiMixedTypes="0" containsString="0" containsNumber="1" containsInteger="1" minValue="20970" maxValue="399829"/>
    </cacheField>
    <cacheField name="Population Estimate (as of July 1) - 2013 - Male; Total - 55 to 59 years" numFmtId="0">
      <sharedItems containsSemiMixedTypes="0" containsString="0" containsNumber="1" containsInteger="1" minValue="10087" maxValue="191949"/>
    </cacheField>
    <cacheField name="Population Estimate (as of July 1) - 2013 - Female; Total - 55 to 59 years" numFmtId="0">
      <sharedItems containsSemiMixedTypes="0" containsString="0" containsNumber="1" containsInteger="1" minValue="10883" maxValue="207880"/>
    </cacheField>
    <cacheField name="Population Estimate (as of July 1) - 2014 - Both Sexes; Total - 55 to 59 years" numFmtId="0">
      <sharedItems containsSemiMixedTypes="0" containsString="0" containsNumber="1" containsInteger="1" minValue="21570" maxValue="406434"/>
    </cacheField>
    <cacheField name="Population Estimate (as of July 1) - 2014 - Male; Total - 55 to 59 years" numFmtId="0">
      <sharedItems containsSemiMixedTypes="0" containsString="0" containsNumber="1" containsInteger="1" minValue="10428" maxValue="195065"/>
    </cacheField>
    <cacheField name="Population Estimate (as of July 1) - 2014 - Females; Total - 55 to 59 years" numFmtId="0">
      <sharedItems containsSemiMixedTypes="0" containsString="0" containsNumber="1" containsInteger="1" minValue="11142" maxValue="211369"/>
    </cacheField>
    <cacheField name="Population Estimate (as of July 1) - 2015 - Both Sexes; Total - 55 to 59 years" numFmtId="0">
      <sharedItems containsSemiMixedTypes="0" containsString="0" containsNumber="1" containsInteger="1" minValue="22029" maxValue="411129"/>
    </cacheField>
    <cacheField name="Population Estimate (as of July 1) - 2015 - Male; Total - 55 to 59 years" numFmtId="0">
      <sharedItems containsSemiMixedTypes="0" containsString="0" containsNumber="1" containsInteger="1" minValue="10693" maxValue="197374"/>
    </cacheField>
    <cacheField name="Population Estimate (as of July 1) - 2015 - Female; Total - 55 to 59 years" numFmtId="0">
      <sharedItems containsSemiMixedTypes="0" containsString="0" containsNumber="1" containsInteger="1" minValue="11336" maxValue="213755"/>
    </cacheField>
    <cacheField name="Population Estimate (as of July 1) - 2016 - Both Sexes; Total - 55 to 59 years" numFmtId="0">
      <sharedItems containsSemiMixedTypes="0" containsString="0" containsNumber="1" containsInteger="1" minValue="22216" maxValue="412863"/>
    </cacheField>
    <cacheField name="Population Estimate (as of July 1) - 2016 - Male; Total - 55 to 59 years" numFmtId="0">
      <sharedItems containsSemiMixedTypes="0" containsString="0" containsNumber="1" containsInteger="1" minValue="10796" maxValue="198051"/>
    </cacheField>
    <cacheField name="Population Estimate (as of July 1) - 2016 - Female; Total - 55 to 59 years" numFmtId="0">
      <sharedItems containsSemiMixedTypes="0" containsString="0" containsNumber="1" containsInteger="1" minValue="11420" maxValue="214812"/>
    </cacheField>
    <cacheField name="Population Estimate (as of July 1) - 2017 - Both Sexes; Total - 55 to 59 years" numFmtId="0">
      <sharedItems containsSemiMixedTypes="0" containsString="0" containsNumber="1" containsInteger="1" minValue="22301" maxValue="410693"/>
    </cacheField>
    <cacheField name="Population Estimate (as of July 1) - 2017 - Male; Total - 55 to 59 years" numFmtId="0">
      <sharedItems containsSemiMixedTypes="0" containsString="0" containsNumber="1" containsInteger="1" minValue="10883" maxValue="196815"/>
    </cacheField>
    <cacheField name="Population Estimate (as of July 1) - 2017 - Female; Total - 55 to 59 years" numFmtId="0">
      <sharedItems containsSemiMixedTypes="0" containsString="0" containsNumber="1" containsInteger="1" minValue="11418" maxValue="213878"/>
    </cacheField>
    <cacheField name="April 1, 2010 - Census - Both Sexes; Total - 60 to 64 years" numFmtId="0">
      <sharedItems containsSemiMixedTypes="0" containsString="0" containsNumber="1" containsInteger="1" minValue="15771" maxValue="302189"/>
    </cacheField>
    <cacheField name="April 1, 2010 - Census - Male; Total - 60 to 64 years" numFmtId="0">
      <sharedItems containsSemiMixedTypes="0" containsString="0" containsNumber="1" containsInteger="1" minValue="7571" maxValue="142247"/>
    </cacheField>
    <cacheField name="April 1, 2010 - Census - Female; Total - 60 to 64 years" numFmtId="0">
      <sharedItems containsSemiMixedTypes="0" containsString="0" containsNumber="1" containsInteger="1" minValue="8200" maxValue="159942"/>
    </cacheField>
    <cacheField name="April 1, 2010 - Estimates Base - Both Sexes; Total - 60 to 64 years" numFmtId="0">
      <sharedItems containsSemiMixedTypes="0" containsString="0" containsNumber="1" containsInteger="1" minValue="15777" maxValue="302210"/>
    </cacheField>
    <cacheField name="April 1, 2010 - Estimates Base - Male; Total - 60 to 64 years" numFmtId="0">
      <sharedItems containsSemiMixedTypes="0" containsString="0" containsNumber="1" containsInteger="1" minValue="7574" maxValue="142263"/>
    </cacheField>
    <cacheField name="April 1, 2010 - Estimates Base - Female; Total - 60 to 64 years" numFmtId="0">
      <sharedItems containsSemiMixedTypes="0" containsString="0" containsNumber="1" containsInteger="1" minValue="8203" maxValue="159947"/>
    </cacheField>
    <cacheField name="Population Estimate (as of July 1) - 2010 - Both Sexes; Total - 60 to 64 years" numFmtId="0">
      <sharedItems containsSemiMixedTypes="0" containsString="0" containsNumber="1" containsInteger="1" minValue="15971" maxValue="305446"/>
    </cacheField>
    <cacheField name="Population Estimate (as of July 1) - 2010 - Male; Total - 60 to 64 years" numFmtId="0">
      <sharedItems containsSemiMixedTypes="0" containsString="0" containsNumber="1" containsInteger="1" minValue="7668" maxValue="143765"/>
    </cacheField>
    <cacheField name="Population Estimate (as of July 1) - 2010 - Female; Total - 60 to 64 years" numFmtId="0">
      <sharedItems containsSemiMixedTypes="0" containsString="0" containsNumber="1" containsInteger="1" minValue="8303" maxValue="161681"/>
    </cacheField>
    <cacheField name="Population Estimate (as of July 1) - 2011 - Both Sexes; Total - 60 to 64 years" numFmtId="0">
      <sharedItems containsSemiMixedTypes="0" containsString="0" containsNumber="1" containsInteger="1" minValue="16786" maxValue="320273"/>
    </cacheField>
    <cacheField name="Population Estimate (as of July 1) - 2011 - Male; Total - 60 to 64 years" numFmtId="0">
      <sharedItems containsSemiMixedTypes="0" containsString="0" containsNumber="1" containsInteger="1" minValue="8036" maxValue="150604"/>
    </cacheField>
    <cacheField name="Population Estimate (as of July 1) - 2011 - Female; Total - 60 to 64 years" numFmtId="0">
      <sharedItems containsSemiMixedTypes="0" containsString="0" containsNumber="1" containsInteger="1" minValue="8750" maxValue="169669"/>
    </cacheField>
    <cacheField name="Population Estimate (as of July 1) - 2012 - Both Sexes; Total - 60 to 64 years" numFmtId="0">
      <sharedItems containsSemiMixedTypes="0" containsString="0" containsNumber="1" containsInteger="1" minValue="16651" maxValue="320175"/>
    </cacheField>
    <cacheField name="Population Estimate (as of July 1) - 2012 - Male; Total - 60 to 64 years" numFmtId="0">
      <sharedItems containsSemiMixedTypes="0" containsString="0" containsNumber="1" containsInteger="1" minValue="7910" maxValue="150686"/>
    </cacheField>
    <cacheField name="Population Estimate (as of July 1) - 2012 - Female; Total - 60 to 64 years" numFmtId="0">
      <sharedItems containsSemiMixedTypes="0" containsString="0" containsNumber="1" containsInteger="1" minValue="8741" maxValue="169489"/>
    </cacheField>
    <cacheField name="Population Estimate (as of July 1) - 2013 - Both Sexes; Total - 60 to 64 years" numFmtId="0">
      <sharedItems containsSemiMixedTypes="0" containsString="0" containsNumber="1" containsInteger="1" minValue="16955" maxValue="326306"/>
    </cacheField>
    <cacheField name="Population Estimate (as of July 1) - 2013 - Male; Total - 60 to 64 years" numFmtId="0">
      <sharedItems containsSemiMixedTypes="0" containsString="0" containsNumber="1" containsInteger="1" minValue="8018" maxValue="153739"/>
    </cacheField>
    <cacheField name="Population Estimate (as of July 1) - 2013 - Female; Total - 60 to 64 years" numFmtId="0">
      <sharedItems containsSemiMixedTypes="0" containsString="0" containsNumber="1" containsInteger="1" minValue="8937" maxValue="172567"/>
    </cacheField>
    <cacheField name="Population Estimate (as of July 1) - 2014 - Both Sexes; Total - 60 to 64 years" numFmtId="0">
      <sharedItems containsSemiMixedTypes="0" containsString="0" containsNumber="1" containsInteger="1" minValue="17427" maxValue="335318"/>
    </cacheField>
    <cacheField name="Population Estimate (as of July 1) - 2014 - Male; Total - 60 to 64 years" numFmtId="0">
      <sharedItems containsSemiMixedTypes="0" containsString="0" containsNumber="1" containsInteger="1" minValue="8290" maxValue="158183"/>
    </cacheField>
    <cacheField name="Population Estimate (as of July 1) - 2014 - Females; Total - 60 to 64 years" numFmtId="0">
      <sharedItems containsSemiMixedTypes="0" containsString="0" containsNumber="1" containsInteger="1" minValue="9137" maxValue="177135"/>
    </cacheField>
    <cacheField name="Population Estimate (as of July 1) - 2015 - Both Sexes; Total - 60 to 64 years" numFmtId="0">
      <sharedItems containsSemiMixedTypes="0" containsString="0" containsNumber="1" containsInteger="1" minValue="17930" maxValue="345751"/>
    </cacheField>
    <cacheField name="Population Estimate (as of July 1) - 2015 - Male; Total - 60 to 64 years" numFmtId="0">
      <sharedItems containsSemiMixedTypes="0" containsString="0" containsNumber="1" containsInteger="1" minValue="8504" maxValue="162992"/>
    </cacheField>
    <cacheField name="Population Estimate (as of July 1) - 2015 - Female; Total - 60 to 64 years" numFmtId="0">
      <sharedItems containsSemiMixedTypes="0" containsString="0" containsNumber="1" containsInteger="1" minValue="9426" maxValue="182759"/>
    </cacheField>
    <cacheField name="Population Estimate (as of July 1) - 2016 - Both Sexes; Total - 60 to 64 years" numFmtId="0">
      <sharedItems containsSemiMixedTypes="0" containsString="0" containsNumber="1" containsInteger="1" minValue="18391" maxValue="354326"/>
    </cacheField>
    <cacheField name="Population Estimate (as of July 1) - 2016 - Male; Total - 60 to 64 years" numFmtId="0">
      <sharedItems containsSemiMixedTypes="0" containsString="0" containsNumber="1" containsInteger="1" minValue="8739" maxValue="167241"/>
    </cacheField>
    <cacheField name="Population Estimate (as of July 1) - 2016 - Female; Total - 60 to 64 years" numFmtId="0">
      <sharedItems containsSemiMixedTypes="0" containsString="0" containsNumber="1" containsInteger="1" minValue="9652" maxValue="187085"/>
    </cacheField>
    <cacheField name="Population Estimate (as of July 1) - 2017 - Both Sexes; Total - 60 to 64 years" numFmtId="0">
      <sharedItems containsSemiMixedTypes="0" containsString="0" containsNumber="1" containsInteger="1" minValue="18987" maxValue="363905"/>
    </cacheField>
    <cacheField name="Population Estimate (as of July 1) - 2017 - Male; Total - 60 to 64 years" numFmtId="0">
      <sharedItems containsSemiMixedTypes="0" containsString="0" containsNumber="1" containsInteger="1" minValue="9035" maxValue="171933"/>
    </cacheField>
    <cacheField name="Population Estimate (as of July 1) - 2017 - Female; Total - 60 to 64 years" numFmtId="0">
      <sharedItems containsSemiMixedTypes="0" containsString="0" containsNumber="1" containsInteger="1" minValue="9952" maxValue="191972"/>
    </cacheField>
    <cacheField name="April 1, 2010 - Census - Both Sexes; Total - 65 to 69 years" numFmtId="0">
      <sharedItems containsSemiMixedTypes="0" containsString="0" containsNumber="1" containsInteger="1" minValue="11306" maxValue="218300"/>
    </cacheField>
    <cacheField name="April 1, 2010 - Census - Male; Total - 65 to 69 years" numFmtId="0">
      <sharedItems containsSemiMixedTypes="0" containsString="0" containsNumber="1" containsInteger="1" minValue="5340" maxValue="99951"/>
    </cacheField>
    <cacheField name="April 1, 2010 - Census - Female; Total - 65 to 69 years" numFmtId="0">
      <sharedItems containsSemiMixedTypes="0" containsString="0" containsNumber="1" containsInteger="1" minValue="5966" maxValue="118349"/>
    </cacheField>
    <cacheField name="April 1, 2010 - Estimates Base - Both Sexes; Total - 65 to 69 years" numFmtId="0">
      <sharedItems containsSemiMixedTypes="0" containsString="0" containsNumber="1" containsInteger="1" minValue="11312" maxValue="218310"/>
    </cacheField>
    <cacheField name="April 1, 2010 - Estimates Base - Male; Total - 65 to 69 years" numFmtId="0">
      <sharedItems containsSemiMixedTypes="0" containsString="0" containsNumber="1" containsInteger="1" minValue="5343" maxValue="99953"/>
    </cacheField>
    <cacheField name="April 1, 2010 - Estimates Base - Female; Total - 65 to 69 years" numFmtId="0">
      <sharedItems containsSemiMixedTypes="0" containsString="0" containsNumber="1" containsInteger="1" minValue="5969" maxValue="118357"/>
    </cacheField>
    <cacheField name="Population Estimate (as of July 1) - 2010 - Both Sexes; Total - 65 to 69 years" numFmtId="0">
      <sharedItems containsSemiMixedTypes="0" containsString="0" containsNumber="1" containsInteger="1" minValue="11381" maxValue="219637"/>
    </cacheField>
    <cacheField name="Population Estimate (as of July 1) - 2010 - Male; Total - 65 to 69 years" numFmtId="0">
      <sharedItems containsSemiMixedTypes="0" containsString="0" containsNumber="1" containsInteger="1" minValue="5384" maxValue="100561"/>
    </cacheField>
    <cacheField name="Population Estimate (as of July 1) - 2010 - Female; Total - 65 to 69 years" numFmtId="0">
      <sharedItems containsSemiMixedTypes="0" containsString="0" containsNumber="1" containsInteger="1" minValue="5997" maxValue="119076"/>
    </cacheField>
    <cacheField name="Population Estimate (as of July 1) - 2011 - Both Sexes; Total - 65 to 69 years" numFmtId="0">
      <sharedItems containsSemiMixedTypes="0" containsString="0" containsNumber="1" containsInteger="1" minValue="11671" maxValue="225777"/>
    </cacheField>
    <cacheField name="Population Estimate (as of July 1) - 2011 - Male; Total - 65 to 69 years" numFmtId="0">
      <sharedItems containsSemiMixedTypes="0" containsString="0" containsNumber="1" containsInteger="1" minValue="5542" maxValue="103435"/>
    </cacheField>
    <cacheField name="Population Estimate (as of July 1) - 2011 - Female; Total - 65 to 69 years" numFmtId="0">
      <sharedItems containsSemiMixedTypes="0" containsString="0" containsNumber="1" containsInteger="1" minValue="6129" maxValue="122342"/>
    </cacheField>
    <cacheField name="Population Estimate (as of July 1) - 2012 - Both Sexes; Total - 65 to 69 years" numFmtId="0">
      <sharedItems containsSemiMixedTypes="0" containsString="0" containsNumber="1" containsInteger="1" minValue="12771" maxValue="245265"/>
    </cacheField>
    <cacheField name="Population Estimate (as of July 1) - 2012 - Male; Total - 65 to 69 years" numFmtId="0">
      <sharedItems containsSemiMixedTypes="0" containsString="0" containsNumber="1" containsInteger="1" minValue="6063" maxValue="112635"/>
    </cacheField>
    <cacheField name="Population Estimate (as of July 1) - 2012 - Female; Total - 65 to 69 years" numFmtId="0">
      <sharedItems containsSemiMixedTypes="0" containsString="0" containsNumber="1" containsInteger="1" minValue="6708" maxValue="132630"/>
    </cacheField>
    <cacheField name="Population Estimate (as of July 1) - 2013 - Both Sexes; Total - 65 to 69 years" numFmtId="0">
      <sharedItems containsSemiMixedTypes="0" containsString="0" containsNumber="1" containsInteger="1" minValue="13321" maxValue="254298"/>
    </cacheField>
    <cacheField name="Population Estimate (as of July 1) - 2013 - Male; Total - 65 to 69 years" numFmtId="0">
      <sharedItems containsSemiMixedTypes="0" containsString="0" containsNumber="1" containsInteger="1" minValue="6300" maxValue="117108"/>
    </cacheField>
    <cacheField name="Population Estimate (as of July 1) - 2013 - Female; Total - 65 to 69 years" numFmtId="0">
      <sharedItems containsSemiMixedTypes="0" containsString="0" containsNumber="1" containsInteger="1" minValue="7021" maxValue="137190"/>
    </cacheField>
    <cacheField name="Population Estimate (as of July 1) - 2014 - Both Sexes; Total - 65 to 69 years" numFmtId="0">
      <sharedItems containsSemiMixedTypes="0" containsString="0" containsNumber="1" containsInteger="1" minValue="13941" maxValue="265405"/>
    </cacheField>
    <cacheField name="Population Estimate (as of July 1) - 2014 - Male; Total - 65 to 69 years" numFmtId="0">
      <sharedItems containsSemiMixedTypes="0" containsString="0" containsNumber="1" containsInteger="1" minValue="6520" maxValue="122284"/>
    </cacheField>
    <cacheField name="Population Estimate (as of July 1) - 2014 - Females; Total - 65 to 69 years" numFmtId="0">
      <sharedItems containsSemiMixedTypes="0" containsString="0" containsNumber="1" containsInteger="1" minValue="7421" maxValue="143121"/>
    </cacheField>
    <cacheField name="Population Estimate (as of July 1) - 2015 - Both Sexes; Total - 65 to 69 years" numFmtId="0">
      <sharedItems containsSemiMixedTypes="0" containsString="0" containsNumber="1" containsInteger="1" minValue="14705" maxValue="277768"/>
    </cacheField>
    <cacheField name="Population Estimate (as of July 1) - 2015 - Male; Total - 65 to 69 years" numFmtId="0">
      <sharedItems containsSemiMixedTypes="0" containsString="0" containsNumber="1" containsInteger="1" minValue="6928" maxValue="128144"/>
    </cacheField>
    <cacheField name="Population Estimate (as of July 1) - 2015 - Female; Total - 65 to 69 years" numFmtId="0">
      <sharedItems containsSemiMixedTypes="0" containsString="0" containsNumber="1" containsInteger="1" minValue="7777" maxValue="149624"/>
    </cacheField>
    <cacheField name="Population Estimate (as of July 1) - 2016 - Both Sexes; Total - 65 to 69 years" numFmtId="0">
      <sharedItems containsSemiMixedTypes="0" containsString="0" containsNumber="1" containsInteger="1" minValue="15462" maxValue="290607"/>
    </cacheField>
    <cacheField name="Population Estimate (as of July 1) - 2016 - Male; Total - 65 to 69 years" numFmtId="0">
      <sharedItems containsSemiMixedTypes="0" containsString="0" containsNumber="1" containsInteger="1" minValue="7221" maxValue="134092"/>
    </cacheField>
    <cacheField name="Population Estimate (as of July 1) - 2016 - Female; Total - 65 to 69 years" numFmtId="0">
      <sharedItems containsSemiMixedTypes="0" containsString="0" containsNumber="1" containsInteger="1" minValue="8241" maxValue="156515"/>
    </cacheField>
    <cacheField name="Population Estimate (as of July 1) - 2017 - Both Sexes; Total - 65 to 69 years" numFmtId="0">
      <sharedItems containsSemiMixedTypes="0" containsString="0" containsNumber="1" containsInteger="1" minValue="15380" maxValue="289921"/>
    </cacheField>
    <cacheField name="Population Estimate (as of July 1) - 2017 - Male; Total - 65 to 69 years" numFmtId="0">
      <sharedItems containsSemiMixedTypes="0" containsString="0" containsNumber="1" containsInteger="1" minValue="7153" maxValue="133726"/>
    </cacheField>
    <cacheField name="Population Estimate (as of July 1) - 2017 - Female; Total - 65 to 69 years" numFmtId="0">
      <sharedItems containsSemiMixedTypes="0" containsString="0" containsNumber="1" containsInteger="1" minValue="8227" maxValue="156195"/>
    </cacheField>
    <cacheField name="April 1, 2010 - Census - Both Sexes; Total - 70 to 74 years" numFmtId="0">
      <sharedItems containsSemiMixedTypes="0" containsString="0" containsNumber="1" containsInteger="1" minValue="7923" maxValue="162563"/>
    </cacheField>
    <cacheField name="April 1, 2010 - Census - Male; Total - 70 to 74 years" numFmtId="0">
      <sharedItems containsSemiMixedTypes="0" containsString="0" containsNumber="1" containsInteger="1" minValue="3526" maxValue="71413"/>
    </cacheField>
    <cacheField name="April 1, 2010 - Census - Female; Total - 70 to 74 years" numFmtId="0">
      <sharedItems containsSemiMixedTypes="0" containsString="0" containsNumber="1" containsInteger="1" minValue="4397" maxValue="91150"/>
    </cacheField>
    <cacheField name="April 1, 2010 - Estimates Base - Both Sexes; Total - 70 to 74 years" numFmtId="0">
      <sharedItems containsSemiMixedTypes="0" containsString="0" containsNumber="1" containsInteger="1" minValue="7923" maxValue="162570"/>
    </cacheField>
    <cacheField name="April 1, 2010 - Estimates Base - Male; Total - 70 to 74 years" numFmtId="0">
      <sharedItems containsSemiMixedTypes="0" containsString="0" containsNumber="1" containsInteger="1" minValue="3526" maxValue="71417"/>
    </cacheField>
    <cacheField name="April 1, 2010 - Estimates Base - Female; Total - 70 to 74 years" numFmtId="0">
      <sharedItems containsSemiMixedTypes="0" containsString="0" containsNumber="1" containsInteger="1" minValue="4397" maxValue="91153"/>
    </cacheField>
    <cacheField name="Population Estimate (as of July 1) - 2010 - Both Sexes; Total - 70 to 74 years" numFmtId="0">
      <sharedItems containsSemiMixedTypes="0" containsString="0" containsNumber="1" containsInteger="1" minValue="7991" maxValue="163085"/>
    </cacheField>
    <cacheField name="Population Estimate (as of July 1) - 2010 - Male; Total - 70 to 74 years" numFmtId="0">
      <sharedItems containsSemiMixedTypes="0" containsString="0" containsNumber="1" containsInteger="1" minValue="3562" maxValue="71754"/>
    </cacheField>
    <cacheField name="Population Estimate (as of July 1) - 2010 - Female; Total - 70 to 74 years" numFmtId="0">
      <sharedItems containsSemiMixedTypes="0" containsString="0" containsNumber="1" containsInteger="1" minValue="4429" maxValue="91331"/>
    </cacheField>
    <cacheField name="Population Estimate (as of July 1) - 2011 - Both Sexes; Total - 70 to 74 years" numFmtId="0">
      <sharedItems containsSemiMixedTypes="0" containsString="0" containsNumber="1" containsInteger="1" minValue="8305" maxValue="166008"/>
    </cacheField>
    <cacheField name="Population Estimate (as of July 1) - 2011 - Male; Total - 70 to 74 years" numFmtId="0">
      <sharedItems containsSemiMixedTypes="0" containsString="0" containsNumber="1" containsInteger="1" minValue="3715" maxValue="73344"/>
    </cacheField>
    <cacheField name="Population Estimate (as of July 1) - 2011 - Female; Total - 70 to 74 years" numFmtId="0">
      <sharedItems containsSemiMixedTypes="0" containsString="0" containsNumber="1" containsInteger="1" minValue="4590" maxValue="92664"/>
    </cacheField>
    <cacheField name="Population Estimate (as of July 1) - 2012 - Both Sexes; Total - 70 to 74 years" numFmtId="0">
      <sharedItems containsSemiMixedTypes="0" containsString="0" containsNumber="1" containsInteger="1" minValue="8748" maxValue="172157"/>
    </cacheField>
    <cacheField name="Population Estimate (as of July 1) - 2012 - Male; Total - 70 to 74 years" numFmtId="0">
      <sharedItems containsSemiMixedTypes="0" containsString="0" containsNumber="1" containsInteger="1" minValue="3944" maxValue="76384"/>
    </cacheField>
    <cacheField name="Population Estimate (as of July 1) - 2012 - Female; Total - 70 to 74 years" numFmtId="0">
      <sharedItems containsSemiMixedTypes="0" containsString="0" containsNumber="1" containsInteger="1" minValue="4804" maxValue="95773"/>
    </cacheField>
    <cacheField name="Population Estimate (as of July 1) - 2013 - Both Sexes; Total - 70 to 74 years" numFmtId="0">
      <sharedItems containsSemiMixedTypes="0" containsString="0" containsNumber="1" containsInteger="1" minValue="9413" maxValue="182716"/>
    </cacheField>
    <cacheField name="Population Estimate (as of July 1) - 2013 - Male; Total - 70 to 74 years" numFmtId="0">
      <sharedItems containsSemiMixedTypes="0" containsString="0" containsNumber="1" containsInteger="1" minValue="4279" maxValue="81230"/>
    </cacheField>
    <cacheField name="Population Estimate (as of July 1) - 2013 - Female; Total - 70 to 74 years" numFmtId="0">
      <sharedItems containsSemiMixedTypes="0" containsString="0" containsNumber="1" containsInteger="1" minValue="5134" maxValue="101486"/>
    </cacheField>
    <cacheField name="Population Estimate (as of July 1) - 2014 - Both Sexes; Total - 70 to 74 years" numFmtId="0">
      <sharedItems containsSemiMixedTypes="0" containsString="0" containsNumber="1" containsInteger="1" minValue="9864" maxValue="189877"/>
    </cacheField>
    <cacheField name="Population Estimate (as of July 1) - 2014 - Male; Total - 70 to 74 years" numFmtId="0">
      <sharedItems containsSemiMixedTypes="0" containsString="0" containsNumber="1" containsInteger="1" minValue="4494" maxValue="84214"/>
    </cacheField>
    <cacheField name="Population Estimate (as of July 1) - 2014 - Females; Total - 70 to 74 years" numFmtId="0">
      <sharedItems containsSemiMixedTypes="0" containsString="0" containsNumber="1" containsInteger="1" minValue="5370" maxValue="105663"/>
    </cacheField>
    <cacheField name="Population Estimate (as of July 1) - 2015 - Both Sexes; Total - 70 to 74 years" numFmtId="0">
      <sharedItems containsSemiMixedTypes="0" containsString="0" containsNumber="1" containsInteger="1" minValue="10246" maxValue="195979"/>
    </cacheField>
    <cacheField name="Population Estimate (as of July 1) - 2015 - Male; Total - 70 to 74 years" numFmtId="0">
      <sharedItems containsSemiMixedTypes="0" containsString="0" containsNumber="1" containsInteger="1" minValue="4702" maxValue="87025"/>
    </cacheField>
    <cacheField name="Population Estimate (as of July 1) - 2015 - Female; Total - 70 to 74 years" numFmtId="0">
      <sharedItems containsSemiMixedTypes="0" containsString="0" containsNumber="1" containsInteger="1" minValue="5544" maxValue="108954"/>
    </cacheField>
    <cacheField name="Population Estimate (as of July 1) - 2016 - Both Sexes; Total - 70 to 74 years" numFmtId="0">
      <sharedItems containsSemiMixedTypes="0" containsString="0" containsNumber="1" containsInteger="1" minValue="10499" maxValue="201017"/>
    </cacheField>
    <cacheField name="Population Estimate (as of July 1) - 2016 - Male; Total - 70 to 74 years" numFmtId="0">
      <sharedItems containsSemiMixedTypes="0" containsString="0" containsNumber="1" containsInteger="1" minValue="4859" maxValue="89314"/>
    </cacheField>
    <cacheField name="Population Estimate (as of July 1) - 2016 - Female; Total - 70 to 74 years" numFmtId="0">
      <sharedItems containsSemiMixedTypes="0" containsString="0" containsNumber="1" containsInteger="1" minValue="5640" maxValue="111703"/>
    </cacheField>
    <cacheField name="Population Estimate (as of July 1) - 2017 - Both Sexes; Total - 70 to 74 years" numFmtId="0">
      <sharedItems containsSemiMixedTypes="0" containsString="0" containsNumber="1" containsInteger="1" minValue="11491" maxValue="218190"/>
    </cacheField>
    <cacheField name="Population Estimate (as of July 1) - 2017 - Male; Total - 70 to 74 years" numFmtId="0">
      <sharedItems containsSemiMixedTypes="0" containsString="0" containsNumber="1" containsInteger="1" minValue="5302" maxValue="97385"/>
    </cacheField>
    <cacheField name="Population Estimate (as of July 1) - 2017 - Female; Total - 70 to 74 years" numFmtId="0">
      <sharedItems containsSemiMixedTypes="0" containsString="0" containsNumber="1" containsInteger="1" minValue="6189" maxValue="120805"/>
    </cacheField>
    <cacheField name="April 1, 2010 - Census - Both Sexes; Total - 75 to 79 years" numFmtId="0">
      <sharedItems containsSemiMixedTypes="0" containsString="0" containsNumber="1" containsInteger="1" minValue="6452" maxValue="137750"/>
    </cacheField>
    <cacheField name="April 1, 2010 - Census - Male; Total - 75 to 79 years" numFmtId="0">
      <sharedItems containsSemiMixedTypes="0" containsString="0" containsNumber="1" containsInteger="1" minValue="2696" maxValue="57367"/>
    </cacheField>
    <cacheField name="April 1, 2010 - Census - Female; Total - 75 to 79 years" numFmtId="0">
      <sharedItems containsSemiMixedTypes="0" containsString="0" containsNumber="1" containsInteger="1" minValue="3756" maxValue="80383"/>
    </cacheField>
    <cacheField name="April 1, 2010 - Estimates Base - Both Sexes; Total - 75 to 79 years" numFmtId="0">
      <sharedItems containsSemiMixedTypes="0" containsString="0" containsNumber="1" containsInteger="1" minValue="6453" maxValue="137749"/>
    </cacheField>
    <cacheField name="April 1, 2010 - Estimates Base - Male; Total - 75 to 79 years" numFmtId="0">
      <sharedItems containsSemiMixedTypes="0" containsString="0" containsNumber="1" containsInteger="1" minValue="2696" maxValue="57366"/>
    </cacheField>
    <cacheField name="April 1, 2010 - Estimates Base - Female; Total - 75 to 79 years" numFmtId="0">
      <sharedItems containsSemiMixedTypes="0" containsString="0" containsNumber="1" containsInteger="1" minValue="3757" maxValue="80383"/>
    </cacheField>
    <cacheField name="Population Estimate (as of July 1) - 2010 - Both Sexes; Total - 75 to 79 years" numFmtId="0">
      <sharedItems containsSemiMixedTypes="0" containsString="0" containsNumber="1" containsInteger="1" minValue="6434" maxValue="137029"/>
    </cacheField>
    <cacheField name="Population Estimate (as of July 1) - 2010 - Male; Total - 75 to 79 years" numFmtId="0">
      <sharedItems containsSemiMixedTypes="0" containsString="0" containsNumber="1" containsInteger="1" minValue="2687" maxValue="57072"/>
    </cacheField>
    <cacheField name="Population Estimate (as of July 1) - 2010 - Female; Total - 75 to 79 years" numFmtId="0">
      <sharedItems containsSemiMixedTypes="0" containsString="0" containsNumber="1" containsInteger="1" minValue="3747" maxValue="79957"/>
    </cacheField>
    <cacheField name="Population Estimate (as of July 1) - 2011 - Both Sexes; Total - 75 to 79 years" numFmtId="0">
      <sharedItems containsSemiMixedTypes="0" containsString="0" containsNumber="1" containsInteger="1" minValue="6405" maxValue="135250"/>
    </cacheField>
    <cacheField name="Population Estimate (as of July 1) - 2011 - Male; Total - 75 to 79 years" numFmtId="0">
      <sharedItems containsSemiMixedTypes="0" containsString="0" containsNumber="1" containsInteger="1" minValue="2673" maxValue="56378"/>
    </cacheField>
    <cacheField name="Population Estimate (as of July 1) - 2011 - Female; Total - 75 to 79 years" numFmtId="0">
      <sharedItems containsSemiMixedTypes="0" containsString="0" containsNumber="1" containsInteger="1" minValue="3732" maxValue="78872"/>
    </cacheField>
    <cacheField name="Population Estimate (as of July 1) - 2012 - Both Sexes; Total - 75 to 79 years" numFmtId="0">
      <sharedItems containsSemiMixedTypes="0" containsString="0" containsNumber="1" containsInteger="1" minValue="6420" maxValue="134742"/>
    </cacheField>
    <cacheField name="Population Estimate (as of July 1) - 2012 - Male; Total - 75 to 79 years" numFmtId="0">
      <sharedItems containsSemiMixedTypes="0" containsString="0" containsNumber="1" containsInteger="1" minValue="2687" maxValue="56315"/>
    </cacheField>
    <cacheField name="Population Estimate (as of July 1) - 2012 - Female; Total - 75 to 79 years" numFmtId="0">
      <sharedItems containsSemiMixedTypes="0" containsString="0" containsNumber="1" containsInteger="1" minValue="3733" maxValue="78427"/>
    </cacheField>
    <cacheField name="Population Estimate (as of July 1) - 2013 - Both Sexes; Total - 75 to 79 years" numFmtId="0">
      <sharedItems containsSemiMixedTypes="0" containsString="0" containsNumber="1" containsInteger="1" minValue="6502" maxValue="136524"/>
    </cacheField>
    <cacheField name="Population Estimate (as of July 1) - 2013 - Male; Total - 75 to 79 years" numFmtId="0">
      <sharedItems containsSemiMixedTypes="0" containsString="0" containsNumber="1" containsInteger="1" minValue="2728" maxValue="57184"/>
    </cacheField>
    <cacheField name="Population Estimate (as of July 1) - 2013 - Female; Total - 75 to 79 years" numFmtId="0">
      <sharedItems containsSemiMixedTypes="0" containsString="0" containsNumber="1" containsInteger="1" minValue="3774" maxValue="79340"/>
    </cacheField>
    <cacheField name="Population Estimate (as of July 1) - 2014 - Both Sexes; Total - 75 to 79 years" numFmtId="0">
      <sharedItems containsSemiMixedTypes="0" containsString="0" containsNumber="1" containsInteger="1" minValue="6671" maxValue="138543"/>
    </cacheField>
    <cacheField name="Population Estimate (as of July 1) - 2014 - Male; Total - 75 to 79 years" numFmtId="0">
      <sharedItems containsSemiMixedTypes="0" containsString="0" containsNumber="1" containsInteger="1" minValue="2846" maxValue="58421"/>
    </cacheField>
    <cacheField name="Population Estimate (as of July 1) - 2014 - Females; Total - 75 to 79 years" numFmtId="0">
      <sharedItems containsSemiMixedTypes="0" containsString="0" containsNumber="1" containsInteger="1" minValue="3825" maxValue="80122"/>
    </cacheField>
    <cacheField name="Population Estimate (as of July 1) - 2015 - Both Sexes; Total - 75 to 79 years" numFmtId="0">
      <sharedItems containsSemiMixedTypes="0" containsString="0" containsNumber="1" containsInteger="1" minValue="6801" maxValue="140140"/>
    </cacheField>
    <cacheField name="Population Estimate (as of July 1) - 2015 - Male; Total - 75 to 79 years" numFmtId="0">
      <sharedItems containsSemiMixedTypes="0" containsString="0" containsNumber="1" containsInteger="1" minValue="2940" maxValue="59509"/>
    </cacheField>
    <cacheField name="Population Estimate (as of July 1) - 2015 - Female; Total - 75 to 79 years" numFmtId="0">
      <sharedItems containsSemiMixedTypes="0" containsString="0" containsNumber="1" containsInteger="1" minValue="3861" maxValue="80631"/>
    </cacheField>
    <cacheField name="Population Estimate (as of July 1) - 2016 - Both Sexes; Total - 75 to 79 years" numFmtId="0">
      <sharedItems containsSemiMixedTypes="0" containsString="0" containsNumber="1" containsInteger="1" minValue="7044" maxValue="142756"/>
    </cacheField>
    <cacheField name="Population Estimate (as of July 1) - 2016 - Male; Total - 75 to 79 years" numFmtId="0">
      <sharedItems containsSemiMixedTypes="0" containsString="0" containsNumber="1" containsInteger="1" minValue="3043" maxValue="60821"/>
    </cacheField>
    <cacheField name="Population Estimate (as of July 1) - 2016 - Female; Total - 75 to 79 years" numFmtId="0">
      <sharedItems containsSemiMixedTypes="0" containsString="0" containsNumber="1" containsInteger="1" minValue="4001" maxValue="81935"/>
    </cacheField>
    <cacheField name="Population Estimate (as of July 1) - 2017 - Both Sexes; Total - 75 to 79 years" numFmtId="0">
      <sharedItems containsSemiMixedTypes="0" containsString="0" containsNumber="1" containsInteger="1" minValue="7443" maxValue="147870"/>
    </cacheField>
    <cacheField name="Population Estimate (as of July 1) - 2017 - Male; Total - 75 to 79 years" numFmtId="0">
      <sharedItems containsSemiMixedTypes="0" containsString="0" containsNumber="1" containsInteger="1" minValue="3243" maxValue="63145"/>
    </cacheField>
    <cacheField name="Population Estimate (as of July 1) - 2017 - Female; Total - 75 to 79 years" numFmtId="0">
      <sharedItems containsSemiMixedTypes="0" containsString="0" containsNumber="1" containsInteger="1" minValue="4200" maxValue="84725"/>
    </cacheField>
    <cacheField name="April 1, 2010 - Census - Both Sexes; Total - 80 to 84 years" numFmtId="0">
      <sharedItems containsSemiMixedTypes="0" containsString="0" containsNumber="1" containsInteger="1" minValue="5223" maxValue="115907"/>
    </cacheField>
    <cacheField name="April 1, 2010 - Census - Male; Total - 80 to 84 years" numFmtId="0">
      <sharedItems containsSemiMixedTypes="0" containsString="0" containsNumber="1" containsInteger="1" minValue="1967" maxValue="44187"/>
    </cacheField>
    <cacheField name="April 1, 2010 - Census - Female; Total - 80 to 84 years" numFmtId="0">
      <sharedItems containsSemiMixedTypes="0" containsString="0" containsNumber="1" containsInteger="1" minValue="3256" maxValue="71720"/>
    </cacheField>
    <cacheField name="April 1, 2010 - Estimates Base - Both Sexes; Total - 80 to 84 years" numFmtId="0">
      <sharedItems containsSemiMixedTypes="0" containsString="0" containsNumber="1" containsInteger="1" minValue="5225" maxValue="115909"/>
    </cacheField>
    <cacheField name="April 1, 2010 - Estimates Base - Male; Total - 80 to 84 years" numFmtId="0">
      <sharedItems containsSemiMixedTypes="0" containsString="0" containsNumber="1" containsInteger="1" minValue="1968" maxValue="44188"/>
    </cacheField>
    <cacheField name="April 1, 2010 - Estimates Base - Female; Total - 80 to 84 years" numFmtId="0">
      <sharedItems containsSemiMixedTypes="0" containsString="0" containsNumber="1" containsInteger="1" minValue="3257" maxValue="71721"/>
    </cacheField>
    <cacheField name="Population Estimate (as of July 1) - 2010 - Both Sexes; Total - 80 to 84 years" numFmtId="0">
      <sharedItems containsSemiMixedTypes="0" containsString="0" containsNumber="1" containsInteger="1" minValue="5235" maxValue="115886"/>
    </cacheField>
    <cacheField name="Population Estimate (as of July 1) - 2010 - Male; Total - 80 to 84 years" numFmtId="0">
      <sharedItems containsSemiMixedTypes="0" containsString="0" containsNumber="1" containsInteger="1" minValue="1984" maxValue="44312"/>
    </cacheField>
    <cacheField name="Population Estimate (as of July 1) - 2010 - Female; Total - 80 to 84 years" numFmtId="0">
      <sharedItems containsSemiMixedTypes="0" containsString="0" containsNumber="1" containsInteger="1" minValue="3251" maxValue="71574"/>
    </cacheField>
    <cacheField name="Population Estimate (as of July 1) - 2011 - Both Sexes; Total - 80 to 84 years" numFmtId="0">
      <sharedItems containsSemiMixedTypes="0" containsString="0" containsNumber="1" containsInteger="1" minValue="5156" maxValue="115196"/>
    </cacheField>
    <cacheField name="Population Estimate (as of July 1) - 2011 - Male; Total - 80 to 84 years" numFmtId="0">
      <sharedItems containsSemiMixedTypes="0" containsString="0" containsNumber="1" containsInteger="1" minValue="1986" maxValue="44460"/>
    </cacheField>
    <cacheField name="Population Estimate (as of July 1) - 2011 - Female; Total - 80 to 84 years" numFmtId="0">
      <sharedItems containsSemiMixedTypes="0" containsString="0" containsNumber="1" containsInteger="1" minValue="3170" maxValue="70736"/>
    </cacheField>
    <cacheField name="Population Estimate (as of July 1) - 2012 - Both Sexes; Total - 80 to 84 years" numFmtId="0">
      <sharedItems containsSemiMixedTypes="0" containsString="0" containsNumber="1" containsInteger="1" minValue="5108" maxValue="113789"/>
    </cacheField>
    <cacheField name="Population Estimate (as of July 1) - 2012 - Male; Total - 80 to 84 years" numFmtId="0">
      <sharedItems containsSemiMixedTypes="0" containsString="0" containsNumber="1" containsInteger="1" minValue="2008" maxValue="44341"/>
    </cacheField>
    <cacheField name="Population Estimate (as of July 1) - 2012 - Female; Total - 80 to 84 years" numFmtId="0">
      <sharedItems containsSemiMixedTypes="0" containsString="0" containsNumber="1" containsInteger="1" minValue="3100" maxValue="69448"/>
    </cacheField>
    <cacheField name="Population Estimate (as of July 1) - 2013 - Both Sexes; Total - 80 to 84 years" numFmtId="0">
      <sharedItems containsSemiMixedTypes="0" containsString="0" containsNumber="1" containsInteger="1" minValue="4981" maxValue="111144"/>
    </cacheField>
    <cacheField name="Population Estimate (as of July 1) - 2013 - Male; Total - 80 to 84 years" numFmtId="0">
      <sharedItems containsSemiMixedTypes="0" containsString="0" containsNumber="1" containsInteger="1" minValue="1957" maxValue="43662"/>
    </cacheField>
    <cacheField name="Population Estimate (as of July 1) - 2013 - Female; Total - 80 to 84 years" numFmtId="0">
      <sharedItems containsSemiMixedTypes="0" containsString="0" containsNumber="1" containsInteger="1" minValue="3024" maxValue="67482"/>
    </cacheField>
    <cacheField name="Population Estimate (as of July 1) - 2014 - Both Sexes; Total - 80 to 84 years" numFmtId="0">
      <sharedItems containsSemiMixedTypes="0" containsString="0" containsNumber="1" containsInteger="1" minValue="4934" maxValue="109168"/>
    </cacheField>
    <cacheField name="Population Estimate (as of July 1) - 2014 - Male; Total - 80 to 84 years" numFmtId="0">
      <sharedItems containsSemiMixedTypes="0" containsString="0" containsNumber="1" containsInteger="1" minValue="1911" maxValue="43024"/>
    </cacheField>
    <cacheField name="Population Estimate (as of July 1) - 2014 - Females; Total - 80 to 84 years" numFmtId="0">
      <sharedItems containsSemiMixedTypes="0" containsString="0" containsNumber="1" containsInteger="1" minValue="3023" maxValue="66144"/>
    </cacheField>
    <cacheField name="Population Estimate (as of July 1) - 2015 - Both Sexes; Total - 80 to 84 years" numFmtId="0">
      <sharedItems containsSemiMixedTypes="0" containsString="0" containsNumber="1" containsInteger="1" minValue="4929" maxValue="107673"/>
    </cacheField>
    <cacheField name="Population Estimate (as of July 1) - 2015 - Male; Total - 80 to 84 years" numFmtId="0">
      <sharedItems containsSemiMixedTypes="0" containsString="0" containsNumber="1" containsInteger="1" minValue="1913" maxValue="42514"/>
    </cacheField>
    <cacheField name="Population Estimate (as of July 1) - 2015 - Female; Total - 80 to 84 years" numFmtId="0">
      <sharedItems containsSemiMixedTypes="0" containsString="0" containsNumber="1" containsInteger="1" minValue="3016" maxValue="65159"/>
    </cacheField>
    <cacheField name="Population Estimate (as of July 1) - 2016 - Both Sexes; Total - 80 to 84 years" numFmtId="0">
      <sharedItems containsSemiMixedTypes="0" containsString="0" containsNumber="1" containsInteger="1" minValue="4928" maxValue="106775"/>
    </cacheField>
    <cacheField name="Population Estimate (as of July 1) - 2016 - Male; Total - 80 to 84 years" numFmtId="0">
      <sharedItems containsSemiMixedTypes="0" containsString="0" containsNumber="1" containsInteger="1" minValue="1962" maxValue="42253"/>
    </cacheField>
    <cacheField name="Population Estimate (as of July 1) - 2016 - Female; Total - 80 to 84 years" numFmtId="0">
      <sharedItems containsSemiMixedTypes="0" containsString="0" containsNumber="1" containsInteger="1" minValue="2966" maxValue="64522"/>
    </cacheField>
    <cacheField name="Population Estimate (as of July 1) - 2017 - Both Sexes; Total - 80 to 84 years" numFmtId="0">
      <sharedItems containsSemiMixedTypes="0" containsString="0" containsNumber="1" containsInteger="1" minValue="4906" maxValue="106877"/>
    </cacheField>
    <cacheField name="Population Estimate (as of July 1) - 2017 - Male; Total - 80 to 84 years" numFmtId="0">
      <sharedItems containsSemiMixedTypes="0" containsString="0" containsNumber="1" containsInteger="1" minValue="1974" maxValue="42398"/>
    </cacheField>
    <cacheField name="Population Estimate (as of July 1) - 2017 - Female; Total - 80 to 84 years" numFmtId="0">
      <sharedItems containsSemiMixedTypes="0" containsString="0" containsNumber="1" containsInteger="1" minValue="2932" maxValue="64479"/>
    </cacheField>
    <cacheField name="April 1, 2010 - Census - Both Sexes; Total - 85 years and over" numFmtId="0">
      <sharedItems containsSemiMixedTypes="0" containsString="0" containsNumber="1" containsInteger="1" minValue="4795" maxValue="116297"/>
    </cacheField>
    <cacheField name="April 1, 2010 - Census - Male; Total - 85 years and over" numFmtId="0">
      <sharedItems containsSemiMixedTypes="0" containsString="0" containsNumber="1" containsInteger="1" minValue="1489" maxValue="36037"/>
    </cacheField>
    <cacheField name="April 1, 2010 - Census - Female; Total - 85 years and over" numFmtId="0">
      <sharedItems containsSemiMixedTypes="0" containsString="0" containsNumber="1" containsInteger="1" minValue="3306" maxValue="80260"/>
    </cacheField>
    <cacheField name="April 1, 2010 - Estimates Base - Both Sexes; Total - 85 years and over" numFmtId="0">
      <sharedItems containsSemiMixedTypes="0" containsString="0" containsNumber="1" containsInteger="1" minValue="4794" maxValue="116297"/>
    </cacheField>
    <cacheField name="April 1, 2010 - Estimates Base - Male; Total - 85 years and over" numFmtId="0">
      <sharedItems containsSemiMixedTypes="0" containsString="0" containsNumber="1" containsInteger="1" minValue="1489" maxValue="36037"/>
    </cacheField>
    <cacheField name="April 1, 2010 - Estimates Base - Female; Total - 85 years and over" numFmtId="0">
      <sharedItems containsSemiMixedTypes="0" containsString="0" containsNumber="1" containsInteger="1" minValue="3305" maxValue="80260"/>
    </cacheField>
    <cacheField name="Population Estimate (as of July 1) - 2010 - Both Sexes; Total - 85 years and over" numFmtId="0">
      <sharedItems containsSemiMixedTypes="0" containsString="0" containsNumber="1" containsInteger="1" minValue="4855" maxValue="117297"/>
    </cacheField>
    <cacheField name="Population Estimate (as of July 1) - 2010 - Male; Total - 85 years and over" numFmtId="0">
      <sharedItems containsSemiMixedTypes="0" containsString="0" containsNumber="1" containsInteger="1" minValue="1501" maxValue="36401"/>
    </cacheField>
    <cacheField name="Population Estimate (as of July 1) - 2010 - Female; Total - 85 years and over" numFmtId="0">
      <sharedItems containsSemiMixedTypes="0" containsString="0" containsNumber="1" containsInteger="1" minValue="3354" maxValue="80896"/>
    </cacheField>
    <cacheField name="Population Estimate (as of July 1) - 2011 - Both Sexes; Total - 85 years and over" numFmtId="0">
      <sharedItems containsSemiMixedTypes="0" containsString="0" containsNumber="1" containsInteger="1" minValue="5029" maxValue="120158"/>
    </cacheField>
    <cacheField name="Population Estimate (as of July 1) - 2011 - Male; Total - 85 years and over" numFmtId="0">
      <sharedItems containsSemiMixedTypes="0" containsString="0" containsNumber="1" containsInteger="1" minValue="1588" maxValue="37631"/>
    </cacheField>
    <cacheField name="Population Estimate (as of July 1) - 2011 - Female; Total - 85 years and over" numFmtId="0">
      <sharedItems containsSemiMixedTypes="0" containsString="0" containsNumber="1" containsInteger="1" minValue="3441" maxValue="82527"/>
    </cacheField>
    <cacheField name="Population Estimate (as of July 1) - 2012 - Both Sexes; Total - 85 years and over" numFmtId="0">
      <sharedItems containsSemiMixedTypes="0" containsString="0" containsNumber="1" containsInteger="1" minValue="5268" maxValue="123747"/>
    </cacheField>
    <cacheField name="Population Estimate (as of July 1) - 2012 - Male; Total - 85 years and over" numFmtId="0">
      <sharedItems containsSemiMixedTypes="0" containsString="0" containsNumber="1" containsInteger="1" minValue="1659" maxValue="39120"/>
    </cacheField>
    <cacheField name="Population Estimate (as of July 1) - 2012 - Female; Total - 85 years and over" numFmtId="0">
      <sharedItems containsSemiMixedTypes="0" containsString="0" containsNumber="1" containsInteger="1" minValue="3609" maxValue="84627"/>
    </cacheField>
    <cacheField name="Population Estimate (as of July 1) - 2013 - Both Sexes; Total - 85 years and over" numFmtId="0">
      <sharedItems containsSemiMixedTypes="0" containsString="0" containsNumber="1" containsInteger="1" minValue="5385" maxValue="125877"/>
    </cacheField>
    <cacheField name="Population Estimate (as of July 1) - 2013 - Male; Total - 85 years and over" numFmtId="0">
      <sharedItems containsSemiMixedTypes="0" containsString="0" containsNumber="1" containsInteger="1" minValue="1685" maxValue="40122"/>
    </cacheField>
    <cacheField name="Population Estimate (as of July 1) - 2013 - Female; Total - 85 years and over" numFmtId="0">
      <sharedItems containsSemiMixedTypes="0" containsString="0" containsNumber="1" containsInteger="1" minValue="3700" maxValue="85755"/>
    </cacheField>
    <cacheField name="Population Estimate (as of July 1) - 2014 - Both Sexes; Total - 85 years and over" numFmtId="0">
      <sharedItems containsSemiMixedTypes="0" containsString="0" containsNumber="1" containsInteger="1" minValue="5441" maxValue="127697"/>
    </cacheField>
    <cacheField name="Population Estimate (as of July 1) - 2014 - Male; Total - 85 years and over" numFmtId="0">
      <sharedItems containsSemiMixedTypes="0" containsString="0" containsNumber="1" containsInteger="1" minValue="1744" maxValue="41064"/>
    </cacheField>
    <cacheField name="Population Estimate (as of July 1) - 2014 - Females; Total - 85 years and over" numFmtId="0">
      <sharedItems containsSemiMixedTypes="0" containsString="0" containsNumber="1" containsInteger="1" minValue="3697" maxValue="86633"/>
    </cacheField>
    <cacheField name="Population Estimate (as of July 1) - 2015 - Both Sexes; Total - 85 years and over" numFmtId="0">
      <sharedItems containsSemiMixedTypes="0" containsString="0" containsNumber="1" containsInteger="1" minValue="5577" maxValue="129054"/>
    </cacheField>
    <cacheField name="Population Estimate (as of July 1) - 2015 - Male; Total - 85 years and over" numFmtId="0">
      <sharedItems containsSemiMixedTypes="0" containsString="0" containsNumber="1" containsInteger="1" minValue="1826" maxValue="41889"/>
    </cacheField>
    <cacheField name="Population Estimate (as of July 1) - 2015 - Female; Total - 85 years and over" numFmtId="0">
      <sharedItems containsSemiMixedTypes="0" containsString="0" containsNumber="1" containsInteger="1" minValue="3751" maxValue="87165"/>
    </cacheField>
    <cacheField name="Population Estimate (as of July 1) - 2016 - Both Sexes; Total - 85 years and over" numFmtId="0">
      <sharedItems containsSemiMixedTypes="0" containsString="0" containsNumber="1" containsInteger="1" minValue="5614" maxValue="130502"/>
    </cacheField>
    <cacheField name="Population Estimate (as of July 1) - 2016 - Male; Total - 85 years and over" numFmtId="0">
      <sharedItems containsSemiMixedTypes="0" containsString="0" containsNumber="1" containsInteger="1" minValue="1840" maxValue="42806"/>
    </cacheField>
    <cacheField name="Population Estimate (as of July 1) - 2016 - Female; Total - 85 years and over" numFmtId="0">
      <sharedItems containsSemiMixedTypes="0" containsString="0" containsNumber="1" containsInteger="1" minValue="3774" maxValue="87696"/>
    </cacheField>
    <cacheField name="Population Estimate (as of July 1) - 2017 - Both Sexes; Total - 85 years and over" numFmtId="0">
      <sharedItems containsSemiMixedTypes="0" containsString="0" containsNumber="1" containsInteger="1" minValue="5626" maxValue="131209"/>
    </cacheField>
    <cacheField name="Population Estimate (as of July 1) - 2017 - Male; Total - 85 years and over" numFmtId="0">
      <sharedItems containsSemiMixedTypes="0" containsString="0" containsNumber="1" containsInteger="1" minValue="1864" maxValue="43386"/>
    </cacheField>
    <cacheField name="Population Estimate (as of July 1) - 2017 - Female; Total - 85 years and over" numFmtId="0">
      <sharedItems containsSemiMixedTypes="0" containsString="0" containsNumber="1" containsInteger="1" minValue="3762" maxValue="87823"/>
    </cacheField>
    <cacheField name="April 1, 2010 - Census - Both Sexes; Under 18 years" numFmtId="0">
      <sharedItems containsSemiMixedTypes="0" containsString="0" containsNumber="1" containsInteger="1" minValue="70261" maxValue="1307920"/>
    </cacheField>
    <cacheField name="April 1, 2010 - Census - Male; Under 18 years" numFmtId="0">
      <sharedItems containsSemiMixedTypes="0" containsString="0" containsNumber="1" containsInteger="1" minValue="36036" maxValue="667484"/>
    </cacheField>
    <cacheField name="April 1, 2010 - Census - Female; Under 18 years" numFmtId="0">
      <sharedItems containsSemiMixedTypes="0" containsString="0" containsNumber="1" containsInteger="1" minValue="34225" maxValue="640436"/>
    </cacheField>
    <cacheField name="April 1, 2010 - Estimates Base - Both Sexes; Under 18 years" numFmtId="0">
      <sharedItems containsSemiMixedTypes="0" containsString="0" containsNumber="1" containsInteger="1" minValue="70370" maxValue="1307923"/>
    </cacheField>
    <cacheField name="April 1, 2010 - Estimates Base - Male; Under 18 years" numFmtId="0">
      <sharedItems containsSemiMixedTypes="0" containsString="0" containsNumber="1" containsInteger="1" minValue="36093" maxValue="667481"/>
    </cacheField>
    <cacheField name="April 1, 2010 - Estimates Base - Female; Under 18 years" numFmtId="0">
      <sharedItems containsSemiMixedTypes="0" containsString="0" containsNumber="1" containsInteger="1" minValue="34277" maxValue="640442"/>
    </cacheField>
    <cacheField name="Population Estimate (as of July 1) - 2010 - Both Sexes; Under 18 years" numFmtId="0">
      <sharedItems containsSemiMixedTypes="0" containsString="0" containsNumber="1" containsInteger="1" minValue="70223" maxValue="1305477"/>
    </cacheField>
    <cacheField name="Population Estimate (as of July 1) - 2010 - Male; Under 18 years" numFmtId="0">
      <sharedItems containsSemiMixedTypes="0" containsString="0" containsNumber="1" containsInteger="1" minValue="36030" maxValue="666193"/>
    </cacheField>
    <cacheField name="Population Estimate (as of July 1) - 2010 - Female; Under 18 years" numFmtId="0">
      <sharedItems containsSemiMixedTypes="0" containsString="0" containsNumber="1" containsInteger="1" minValue="34193" maxValue="639284"/>
    </cacheField>
    <cacheField name="Population Estimate (as of July 1) - 2011 - Both Sexes; Under 18 years" numFmtId="0">
      <sharedItems containsSemiMixedTypes="0" containsString="0" containsNumber="1" containsInteger="1" minValue="69367" maxValue="1296214"/>
    </cacheField>
    <cacheField name="Population Estimate (as of July 1) - 2011 - Male; Under 18 years" numFmtId="0">
      <sharedItems containsSemiMixedTypes="0" containsString="0" containsNumber="1" containsInteger="1" minValue="35533" maxValue="661095"/>
    </cacheField>
    <cacheField name="Population Estimate (as of July 1) - 2011 - Female; Under 18 years" numFmtId="0">
      <sharedItems containsSemiMixedTypes="0" containsString="0" containsNumber="1" containsInteger="1" minValue="33834" maxValue="635119"/>
    </cacheField>
    <cacheField name="Population Estimate (as of July 1) - 2012 - Both Sexes; Under 18 years" numFmtId="0">
      <sharedItems containsSemiMixedTypes="0" containsString="0" containsNumber="1" containsInteger="1" minValue="68437" maxValue="1286281"/>
    </cacheField>
    <cacheField name="Population Estimate (as of July 1) - 2012 - Male; Under 18 years" numFmtId="0">
      <sharedItems containsSemiMixedTypes="0" containsString="0" containsNumber="1" containsInteger="1" minValue="34992" maxValue="656189"/>
    </cacheField>
    <cacheField name="Population Estimate (as of July 1) - 2012 - Female; Under 18 years" numFmtId="0">
      <sharedItems containsSemiMixedTypes="0" containsString="0" containsNumber="1" containsInteger="1" minValue="33445" maxValue="630092"/>
    </cacheField>
    <cacheField name="Population Estimate (as of July 1) - 2013 - Both Sexes; Under 18 years" numFmtId="0">
      <sharedItems containsSemiMixedTypes="0" containsString="0" containsNumber="1" containsInteger="1" minValue="67431" maxValue="1275649"/>
    </cacheField>
    <cacheField name="Population Estimate (as of July 1) - 2013 - Male; Under 18 years" numFmtId="0">
      <sharedItems containsSemiMixedTypes="0" containsString="0" containsNumber="1" containsInteger="1" minValue="34461" maxValue="650545"/>
    </cacheField>
    <cacheField name="Population Estimate (as of July 1) - 2013 - Female; Under 18 years" numFmtId="0">
      <sharedItems containsSemiMixedTypes="0" containsString="0" containsNumber="1" containsInteger="1" minValue="32970" maxValue="625104"/>
    </cacheField>
    <cacheField name="Population Estimate (as of July 1) - 2014 - Both Sexes; Under 18 years" numFmtId="0">
      <sharedItems containsSemiMixedTypes="0" containsString="0" containsNumber="1" containsInteger="1" minValue="67086" maxValue="1269512"/>
    </cacheField>
    <cacheField name="Population Estimate (as of July 1) - 2014 - Male; Under 18 years" numFmtId="0">
      <sharedItems containsSemiMixedTypes="0" containsString="0" containsNumber="1" containsInteger="1" minValue="34291" maxValue="647503"/>
    </cacheField>
    <cacheField name="Population Estimate (as of July 1) - 2014 - Females; Under 18 years" numFmtId="0">
      <sharedItems containsSemiMixedTypes="0" containsString="0" containsNumber="1" containsInteger="1" minValue="32795" maxValue="622009"/>
    </cacheField>
    <cacheField name="Population Estimate (as of July 1) - 2015 - Both Sexes; Under 18 years" numFmtId="0">
      <sharedItems containsSemiMixedTypes="0" containsString="0" containsNumber="1" containsInteger="1" minValue="66221" maxValue="1263658"/>
    </cacheField>
    <cacheField name="Population Estimate (as of July 1) - 2015 - Male; Under 18 years" numFmtId="0">
      <sharedItems containsSemiMixedTypes="0" containsString="0" containsNumber="1" containsInteger="1" minValue="33869" maxValue="644536"/>
    </cacheField>
    <cacheField name="Population Estimate (as of July 1) - 2015 - Female; Under 18 years" numFmtId="0">
      <sharedItems containsSemiMixedTypes="0" containsString="0" containsNumber="1" containsInteger="1" minValue="32352" maxValue="619122"/>
    </cacheField>
    <cacheField name="Population Estimate (as of July 1) - 2016 - Both Sexes; Under 18 years" numFmtId="0">
      <sharedItems containsSemiMixedTypes="0" containsString="0" containsNumber="1" containsInteger="1" minValue="65382" maxValue="1256486"/>
    </cacheField>
    <cacheField name="Population Estimate (as of July 1) - 2016 - Male; Under 18 years" numFmtId="0">
      <sharedItems containsSemiMixedTypes="0" containsString="0" containsNumber="1" containsInteger="1" minValue="33364" maxValue="640850"/>
    </cacheField>
    <cacheField name="Population Estimate (as of July 1) - 2016 - Female; Under 18 years" numFmtId="0">
      <sharedItems containsSemiMixedTypes="0" containsString="0" containsNumber="1" containsInteger="1" minValue="32018" maxValue="615636"/>
    </cacheField>
    <cacheField name="Population Estimate (as of July 1) - 2017 - Both Sexes; Under 18 years" numFmtId="0">
      <sharedItems containsSemiMixedTypes="0" containsString="0" containsNumber="1" containsInteger="1" minValue="64660" maxValue="1251223"/>
    </cacheField>
    <cacheField name="Population Estimate (as of July 1) - 2017 - Male; Under 18 years" numFmtId="0">
      <sharedItems containsSemiMixedTypes="0" containsString="0" containsNumber="1" containsInteger="1" minValue="32971" maxValue="638202"/>
    </cacheField>
    <cacheField name="Population Estimate (as of July 1) - 2017 - Female; Under 18 years" numFmtId="0">
      <sharedItems containsSemiMixedTypes="0" containsString="0" containsNumber="1" containsInteger="1" minValue="31689" maxValue="613021"/>
    </cacheField>
    <cacheField name="April 1, 2010 - Census - Both Sexes; Under 18 years - Under 5 years" numFmtId="0">
      <sharedItems containsSemiMixedTypes="0" containsString="0" containsNumber="1" containsInteger="1" minValue="17392" maxValue="345891"/>
    </cacheField>
    <cacheField name="April 1, 2010 - Census - Male; Under 18 years - Under 5 years" numFmtId="0">
      <sharedItems containsSemiMixedTypes="0" containsString="0" containsNumber="1" containsInteger="1" minValue="8830" maxValue="176396"/>
    </cacheField>
    <cacheField name="April 1, 2010 - Census - Female; Under 18 years - Under 5 years" numFmtId="0">
      <sharedItems containsSemiMixedTypes="0" containsString="0" containsNumber="1" containsInteger="1" minValue="8562" maxValue="169495"/>
    </cacheField>
    <cacheField name="April 1, 2010 - Estimates Base - Both Sexes; Under 18 years - Under 5 years" numFmtId="0">
      <sharedItems containsSemiMixedTypes="0" containsString="0" containsNumber="1" containsInteger="1" minValue="17416" maxValue="345891"/>
    </cacheField>
    <cacheField name="April 1, 2010 - Estimates Base - Male; Under 18 years - Under 5 years" numFmtId="0">
      <sharedItems containsSemiMixedTypes="0" containsString="0" containsNumber="1" containsInteger="1" minValue="8840" maxValue="176394"/>
    </cacheField>
    <cacheField name="April 1, 2010 - Estimates Base - Female; Under 18 years - Under 5 years" numFmtId="0">
      <sharedItems containsSemiMixedTypes="0" containsString="0" containsNumber="1" containsInteger="1" minValue="8576" maxValue="169497"/>
    </cacheField>
    <cacheField name="Population Estimate (as of July 1) - 2010 - Both Sexes; Under 18 years - Under 5 years" numFmtId="0">
      <sharedItems containsSemiMixedTypes="0" containsString="0" containsNumber="1" containsInteger="1" minValue="17392" maxValue="345926"/>
    </cacheField>
    <cacheField name="Population Estimate (as of July 1) - 2010 - Male; Under 18 years - Under 5 years" numFmtId="0">
      <sharedItems containsSemiMixedTypes="0" containsString="0" containsNumber="1" containsInteger="1" minValue="8825" maxValue="176391"/>
    </cacheField>
    <cacheField name="Population Estimate (as of July 1) - 2010 - Female; Under 18 years - Under 5 years" numFmtId="0">
      <sharedItems containsSemiMixedTypes="0" containsString="0" containsNumber="1" containsInteger="1" minValue="8567" maxValue="169535"/>
    </cacheField>
    <cacheField name="Population Estimate (as of July 1) - 2011 - Both Sexes; Under 18 years - Under 5 years" numFmtId="0">
      <sharedItems containsSemiMixedTypes="0" containsString="0" containsNumber="1" containsInteger="1" minValue="17097" maxValue="345945"/>
    </cacheField>
    <cacheField name="Population Estimate (as of July 1) - 2011 - Male; Under 18 years - Under 5 years" numFmtId="0">
      <sharedItems containsSemiMixedTypes="0" containsString="0" containsNumber="1" containsInteger="1" minValue="8617" maxValue="176353"/>
    </cacheField>
    <cacheField name="Population Estimate (as of July 1) - 2011 - Female; Under 18 years - Under 5 years" numFmtId="0">
      <sharedItems containsSemiMixedTypes="0" containsString="0" containsNumber="1" containsInteger="1" minValue="8480" maxValue="169592"/>
    </cacheField>
    <cacheField name="Population Estimate (as of July 1) - 2012 - Both Sexes; Under 18 years - Under 5 years" numFmtId="0">
      <sharedItems containsSemiMixedTypes="0" containsString="0" containsNumber="1" containsInteger="1" minValue="16769" maxValue="344342"/>
    </cacheField>
    <cacheField name="Population Estimate (as of July 1) - 2012 - Male; Under 18 years - Under 5 years" numFmtId="0">
      <sharedItems containsSemiMixedTypes="0" containsString="0" containsNumber="1" containsInteger="1" minValue="8463" maxValue="175747"/>
    </cacheField>
    <cacheField name="Population Estimate (as of July 1) - 2012 - Female; Under 18 years - Under 5 years" numFmtId="0">
      <sharedItems containsSemiMixedTypes="0" containsString="0" containsNumber="1" containsInteger="1" minValue="8306" maxValue="168595"/>
    </cacheField>
    <cacheField name="Population Estimate (as of July 1) - 2013 - Both Sexes; Under 18 years - Under 5 years" numFmtId="0">
      <sharedItems containsSemiMixedTypes="0" containsString="0" containsNumber="1" containsInteger="1" minValue="16397" maxValue="341410"/>
    </cacheField>
    <cacheField name="Population Estimate (as of July 1) - 2013 - Male; Under 18 years - Under 5 years" numFmtId="0">
      <sharedItems containsSemiMixedTypes="0" containsString="0" containsNumber="1" containsInteger="1" minValue="8348" maxValue="174174"/>
    </cacheField>
    <cacheField name="Population Estimate (as of July 1) - 2013 - Female; Under 18 years - Under 5 years" numFmtId="0">
      <sharedItems containsSemiMixedTypes="0" containsString="0" containsNumber="1" containsInteger="1" minValue="8049" maxValue="167236"/>
    </cacheField>
    <cacheField name="Population Estimate (as of July 1) - 2014 - Both Sexes; Under 18 years - Under 5 years" numFmtId="0">
      <sharedItems containsSemiMixedTypes="0" containsString="0" containsNumber="1" containsInteger="1" minValue="16211" maxValue="340927"/>
    </cacheField>
    <cacheField name="Population Estimate (as of July 1) - 2014 - Male; Under 18 years - Under 5 years" numFmtId="0">
      <sharedItems containsSemiMixedTypes="0" containsString="0" containsNumber="1" containsInteger="1" minValue="8248" maxValue="173772"/>
    </cacheField>
    <cacheField name="Population Estimate (as of July 1) - 2014 - Females; Under 18 years - Under 5 years" numFmtId="0">
      <sharedItems containsSemiMixedTypes="0" containsString="0" containsNumber="1" containsInteger="1" minValue="7963" maxValue="167155"/>
    </cacheField>
    <cacheField name="Population Estimate (as of July 1) - 2015 - Both Sexes; Under 18 years - Under 5 years" numFmtId="0">
      <sharedItems containsSemiMixedTypes="0" containsString="0" containsNumber="1" containsInteger="1" minValue="15901" maxValue="340340"/>
    </cacheField>
    <cacheField name="Population Estimate (as of July 1) - 2015 - Male; Under 18 years - Under 5 years" numFmtId="0">
      <sharedItems containsSemiMixedTypes="0" containsString="0" containsNumber="1" containsInteger="1" minValue="8108" maxValue="173457"/>
    </cacheField>
    <cacheField name="Population Estimate (as of July 1) - 2015 - Female; Under 18 years - Under 5 years" numFmtId="0">
      <sharedItems containsSemiMixedTypes="0" containsString="0" containsNumber="1" containsInteger="1" minValue="7793" maxValue="166883"/>
    </cacheField>
    <cacheField name="Population Estimate (as of July 1) - 2016 - Both Sexes; Under 18 years - Under 5 years" numFmtId="0">
      <sharedItems containsSemiMixedTypes="0" containsString="0" containsNumber="1" containsInteger="1" minValue="15676" maxValue="337064"/>
    </cacheField>
    <cacheField name="Population Estimate (as of July 1) - 2016 - Male; Under 18 years - Under 5 years" numFmtId="0">
      <sharedItems containsSemiMixedTypes="0" containsString="0" containsNumber="1" containsInteger="1" minValue="8012" maxValue="171698"/>
    </cacheField>
    <cacheField name="Population Estimate (as of July 1) - 2016 - Female; Under 18 years - Under 5 years" numFmtId="0">
      <sharedItems containsSemiMixedTypes="0" containsString="0" containsNumber="1" containsInteger="1" minValue="7664" maxValue="165366"/>
    </cacheField>
    <cacheField name="Population Estimate (as of July 1) - 2017 - Both Sexes; Under 18 years - Under 5 years" numFmtId="0">
      <sharedItems containsSemiMixedTypes="0" containsString="0" containsNumber="1" containsInteger="1" minValue="15539" maxValue="335088"/>
    </cacheField>
    <cacheField name="Population Estimate (as of July 1) - 2017 - Male; Under 18 years - Under 5 years" numFmtId="0">
      <sharedItems containsSemiMixedTypes="0" containsString="0" containsNumber="1" containsInteger="1" minValue="7912" maxValue="170919"/>
    </cacheField>
    <cacheField name="Population Estimate (as of July 1) - 2017 - Female; Under 18 years - Under 5 years" numFmtId="0">
      <sharedItems containsSemiMixedTypes="0" containsString="0" containsNumber="1" containsInteger="1" minValue="7627" maxValue="164169"/>
    </cacheField>
    <cacheField name="April 1, 2010 - Census - Both Sexes; Under 18 years - 5 to 13 years" numFmtId="0">
      <sharedItems containsSemiMixedTypes="0" containsString="0" containsNumber="1" containsInteger="1" minValue="35838" maxValue="647305"/>
    </cacheField>
    <cacheField name="April 1, 2010 - Census - Male; Under 18 years - 5 to 13 years" numFmtId="0">
      <sharedItems containsSemiMixedTypes="0" containsString="0" containsNumber="1" containsInteger="1" minValue="18475" maxValue="330263"/>
    </cacheField>
    <cacheField name="April 1, 2010 - Census - Female; Under 18 years - 5 to 13 years" numFmtId="0">
      <sharedItems containsSemiMixedTypes="0" containsString="0" containsNumber="1" containsInteger="1" minValue="17363" maxValue="317042"/>
    </cacheField>
    <cacheField name="April 1, 2010 - Estimates Base - Both Sexes; Under 18 years - 5 to 13 years" numFmtId="0">
      <sharedItems containsSemiMixedTypes="0" containsString="0" containsNumber="1" containsInteger="1" minValue="35907" maxValue="647305"/>
    </cacheField>
    <cacheField name="April 1, 2010 - Estimates Base - Male; Under 18 years - 5 to 13 years" numFmtId="0">
      <sharedItems containsSemiMixedTypes="0" containsString="0" containsNumber="1" containsInteger="1" minValue="18512" maxValue="330261"/>
    </cacheField>
    <cacheField name="April 1, 2010 - Estimates Base - Female; Under 18 years - 5 to 13 years" numFmtId="0">
      <sharedItems containsSemiMixedTypes="0" containsString="0" containsNumber="1" containsInteger="1" minValue="17395" maxValue="317044"/>
    </cacheField>
    <cacheField name="Population Estimate (as of July 1) - 2010 - Both Sexes; Under 18 years - 5 to 13 years" numFmtId="0">
      <sharedItems containsSemiMixedTypes="0" containsString="0" containsNumber="1" containsInteger="1" minValue="35813" maxValue="646575"/>
    </cacheField>
    <cacheField name="Population Estimate (as of July 1) - 2010 - Male; Under 18 years - 5 to 13 years" numFmtId="0">
      <sharedItems containsSemiMixedTypes="0" containsString="0" containsNumber="1" containsInteger="1" minValue="18477" maxValue="329908"/>
    </cacheField>
    <cacheField name="Population Estimate (as of July 1) - 2010 - Female; Under 18 years - 5 to 13 years" numFmtId="0">
      <sharedItems containsSemiMixedTypes="0" containsString="0" containsNumber="1" containsInteger="1" minValue="17336" maxValue="316667"/>
    </cacheField>
    <cacheField name="Population Estimate (as of July 1) - 2011 - Both Sexes; Under 18 years - 5 to 13 years" numFmtId="0">
      <sharedItems containsSemiMixedTypes="0" containsString="0" containsNumber="1" containsInteger="1" minValue="35417" maxValue="643870"/>
    </cacheField>
    <cacheField name="Population Estimate (as of July 1) - 2011 - Male; Under 18 years - 5 to 13 years" numFmtId="0">
      <sharedItems containsSemiMixedTypes="0" containsString="0" containsNumber="1" containsInteger="1" minValue="18313" maxValue="328561"/>
    </cacheField>
    <cacheField name="Population Estimate (as of July 1) - 2011 - Female; Under 18 years - 5 to 13 years" numFmtId="0">
      <sharedItems containsSemiMixedTypes="0" containsString="0" containsNumber="1" containsInteger="1" minValue="17104" maxValue="315309"/>
    </cacheField>
    <cacheField name="Population Estimate (as of July 1) - 2012 - Both Sexes; Under 18 years - 5 to 13 years" numFmtId="0">
      <sharedItems containsSemiMixedTypes="0" containsString="0" containsNumber="1" containsInteger="1" minValue="34944" maxValue="641105"/>
    </cacheField>
    <cacheField name="Population Estimate (as of July 1) - 2012 - Male; Under 18 years - 5 to 13 years" numFmtId="0">
      <sharedItems containsSemiMixedTypes="0" containsString="0" containsNumber="1" containsInteger="1" minValue="17976" maxValue="326930"/>
    </cacheField>
    <cacheField name="Population Estimate (as of July 1) - 2012 - Female; Under 18 years - 5 to 13 years" numFmtId="0">
      <sharedItems containsSemiMixedTypes="0" containsString="0" containsNumber="1" containsInteger="1" minValue="16968" maxValue="314175"/>
    </cacheField>
    <cacheField name="Population Estimate (as of July 1) - 2013 - Both Sexes; Under 18 years - 5 to 13 years" numFmtId="0">
      <sharedItems containsSemiMixedTypes="0" containsString="0" containsNumber="1" containsInteger="1" minValue="34495" maxValue="637666"/>
    </cacheField>
    <cacheField name="Population Estimate (as of July 1) - 2013 - Male; Under 18 years - 5 to 13 years" numFmtId="0">
      <sharedItems containsSemiMixedTypes="0" containsString="0" containsNumber="1" containsInteger="1" minValue="17696" maxValue="324914"/>
    </cacheField>
    <cacheField name="Population Estimate (as of July 1) - 2013 - Female; Under 18 years - 5 to 13 years" numFmtId="0">
      <sharedItems containsSemiMixedTypes="0" containsString="0" containsNumber="1" containsInteger="1" minValue="16799" maxValue="312752"/>
    </cacheField>
    <cacheField name="Population Estimate (as of July 1) - 2014 - Both Sexes; Under 18 years - 5 to 13 years" numFmtId="0">
      <sharedItems containsSemiMixedTypes="0" containsString="0" containsNumber="1" containsInteger="1" minValue="34159" maxValue="632886"/>
    </cacheField>
    <cacheField name="Population Estimate (as of July 1) - 2014 - Male; Under 18 years - 5 to 13 years" numFmtId="0">
      <sharedItems containsSemiMixedTypes="0" containsString="0" containsNumber="1" containsInteger="1" minValue="17461" maxValue="322702"/>
    </cacheField>
    <cacheField name="Population Estimate (as of July 1) - 2014 - Females; Under 18 years - 5 to 13 years" numFmtId="0">
      <sharedItems containsSemiMixedTypes="0" containsString="0" containsNumber="1" containsInteger="1" minValue="16698" maxValue="310184"/>
    </cacheField>
    <cacheField name="Population Estimate (as of July 1) - 2015 - Both Sexes; Under 18 years - 5 to 13 years" numFmtId="0">
      <sharedItems containsSemiMixedTypes="0" containsString="0" containsNumber="1" containsInteger="1" minValue="33734" maxValue="629225"/>
    </cacheField>
    <cacheField name="Population Estimate (as of July 1) - 2015 - Male; Under 18 years - 5 to 13 years" numFmtId="0">
      <sharedItems containsSemiMixedTypes="0" containsString="0" containsNumber="1" containsInteger="1" minValue="17208" maxValue="320591"/>
    </cacheField>
    <cacheField name="Population Estimate (as of July 1) - 2015 - Female; Under 18 years - 5 to 13 years" numFmtId="0">
      <sharedItems containsSemiMixedTypes="0" containsString="0" containsNumber="1" containsInteger="1" minValue="16526" maxValue="308634"/>
    </cacheField>
    <cacheField name="Population Estimate (as of July 1) - 2016 - Both Sexes; Under 18 years - 5 to 13 years" numFmtId="0">
      <sharedItems containsSemiMixedTypes="0" containsString="0" containsNumber="1" containsInteger="1" minValue="33442" maxValue="628689"/>
    </cacheField>
    <cacheField name="Population Estimate (as of July 1) - 2016 - Male; Under 18 years - 5 to 13 years" numFmtId="0">
      <sharedItems containsSemiMixedTypes="0" containsString="0" containsNumber="1" containsInteger="1" minValue="17009" maxValue="320365"/>
    </cacheField>
    <cacheField name="Population Estimate (as of July 1) - 2016 - Female; Under 18 years - 5 to 13 years" numFmtId="0">
      <sharedItems containsSemiMixedTypes="0" containsString="0" containsNumber="1" containsInteger="1" minValue="16433" maxValue="308324"/>
    </cacheField>
    <cacheField name="Population Estimate (as of July 1) - 2017 - Both Sexes; Under 18 years - 5 to 13 years" numFmtId="0">
      <sharedItems containsSemiMixedTypes="0" containsString="0" containsNumber="1" containsInteger="1" minValue="33076" maxValue="627559"/>
    </cacheField>
    <cacheField name="Population Estimate (as of July 1) - 2017 - Male; Under 18 years - 5 to 13 years" numFmtId="0">
      <sharedItems containsSemiMixedTypes="0" containsString="0" containsNumber="1" containsInteger="1" minValue="16833" maxValue="319702"/>
    </cacheField>
    <cacheField name="Population Estimate (as of July 1) - 2017 - Female; Under 18 years - 5 to 13 years" numFmtId="0">
      <sharedItems containsSemiMixedTypes="0" containsString="0" containsNumber="1" containsInteger="1" minValue="16243" maxValue="307857"/>
    </cacheField>
    <cacheField name="April 1, 2010 - Census - Both Sexes; Under 18 years - 14 to 17 years" numFmtId="0">
      <sharedItems containsSemiMixedTypes="0" containsString="0" containsNumber="1" containsInteger="1" minValue="17031" maxValue="314724"/>
    </cacheField>
    <cacheField name="April 1, 2010 - Census - Male; Under 18 years - 14 to 17 years" numFmtId="0">
      <sharedItems containsSemiMixedTypes="0" containsString="0" containsNumber="1" containsInteger="1" minValue="8731" maxValue="160825"/>
    </cacheField>
    <cacheField name="April 1, 2010 - Census - Female; Under 18 years - 14 to 17 years" numFmtId="0">
      <sharedItems containsSemiMixedTypes="0" containsString="0" containsNumber="1" containsInteger="1" minValue="8300" maxValue="153899"/>
    </cacheField>
    <cacheField name="April 1, 2010 - Estimates Base - Both Sexes; Under 18 years - 14 to 17 years" numFmtId="0">
      <sharedItems containsSemiMixedTypes="0" containsString="0" containsNumber="1" containsInteger="1" minValue="17047" maxValue="314727"/>
    </cacheField>
    <cacheField name="April 1, 2010 - Estimates Base - Male; Under 18 years - 14 to 17 years" numFmtId="0">
      <sharedItems containsSemiMixedTypes="0" containsString="0" containsNumber="1" containsInteger="1" minValue="8741" maxValue="160826"/>
    </cacheField>
    <cacheField name="April 1, 2010 - Estimates Base - Female; Under 18 years - 14 to 17 years" numFmtId="0">
      <sharedItems containsSemiMixedTypes="0" containsString="0" containsNumber="1" containsInteger="1" minValue="8306" maxValue="153901"/>
    </cacheField>
    <cacheField name="Population Estimate (as of July 1) - 2010 - Both Sexes; Under 18 years - 14 to 17 years" numFmtId="0">
      <sharedItems containsSemiMixedTypes="0" containsString="0" containsNumber="1" containsInteger="1" minValue="17018" maxValue="312976"/>
    </cacheField>
    <cacheField name="Population Estimate (as of July 1) - 2010 - Male; Under 18 years - 14 to 17 years" numFmtId="0">
      <sharedItems containsSemiMixedTypes="0" containsString="0" containsNumber="1" containsInteger="1" minValue="8728" maxValue="159894"/>
    </cacheField>
    <cacheField name="Population Estimate (as of July 1) - 2010 - Female; Under 18 years - 14 to 17 years" numFmtId="0">
      <sharedItems containsSemiMixedTypes="0" containsString="0" containsNumber="1" containsInteger="1" minValue="8290" maxValue="153082"/>
    </cacheField>
    <cacheField name="Population Estimate (as of July 1) - 2011 - Both Sexes; Under 18 years - 14 to 17 years" numFmtId="0">
      <sharedItems containsSemiMixedTypes="0" containsString="0" containsNumber="1" containsInteger="1" minValue="16853" maxValue="306399"/>
    </cacheField>
    <cacheField name="Population Estimate (as of July 1) - 2011 - Male; Under 18 years - 14 to 17 years" numFmtId="0">
      <sharedItems containsSemiMixedTypes="0" containsString="0" containsNumber="1" containsInteger="1" minValue="8603" maxValue="156181"/>
    </cacheField>
    <cacheField name="Population Estimate (as of July 1) - 2011 - Female; Under 18 years - 14 to 17 years" numFmtId="0">
      <sharedItems containsSemiMixedTypes="0" containsString="0" containsNumber="1" containsInteger="1" minValue="8250" maxValue="150218"/>
    </cacheField>
    <cacheField name="Population Estimate (as of July 1) - 2012 - Both Sexes; Under 18 years - 14 to 17 years" numFmtId="0">
      <sharedItems containsSemiMixedTypes="0" containsString="0" containsNumber="1" containsInteger="1" minValue="16724" maxValue="300834"/>
    </cacheField>
    <cacheField name="Population Estimate (as of July 1) - 2012 - Male; Under 18 years - 14 to 17 years" numFmtId="0">
      <sharedItems containsSemiMixedTypes="0" containsString="0" containsNumber="1" containsInteger="1" minValue="8553" maxValue="153512"/>
    </cacheField>
    <cacheField name="Population Estimate (as of July 1) - 2012 - Female; Under 18 years - 14 to 17 years" numFmtId="0">
      <sharedItems containsSemiMixedTypes="0" containsString="0" containsNumber="1" containsInteger="1" minValue="8171" maxValue="147322"/>
    </cacheField>
    <cacheField name="Population Estimate (as of July 1) - 2013 - Both Sexes; Under 18 years - 14 to 17 years" numFmtId="0">
      <sharedItems containsSemiMixedTypes="0" containsString="0" containsNumber="1" containsInteger="1" minValue="16539" maxValue="296573"/>
    </cacheField>
    <cacheField name="Population Estimate (as of July 1) - 2013 - Male; Under 18 years - 14 to 17 years" numFmtId="0">
      <sharedItems containsSemiMixedTypes="0" containsString="0" containsNumber="1" containsInteger="1" minValue="8417" maxValue="151457"/>
    </cacheField>
    <cacheField name="Population Estimate (as of July 1) - 2013 - Female; Under 18 years - 14 to 17 years" numFmtId="0">
      <sharedItems containsSemiMixedTypes="0" containsString="0" containsNumber="1" containsInteger="1" minValue="8122" maxValue="145116"/>
    </cacheField>
    <cacheField name="Population Estimate (as of July 1) - 2014 - Both Sexes; Under 18 years - 14 to 17 years" numFmtId="0">
      <sharedItems containsSemiMixedTypes="0" containsString="0" containsNumber="1" containsInteger="1" minValue="16716" maxValue="295699"/>
    </cacheField>
    <cacheField name="Population Estimate (as of July 1) - 2014 - Male; Under 18 years - 14 to 17 years" numFmtId="0">
      <sharedItems containsSemiMixedTypes="0" containsString="0" containsNumber="1" containsInteger="1" minValue="8582" maxValue="151029"/>
    </cacheField>
    <cacheField name="Population Estimate (as of July 1) - 2014 - Females; Under 18 years - 14 to 17 years" numFmtId="0">
      <sharedItems containsSemiMixedTypes="0" containsString="0" containsNumber="1" containsInteger="1" minValue="8134" maxValue="144670"/>
    </cacheField>
    <cacheField name="Population Estimate (as of July 1) - 2015 - Both Sexes; Under 18 years - 14 to 17 years" numFmtId="0">
      <sharedItems containsSemiMixedTypes="0" containsString="0" containsNumber="1" containsInteger="1" minValue="16586" maxValue="294093"/>
    </cacheField>
    <cacheField name="Population Estimate (as of July 1) - 2015 - Male; Under 18 years - 14 to 17 years" numFmtId="0">
      <sharedItems containsSemiMixedTypes="0" containsString="0" containsNumber="1" containsInteger="1" minValue="8553" maxValue="150488"/>
    </cacheField>
    <cacheField name="Population Estimate (as of July 1) - 2015 - Female; Under 18 years - 14 to 17 years" numFmtId="0">
      <sharedItems containsSemiMixedTypes="0" containsString="0" containsNumber="1" containsInteger="1" minValue="8033" maxValue="143605"/>
    </cacheField>
    <cacheField name="Population Estimate (as of July 1) - 2016 - Both Sexes; Under 18 years - 14 to 17 years" numFmtId="0">
      <sharedItems containsSemiMixedTypes="0" containsString="0" containsNumber="1" containsInteger="1" minValue="16264" maxValue="290733"/>
    </cacheField>
    <cacheField name="Population Estimate (as of July 1) - 2016 - Male; Under 18 years - 14 to 17 years" numFmtId="0">
      <sharedItems containsSemiMixedTypes="0" containsString="0" containsNumber="1" containsInteger="1" minValue="8343" maxValue="148787"/>
    </cacheField>
    <cacheField name="Population Estimate (as of July 1) - 2016 - Female; Under 18 years - 14 to 17 years" numFmtId="0">
      <sharedItems containsSemiMixedTypes="0" containsString="0" containsNumber="1" containsInteger="1" minValue="7921" maxValue="141946"/>
    </cacheField>
    <cacheField name="Population Estimate (as of July 1) - 2017 - Both Sexes; Under 18 years - 14 to 17 years" numFmtId="0">
      <sharedItems containsSemiMixedTypes="0" containsString="0" containsNumber="1" containsInteger="1" minValue="16045" maxValue="288576"/>
    </cacheField>
    <cacheField name="Population Estimate (as of July 1) - 2017 - Male; Under 18 years - 14 to 17 years" numFmtId="0">
      <sharedItems containsSemiMixedTypes="0" containsString="0" containsNumber="1" containsInteger="1" minValue="8226" maxValue="147581"/>
    </cacheField>
    <cacheField name="Population Estimate (as of July 1) - 2017 - Female; Under 18 years - 14 to 17 years" numFmtId="0">
      <sharedItems containsSemiMixedTypes="0" containsString="0" containsNumber="1" containsInteger="1" minValue="7819" maxValue="140995"/>
    </cacheField>
    <cacheField name="April 1, 2010 - Census - Both Sexes; 18 to 64 years" numFmtId="0">
      <sharedItems containsSemiMixedTypes="0" containsString="0" containsNumber="1" containsInteger="1" minValue="182328" maxValue="3567449"/>
    </cacheField>
    <cacheField name="April 1, 2010 - Census - Male; 18 to 64 years" numFmtId="0">
      <sharedItems containsSemiMixedTypes="0" containsString="0" containsNumber="1" containsInteger="1" minValue="88915" maxValue="1738306"/>
    </cacheField>
    <cacheField name="April 1, 2010 - Census - Female; 18 to 64 years" numFmtId="0">
      <sharedItems containsSemiMixedTypes="0" containsString="0" containsNumber="1" containsInteger="1" minValue="93413" maxValue="1829143"/>
    </cacheField>
    <cacheField name="April 1, 2010 - Estimates Base - Both Sexes; 18 to 64 years" numFmtId="0">
      <sharedItems containsSemiMixedTypes="0" containsString="0" containsNumber="1" containsInteger="1" minValue="182508" maxValue="3568798"/>
    </cacheField>
    <cacheField name="April 1, 2010 - Estimates Base - Male; 18 to 64 years" numFmtId="0">
      <sharedItems containsSemiMixedTypes="0" containsString="0" containsNumber="1" containsInteger="1" minValue="89001" maxValue="1739523"/>
    </cacheField>
    <cacheField name="April 1, 2010 - Estimates Base - Female; 18 to 64 years" numFmtId="0">
      <sharedItems containsSemiMixedTypes="0" containsString="0" containsNumber="1" containsInteger="1" minValue="93507" maxValue="1829275"/>
    </cacheField>
    <cacheField name="Population Estimate (as of July 1) - 2010 - Both Sexes; 18 to 64 years" numFmtId="0">
      <sharedItems containsSemiMixedTypes="0" containsString="0" containsNumber="1" containsInteger="1" minValue="182875" maxValue="3574723"/>
    </cacheField>
    <cacheField name="Population Estimate (as of July 1) - 2010 - Male; 18 to 64 years" numFmtId="0">
      <sharedItems containsSemiMixedTypes="0" containsString="0" containsNumber="1" containsInteger="1" minValue="89203" maxValue="1742584"/>
    </cacheField>
    <cacheField name="Population Estimate (as of July 1) - 2010 - Female; 18 to 64 years" numFmtId="0">
      <sharedItems containsSemiMixedTypes="0" containsString="0" containsNumber="1" containsInteger="1" minValue="93672" maxValue="1832139"/>
    </cacheField>
    <cacheField name="Population Estimate (as of July 1) - 2011 - Both Sexes; 18 to 64 years" numFmtId="0">
      <sharedItems containsSemiMixedTypes="0" containsString="0" containsNumber="1" containsInteger="1" minValue="183672" maxValue="3596254"/>
    </cacheField>
    <cacheField name="Population Estimate (as of July 1) - 2011 - Male; 18 to 64 years" numFmtId="0">
      <sharedItems containsSemiMixedTypes="0" containsString="0" containsNumber="1" containsInteger="1" minValue="89576" maxValue="1753159"/>
    </cacheField>
    <cacheField name="Population Estimate (as of July 1) - 2011 - Female; 18 to 64 years" numFmtId="0">
      <sharedItems containsSemiMixedTypes="0" containsString="0" containsNumber="1" containsInteger="1" minValue="94096" maxValue="1843095"/>
    </cacheField>
    <cacheField name="Population Estimate (as of July 1) - 2012 - Both Sexes; 18 to 64 years" numFmtId="0">
      <sharedItems containsSemiMixedTypes="0" containsString="0" containsNumber="1" containsInteger="1" minValue="183160" maxValue="3601926"/>
    </cacheField>
    <cacheField name="Population Estimate (as of July 1) - 2012 - Male; 18 to 64 years" numFmtId="0">
      <sharedItems containsSemiMixedTypes="0" containsString="0" containsNumber="1" containsInteger="1" minValue="89382" maxValue="1757183"/>
    </cacheField>
    <cacheField name="Population Estimate (as of July 1) - 2012 - Female; 18 to 64 years" numFmtId="0">
      <sharedItems containsSemiMixedTypes="0" containsString="0" containsNumber="1" containsInteger="1" minValue="93778" maxValue="1844743"/>
    </cacheField>
    <cacheField name="Population Estimate (as of July 1) - 2013 - Both Sexes; 18 to 64 years" numFmtId="0">
      <sharedItems containsSemiMixedTypes="0" containsString="0" containsNumber="1" containsInteger="1" minValue="183118" maxValue="3605201"/>
    </cacheField>
    <cacheField name="Population Estimate (as of July 1) - 2013 - Male; 18 to 64 years" numFmtId="0">
      <sharedItems containsSemiMixedTypes="0" containsString="0" containsNumber="1" containsInteger="1" minValue="89533" maxValue="1760412"/>
    </cacheField>
    <cacheField name="Population Estimate (as of July 1) - 2013 - Female; 18 to 64 years" numFmtId="0">
      <sharedItems containsSemiMixedTypes="0" containsString="0" containsNumber="1" containsInteger="1" minValue="93585" maxValue="1844789"/>
    </cacheField>
    <cacheField name="Population Estimate (as of July 1) - 2014 - Both Sexes; 18 to 64 years" numFmtId="0">
      <sharedItems containsSemiMixedTypes="0" containsString="0" containsNumber="1" containsInteger="1" minValue="183214" maxValue="3606726"/>
    </cacheField>
    <cacheField name="Population Estimate (as of July 1) - 2014 - Male; 18 to 64 years" numFmtId="0">
      <sharedItems containsSemiMixedTypes="0" containsString="0" containsNumber="1" containsInteger="1" minValue="89634" maxValue="1761789"/>
    </cacheField>
    <cacheField name="Population Estimate (as of July 1) - 2014 - Females; 18 to 64 years" numFmtId="0">
      <sharedItems containsSemiMixedTypes="0" containsString="0" containsNumber="1" containsInteger="1" minValue="93580" maxValue="1844937"/>
    </cacheField>
    <cacheField name="Population Estimate (as of July 1) - 2015 - Both Sexes; 18 to 64 years" numFmtId="0">
      <sharedItems containsSemiMixedTypes="0" containsString="0" containsNumber="1" containsInteger="1" minValue="183172" maxValue="3603652"/>
    </cacheField>
    <cacheField name="Population Estimate (as of July 1) - 2015 - Male; 18 to 64 years" numFmtId="0">
      <sharedItems containsSemiMixedTypes="0" containsString="0" containsNumber="1" containsInteger="1" minValue="89637" maxValue="1760070"/>
    </cacheField>
    <cacheField name="Population Estimate (as of July 1) - 2015 - Female; 18 to 64 years" numFmtId="0">
      <sharedItems containsSemiMixedTypes="0" containsString="0" containsNumber="1" containsInteger="1" minValue="93535" maxValue="1843582"/>
    </cacheField>
    <cacheField name="Population Estimate (as of July 1) - 2016 - Both Sexes; 18 to 64 years" numFmtId="0">
      <sharedItems containsSemiMixedTypes="0" containsString="0" containsNumber="1" containsInteger="1" minValue="182774" maxValue="3598959"/>
    </cacheField>
    <cacheField name="Population Estimate (as of July 1) - 2016 - Male; 18 to 64 years" numFmtId="0">
      <sharedItems containsSemiMixedTypes="0" containsString="0" containsNumber="1" containsInteger="1" minValue="89502" maxValue="1758729"/>
    </cacheField>
    <cacheField name="Population Estimate (as of July 1) - 2016 - Female; 18 to 64 years" numFmtId="0">
      <sharedItems containsSemiMixedTypes="0" containsString="0" containsNumber="1" containsInteger="1" minValue="93272" maxValue="1840230"/>
    </cacheField>
    <cacheField name="Population Estimate (as of July 1) - 2017 - Both Sexes; 18 to 64 years" numFmtId="0">
      <sharedItems containsSemiMixedTypes="0" containsString="0" containsNumber="1" containsInteger="1" minValue="182700" maxValue="3600232"/>
    </cacheField>
    <cacheField name="Population Estimate (as of July 1) - 2017 - Male; 18 to 64 years" numFmtId="0">
      <sharedItems containsSemiMixedTypes="0" containsString="0" containsNumber="1" containsInteger="1" minValue="89639" maxValue="1759695"/>
    </cacheField>
    <cacheField name="Population Estimate (as of July 1) - 2017 - Female; 18 to 64 years" numFmtId="0">
      <sharedItems containsSemiMixedTypes="0" containsString="0" containsNumber="1" containsInteger="1" minValue="93061" maxValue="1840537"/>
    </cacheField>
    <cacheField name="April 1, 2010 - Census - Both Sexes; 18 to 64 years - 18 to 24 years" numFmtId="0">
      <sharedItems containsSemiMixedTypes="0" containsString="0" containsNumber="1" containsInteger="1" minValue="26985" maxValue="566782"/>
    </cacheField>
    <cacheField name="April 1, 2010 - Census - Male; 18 to 64 years - 18 to 24 years" numFmtId="0">
      <sharedItems containsSemiMixedTypes="0" containsString="0" containsNumber="1" containsInteger="1" minValue="13979" maxValue="285411"/>
    </cacheField>
    <cacheField name="April 1, 2010 - Census - Female; 18 to 64 years - 18 to 24 years" numFmtId="0">
      <sharedItems containsSemiMixedTypes="0" containsString="0" containsNumber="1" containsInteger="1" minValue="13006" maxValue="281371"/>
    </cacheField>
    <cacheField name="April 1, 2010 - Estimates Base - Both Sexes; 18 to 64 years - 18 to 24 years" numFmtId="0">
      <sharedItems containsSemiMixedTypes="0" containsString="0" containsNumber="1" containsInteger="1" minValue="27012" maxValue="567120"/>
    </cacheField>
    <cacheField name="April 1, 2010 - Estimates Base - Male; 18 to 64 years - 18 to 24 years" numFmtId="0">
      <sharedItems containsSemiMixedTypes="0" containsString="0" containsNumber="1" containsInteger="1" minValue="13994" maxValue="285718"/>
    </cacheField>
    <cacheField name="April 1, 2010 - Estimates Base - Female; 18 to 64 years - 18 to 24 years" numFmtId="0">
      <sharedItems containsSemiMixedTypes="0" containsString="0" containsNumber="1" containsInteger="1" minValue="13018" maxValue="281402"/>
    </cacheField>
    <cacheField name="Population Estimate (as of July 1) - 2010 - Both Sexes; 18 to 64 years - 18 to 24 years" numFmtId="0">
      <sharedItems containsSemiMixedTypes="0" containsString="0" containsNumber="1" containsInteger="1" minValue="27091" maxValue="567317"/>
    </cacheField>
    <cacheField name="Population Estimate (as of July 1) - 2010 - Male; 18 to 64 years - 18 to 24 years" numFmtId="0">
      <sharedItems containsSemiMixedTypes="0" containsString="0" containsNumber="1" containsInteger="1" minValue="14038" maxValue="285846"/>
    </cacheField>
    <cacheField name="Population Estimate (as of July 1) - 2010 - Female; 18 to 64 years - 18 to 24 years" numFmtId="0">
      <sharedItems containsSemiMixedTypes="0" containsString="0" containsNumber="1" containsInteger="1" minValue="13053" maxValue="281471"/>
    </cacheField>
    <cacheField name="Population Estimate (as of July 1) - 2011 - Both Sexes; 18 to 64 years - 18 to 24 years" numFmtId="0">
      <sharedItems containsSemiMixedTypes="0" containsString="0" containsNumber="1" containsInteger="1" minValue="27196" maxValue="568281"/>
    </cacheField>
    <cacheField name="Population Estimate (as of July 1) - 2011 - Male; 18 to 64 years - 18 to 24 years" numFmtId="0">
      <sharedItems containsSemiMixedTypes="0" containsString="0" containsNumber="1" containsInteger="1" minValue="14086" maxValue="286346"/>
    </cacheField>
    <cacheField name="Population Estimate (as of July 1) - 2011 - Female; 18 to 64 years - 18 to 24 years" numFmtId="0">
      <sharedItems containsSemiMixedTypes="0" containsString="0" containsNumber="1" containsInteger="1" minValue="13110" maxValue="281935"/>
    </cacheField>
    <cacheField name="Population Estimate (as of July 1) - 2012 - Both Sexes; 18 to 64 years - 18 to 24 years" numFmtId="0">
      <sharedItems containsSemiMixedTypes="0" containsString="0" containsNumber="1" containsInteger="1" minValue="27391" maxValue="567882"/>
    </cacheField>
    <cacheField name="Population Estimate (as of July 1) - 2012 - Male; 18 to 64 years - 18 to 24 years" numFmtId="0">
      <sharedItems containsSemiMixedTypes="0" containsString="0" containsNumber="1" containsInteger="1" minValue="14165" maxValue="286106"/>
    </cacheField>
    <cacheField name="Population Estimate (as of July 1) - 2012 - Female; 18 to 64 years - 18 to 24 years" numFmtId="0">
      <sharedItems containsSemiMixedTypes="0" containsString="0" containsNumber="1" containsInteger="1" minValue="13226" maxValue="281776"/>
    </cacheField>
    <cacheField name="Population Estimate (as of July 1) - 2013 - Both Sexes; 18 to 64 years - 18 to 24 years" numFmtId="0">
      <sharedItems containsSemiMixedTypes="0" containsString="0" containsNumber="1" containsInteger="1" minValue="27328" maxValue="564040"/>
    </cacheField>
    <cacheField name="Population Estimate (as of July 1) - 2013 - Male; 18 to 64 years - 18 to 24 years" numFmtId="0">
      <sharedItems containsSemiMixedTypes="0" containsString="0" containsNumber="1" containsInteger="1" minValue="14098" maxValue="284391"/>
    </cacheField>
    <cacheField name="Population Estimate (as of July 1) - 2013 - Female; 18 to 64 years - 18 to 24 years" numFmtId="0">
      <sharedItems containsSemiMixedTypes="0" containsString="0" containsNumber="1" containsInteger="1" minValue="13230" maxValue="279649"/>
    </cacheField>
    <cacheField name="Population Estimate (as of July 1) - 2014 - Both Sexes; 18 to 64 years - 18 to 24 years" numFmtId="0">
      <sharedItems containsSemiMixedTypes="0" containsString="0" containsNumber="1" containsInteger="1" minValue="26773" maxValue="557035"/>
    </cacheField>
    <cacheField name="Population Estimate (as of July 1) - 2014 - Male; 18 to 64 years - 18 to 24 years" numFmtId="0">
      <sharedItems containsSemiMixedTypes="0" containsString="0" containsNumber="1" containsInteger="1" minValue="13726" maxValue="280876"/>
    </cacheField>
    <cacheField name="Population Estimate (as of July 1) - 2014 - Females; 18 to 64 years - 18 to 24 years" numFmtId="0">
      <sharedItems containsSemiMixedTypes="0" containsString="0" containsNumber="1" containsInteger="1" minValue="13047" maxValue="276159"/>
    </cacheField>
    <cacheField name="Population Estimate (as of July 1) - 2015 - Both Sexes; 18 to 64 years - 18 to 24 years" numFmtId="0">
      <sharedItems containsSemiMixedTypes="0" containsString="0" containsNumber="1" containsInteger="1" minValue="26436" maxValue="546209"/>
    </cacheField>
    <cacheField name="Population Estimate (as of July 1) - 2015 - Male; 18 to 64 years - 18 to 24 years" numFmtId="0">
      <sharedItems containsSemiMixedTypes="0" containsString="0" containsNumber="1" containsInteger="1" minValue="13562" maxValue="274994"/>
    </cacheField>
    <cacheField name="Population Estimate (as of July 1) - 2015 - Female; 18 to 64 years - 18 to 24 years" numFmtId="0">
      <sharedItems containsSemiMixedTypes="0" containsString="0" containsNumber="1" containsInteger="1" minValue="12874" maxValue="271215"/>
    </cacheField>
    <cacheField name="Population Estimate (as of July 1) - 2016 - Both Sexes; 18 to 64 years - 18 to 24 years" numFmtId="0">
      <sharedItems containsSemiMixedTypes="0" containsString="0" containsNumber="1" containsInteger="1" minValue="26176" maxValue="538088"/>
    </cacheField>
    <cacheField name="Population Estimate (as of July 1) - 2016 - Male; 18 to 64 years - 18 to 24 years" numFmtId="0">
      <sharedItems containsSemiMixedTypes="0" containsString="0" containsNumber="1" containsInteger="1" minValue="13503" maxValue="270808"/>
    </cacheField>
    <cacheField name="Population Estimate (as of July 1) - 2016 - Female; 18 to 64 years - 18 to 24 years" numFmtId="0">
      <sharedItems containsSemiMixedTypes="0" containsString="0" containsNumber="1" containsInteger="1" minValue="12673" maxValue="267280"/>
    </cacheField>
    <cacheField name="Population Estimate (as of July 1) - 2017 - Both Sexes; 18 to 64 years - 18 to 24 years" numFmtId="0">
      <sharedItems containsSemiMixedTypes="0" containsString="0" containsNumber="1" containsInteger="1" minValue="25974" maxValue="531558"/>
    </cacheField>
    <cacheField name="Population Estimate (as of July 1) - 2017 - Male; 18 to 64 years - 18 to 24 years" numFmtId="0">
      <sharedItems containsSemiMixedTypes="0" containsString="0" containsNumber="1" containsInteger="1" minValue="13455" maxValue="266978"/>
    </cacheField>
    <cacheField name="Population Estimate (as of July 1) - 2017 - Female; 18 to 64 years - 18 to 24 years" numFmtId="0">
      <sharedItems containsSemiMixedTypes="0" containsString="0" containsNumber="1" containsInteger="1" minValue="12519" maxValue="264580"/>
    </cacheField>
    <cacheField name="April 1, 2010 - Census - Both Sexes; 18 to 64 years - 25 to 44 years" numFmtId="0">
      <sharedItems containsSemiMixedTypes="0" containsString="0" containsNumber="1" containsInteger="1" minValue="73836" maxValue="1473101"/>
    </cacheField>
    <cacheField name="April 1, 2010 - Census - Male; 18 to 64 years - 25 to 44 years" numFmtId="0">
      <sharedItems containsSemiMixedTypes="0" containsString="0" containsNumber="1" containsInteger="1" minValue="35433" maxValue="719749"/>
    </cacheField>
    <cacheField name="April 1, 2010 - Census - Female; 18 to 64 years - 25 to 44 years" numFmtId="0">
      <sharedItems containsSemiMixedTypes="0" containsString="0" containsNumber="1" containsInteger="1" minValue="38403" maxValue="753352"/>
    </cacheField>
    <cacheField name="April 1, 2010 - Estimates Base - Both Sexes; 18 to 64 years - 25 to 44 years" numFmtId="0">
      <sharedItems containsSemiMixedTypes="0" containsString="0" containsNumber="1" containsInteger="1" minValue="73934" maxValue="1473843"/>
    </cacheField>
    <cacheField name="April 1, 2010 - Estimates Base - Male; 18 to 64 years - 25 to 44 years" numFmtId="0">
      <sharedItems containsSemiMixedTypes="0" containsString="0" containsNumber="1" containsInteger="1" minValue="35478" maxValue="720428"/>
    </cacheField>
    <cacheField name="April 1, 2010 - Estimates Base - Female; 18 to 64 years - 25 to 44 years" numFmtId="0">
      <sharedItems containsSemiMixedTypes="0" containsString="0" containsNumber="1" containsInteger="1" minValue="38456" maxValue="753415"/>
    </cacheField>
    <cacheField name="Population Estimate (as of July 1) - 2010 - Both Sexes; 18 to 64 years - 25 to 44 years" numFmtId="0">
      <sharedItems containsSemiMixedTypes="0" containsString="0" containsNumber="1" containsInteger="1" minValue="73785" maxValue="1474196"/>
    </cacheField>
    <cacheField name="Population Estimate (as of July 1) - 2010 - Male; 18 to 64 years - 25 to 44 years" numFmtId="0">
      <sharedItems containsSemiMixedTypes="0" containsString="0" containsNumber="1" containsInteger="1" minValue="35416" maxValue="720805"/>
    </cacheField>
    <cacheField name="Population Estimate (as of July 1) - 2010 - Female; 18 to 64 years - 25 to 44 years" numFmtId="0">
      <sharedItems containsSemiMixedTypes="0" containsString="0" containsNumber="1" containsInteger="1" minValue="38369" maxValue="753391"/>
    </cacheField>
    <cacheField name="Population Estimate (as of July 1) - 2011 - Both Sexes; 18 to 64 years - 25 to 44 years" numFmtId="0">
      <sharedItems containsSemiMixedTypes="0" containsString="0" containsNumber="1" containsInteger="1" minValue="73210" maxValue="1475901"/>
    </cacheField>
    <cacheField name="Population Estimate (as of July 1) - 2011 - Male; 18 to 64 years - 25 to 44 years" numFmtId="0">
      <sharedItems containsSemiMixedTypes="0" containsString="0" containsNumber="1" containsInteger="1" minValue="35152" maxValue="722304"/>
    </cacheField>
    <cacheField name="Population Estimate (as of July 1) - 2011 - Female; 18 to 64 years - 25 to 44 years" numFmtId="0">
      <sharedItems containsSemiMixedTypes="0" containsString="0" containsNumber="1" containsInteger="1" minValue="38058" maxValue="753597"/>
    </cacheField>
    <cacheField name="Population Estimate (as of July 1) - 2012 - Both Sexes; 18 to 64 years - 25 to 44 years" numFmtId="0">
      <sharedItems containsSemiMixedTypes="0" containsString="0" containsNumber="1" containsInteger="1" minValue="72568" maxValue="1482197"/>
    </cacheField>
    <cacheField name="Population Estimate (as of July 1) - 2012 - Male; 18 to 64 years - 25 to 44 years" numFmtId="0">
      <sharedItems containsSemiMixedTypes="0" containsString="0" containsNumber="1" containsInteger="1" minValue="35033" maxValue="726783"/>
    </cacheField>
    <cacheField name="Population Estimate (as of July 1) - 2012 - Female; 18 to 64 years - 25 to 44 years" numFmtId="0">
      <sharedItems containsSemiMixedTypes="0" containsString="0" containsNumber="1" containsInteger="1" minValue="37535" maxValue="755414"/>
    </cacheField>
    <cacheField name="Population Estimate (as of July 1) - 2013 - Both Sexes; 18 to 64 years - 25 to 44 years" numFmtId="0">
      <sharedItems containsSemiMixedTypes="0" containsString="0" containsNumber="1" containsInteger="1" minValue="72268" maxValue="1487218"/>
    </cacheField>
    <cacheField name="Population Estimate (as of July 1) - 2013 - Male; 18 to 64 years - 25 to 44 years" numFmtId="0">
      <sharedItems containsSemiMixedTypes="0" containsString="0" containsNumber="1" containsInteger="1" minValue="35104" maxValue="730346"/>
    </cacheField>
    <cacheField name="Population Estimate (as of July 1) - 2013 - Female; 18 to 64 years - 25 to 44 years" numFmtId="0">
      <sharedItems containsSemiMixedTypes="0" containsString="0" containsNumber="1" containsInteger="1" minValue="37164" maxValue="756872"/>
    </cacheField>
    <cacheField name="Population Estimate (as of July 1) - 2014 - Both Sexes; 18 to 64 years - 25 to 44 years" numFmtId="0">
      <sharedItems containsSemiMixedTypes="0" containsString="0" containsNumber="1" containsInteger="1" minValue="72507" maxValue="1493041"/>
    </cacheField>
    <cacheField name="Population Estimate (as of July 1) - 2014 - Male; 18 to 64 years - 25 to 44 years" numFmtId="0">
      <sharedItems containsSemiMixedTypes="0" containsString="0" containsNumber="1" containsInteger="1" minValue="35373" maxValue="734031"/>
    </cacheField>
    <cacheField name="Population Estimate (as of July 1) - 2014 - Females; 18 to 64 years - 25 to 44 years" numFmtId="0">
      <sharedItems containsSemiMixedTypes="0" containsString="0" containsNumber="1" containsInteger="1" minValue="37134" maxValue="759010"/>
    </cacheField>
    <cacheField name="Population Estimate (as of July 1) - 2015 - Both Sexes; 18 to 64 years - 25 to 44 years" numFmtId="0">
      <sharedItems containsSemiMixedTypes="0" containsString="0" containsNumber="1" containsInteger="1" minValue="72330" maxValue="1497482"/>
    </cacheField>
    <cacheField name="Population Estimate (as of July 1) - 2015 - Male; 18 to 64 years - 25 to 44 years" numFmtId="0">
      <sharedItems containsSemiMixedTypes="0" containsString="0" containsNumber="1" containsInteger="1" minValue="35409" maxValue="736755"/>
    </cacheField>
    <cacheField name="Population Estimate (as of July 1) - 2015 - Female; 18 to 64 years - 25 to 44 years" numFmtId="0">
      <sharedItems containsSemiMixedTypes="0" containsString="0" containsNumber="1" containsInteger="1" minValue="36921" maxValue="760727"/>
    </cacheField>
    <cacheField name="Population Estimate (as of July 1) - 2016 - Both Sexes; 18 to 64 years - 25 to 44 years" numFmtId="0">
      <sharedItems containsSemiMixedTypes="0" containsString="0" containsNumber="1" containsInteger="1" minValue="72086" maxValue="1503315"/>
    </cacheField>
    <cacheField name="Population Estimate (as of July 1) - 2016 - Male; 18 to 64 years - 25 to 44 years" numFmtId="0">
      <sharedItems containsSemiMixedTypes="0" containsString="0" containsNumber="1" containsInteger="1" minValue="35348" maxValue="741012"/>
    </cacheField>
    <cacheField name="Population Estimate (as of July 1) - 2016 - Female; 18 to 64 years - 25 to 44 years" numFmtId="0">
      <sharedItems containsSemiMixedTypes="0" containsString="0" containsNumber="1" containsInteger="1" minValue="36738" maxValue="762303"/>
    </cacheField>
    <cacheField name="Population Estimate (as of July 1) - 2017 - Both Sexes; 18 to 64 years - 25 to 44 years" numFmtId="0">
      <sharedItems containsSemiMixedTypes="0" containsString="0" containsNumber="1" containsInteger="1" minValue="72399" maxValue="1519541"/>
    </cacheField>
    <cacheField name="Population Estimate (as of July 1) - 2017 - Male; 18 to 64 years - 25 to 44 years" numFmtId="0">
      <sharedItems containsSemiMixedTypes="0" containsString="0" containsNumber="1" containsInteger="1" minValue="35602" maxValue="749812"/>
    </cacheField>
    <cacheField name="Population Estimate (as of July 1) - 2017 - Female; 18 to 64 years - 25 to 44 years" numFmtId="0">
      <sharedItems containsSemiMixedTypes="0" containsString="0" containsNumber="1" containsInteger="1" minValue="36797" maxValue="769729"/>
    </cacheField>
    <cacheField name="April 1, 2010 - Census - Both Sexes; 18 to 64 years - 45 to 64 years" numFmtId="0">
      <sharedItems containsSemiMixedTypes="0" containsString="0" containsNumber="1" containsInteger="1" minValue="81507" maxValue="1527566"/>
    </cacheField>
    <cacheField name="April 1, 2010 - Census - Male; 18 to 64 years - 45 to 64 years" numFmtId="0">
      <sharedItems containsSemiMixedTypes="0" containsString="0" containsNumber="1" containsInteger="1" minValue="39503" maxValue="733146"/>
    </cacheField>
    <cacheField name="April 1, 2010 - Census - Female; 18 to 64 years - 45 to 64 years" numFmtId="0">
      <sharedItems containsSemiMixedTypes="0" containsString="0" containsNumber="1" containsInteger="1" minValue="42004" maxValue="794420"/>
    </cacheField>
    <cacheField name="April 1, 2010 - Estimates Base - Both Sexes; 18 to 64 years - 45 to 64 years" numFmtId="0">
      <sharedItems containsSemiMixedTypes="0" containsString="0" containsNumber="1" containsInteger="1" minValue="81562" maxValue="1527835"/>
    </cacheField>
    <cacheField name="April 1, 2010 - Estimates Base - Male; 18 to 64 years - 45 to 64 years" numFmtId="0">
      <sharedItems containsSemiMixedTypes="0" containsString="0" containsNumber="1" containsInteger="1" minValue="39529" maxValue="733377"/>
    </cacheField>
    <cacheField name="April 1, 2010 - Estimates Base - Female; 18 to 64 years - 45 to 64 years" numFmtId="0">
      <sharedItems containsSemiMixedTypes="0" containsString="0" containsNumber="1" containsInteger="1" minValue="42033" maxValue="794458"/>
    </cacheField>
    <cacheField name="Population Estimate (as of July 1) - 2010 - Both Sexes; 18 to 64 years - 45 to 64 years" numFmtId="0">
      <sharedItems containsSemiMixedTypes="0" containsString="0" containsNumber="1" containsInteger="1" minValue="81999" maxValue="1533210"/>
    </cacheField>
    <cacheField name="Population Estimate (as of July 1) - 2010 - Male; 18 to 64 years - 45 to 64 years" numFmtId="0">
      <sharedItems containsSemiMixedTypes="0" containsString="0" containsNumber="1" containsInteger="1" minValue="39749" maxValue="735933"/>
    </cacheField>
    <cacheField name="Population Estimate (as of July 1) - 2010 - Female; 18 to 64 years - 45 to 64 years" numFmtId="0">
      <sharedItems containsSemiMixedTypes="0" containsString="0" containsNumber="1" containsInteger="1" minValue="42250" maxValue="797277"/>
    </cacheField>
    <cacheField name="Population Estimate (as of July 1) - 2011 - Both Sexes; 18 to 64 years - 45 to 64 years" numFmtId="0">
      <sharedItems containsSemiMixedTypes="0" containsString="0" containsNumber="1" containsInteger="1" minValue="83266" maxValue="1552072"/>
    </cacheField>
    <cacheField name="Population Estimate (as of July 1) - 2011 - Male; 18 to 64 years - 45 to 64 years" numFmtId="0">
      <sharedItems containsSemiMixedTypes="0" containsString="0" containsNumber="1" containsInteger="1" minValue="40338" maxValue="744509"/>
    </cacheField>
    <cacheField name="Population Estimate (as of July 1) - 2011 - Female; 18 to 64 years - 45 to 64 years" numFmtId="0">
      <sharedItems containsSemiMixedTypes="0" containsString="0" containsNumber="1" containsInteger="1" minValue="42928" maxValue="807563"/>
    </cacheField>
    <cacheField name="Population Estimate (as of July 1) - 2012 - Both Sexes; 18 to 64 years - 45 to 64 years" numFmtId="0">
      <sharedItems containsSemiMixedTypes="0" containsString="0" containsNumber="1" containsInteger="1" minValue="83201" maxValue="1551847"/>
    </cacheField>
    <cacheField name="Population Estimate (as of July 1) - 2012 - Male; 18 to 64 years - 45 to 64 years" numFmtId="0">
      <sharedItems containsSemiMixedTypes="0" containsString="0" containsNumber="1" containsInteger="1" minValue="40184" maxValue="744294"/>
    </cacheField>
    <cacheField name="Population Estimate (as of July 1) - 2012 - Female; 18 to 64 years - 45 to 64 years" numFmtId="0">
      <sharedItems containsSemiMixedTypes="0" containsString="0" containsNumber="1" containsInteger="1" minValue="43017" maxValue="807553"/>
    </cacheField>
    <cacheField name="Population Estimate (as of July 1) - 2013 - Both Sexes; 18 to 64 years - 45 to 64 years" numFmtId="0">
      <sharedItems containsSemiMixedTypes="0" containsString="0" containsNumber="1" containsInteger="1" minValue="83522" maxValue="1553943"/>
    </cacheField>
    <cacheField name="Population Estimate (as of July 1) - 2013 - Male; 18 to 64 years - 45 to 64 years" numFmtId="0">
      <sharedItems containsSemiMixedTypes="0" containsString="0" containsNumber="1" containsInteger="1" minValue="40331" maxValue="745675"/>
    </cacheField>
    <cacheField name="Population Estimate (as of July 1) - 2013 - Female; 18 to 64 years - 45 to 64 years" numFmtId="0">
      <sharedItems containsSemiMixedTypes="0" containsString="0" containsNumber="1" containsInteger="1" minValue="43191" maxValue="808268"/>
    </cacheField>
    <cacheField name="Population Estimate (as of July 1) - 2014 - Both Sexes; 18 to 64 years - 45 to 64 years" numFmtId="0">
      <sharedItems containsSemiMixedTypes="0" containsString="0" containsNumber="1" containsInteger="1" minValue="83934" maxValue="1556650"/>
    </cacheField>
    <cacheField name="Population Estimate (as of July 1) - 2014 - Male; 18 to 64 years - 45 to 64 years" numFmtId="0">
      <sharedItems containsSemiMixedTypes="0" containsString="0" containsNumber="1" containsInteger="1" minValue="40535" maxValue="746882"/>
    </cacheField>
    <cacheField name="Population Estimate (as of July 1) - 2014 - Females; 18 to 64 years - 45 to 64 years" numFmtId="0">
      <sharedItems containsSemiMixedTypes="0" containsString="0" containsNumber="1" containsInteger="1" minValue="43399" maxValue="809768"/>
    </cacheField>
    <cacheField name="Population Estimate (as of July 1) - 2015 - Both Sexes; 18 to 64 years - 45 to 64 years" numFmtId="0">
      <sharedItems containsSemiMixedTypes="0" containsString="0" containsNumber="1" containsInteger="1" minValue="84406" maxValue="1559961"/>
    </cacheField>
    <cacheField name="Population Estimate (as of July 1) - 2015 - Male; 18 to 64 years - 45 to 64 years" numFmtId="0">
      <sharedItems containsSemiMixedTypes="0" containsString="0" containsNumber="1" containsInteger="1" minValue="40666" maxValue="748321"/>
    </cacheField>
    <cacheField name="Population Estimate (as of July 1) - 2015 - Female; 18 to 64 years - 45 to 64 years" numFmtId="0">
      <sharedItems containsSemiMixedTypes="0" containsString="0" containsNumber="1" containsInteger="1" minValue="43740" maxValue="811640"/>
    </cacheField>
    <cacheField name="Population Estimate (as of July 1) - 2016 - Both Sexes; 18 to 64 years - 45 to 64 years" numFmtId="0">
      <sharedItems containsSemiMixedTypes="0" containsString="0" containsNumber="1" containsInteger="1" minValue="84512" maxValue="1557556"/>
    </cacheField>
    <cacheField name="Population Estimate (as of July 1) - 2016 - Male; 18 to 64 years - 45 to 64 years" numFmtId="0">
      <sharedItems containsSemiMixedTypes="0" containsString="0" containsNumber="1" containsInteger="1" minValue="40651" maxValue="746909"/>
    </cacheField>
    <cacheField name="Population Estimate (as of July 1) - 2016 - Female; 18 to 64 years - 45 to 64 years" numFmtId="0">
      <sharedItems containsSemiMixedTypes="0" containsString="0" containsNumber="1" containsInteger="1" minValue="43861" maxValue="810647"/>
    </cacheField>
    <cacheField name="Population Estimate (as of July 1) - 2017 - Both Sexes; 18 to 64 years - 45 to 64 years" numFmtId="0">
      <sharedItems containsSemiMixedTypes="0" containsString="0" containsNumber="1" containsInteger="1" minValue="84327" maxValue="1549133"/>
    </cacheField>
    <cacheField name="Population Estimate (as of July 1) - 2017 - Male; 18 to 64 years - 45 to 64 years" numFmtId="0">
      <sharedItems containsSemiMixedTypes="0" containsString="0" containsNumber="1" containsInteger="1" minValue="40582" maxValue="742905"/>
    </cacheField>
    <cacheField name="Population Estimate (as of July 1) - 2017 - Female; 18 to 64 years - 45 to 64 years" numFmtId="0">
      <sharedItems containsSemiMixedTypes="0" containsString="0" containsNumber="1" containsInteger="1" minValue="43745" maxValue="806228"/>
    </cacheField>
    <cacheField name="April 1, 2010 - Census - Both Sexes; 65 years and over" numFmtId="0">
      <sharedItems containsSemiMixedTypes="0" containsString="0" containsNumber="1" containsInteger="1" minValue="35699" maxValue="750817"/>
    </cacheField>
    <cacheField name="April 1, 2010 - Census - Male; 65 years and over" numFmtId="0">
      <sharedItems containsSemiMixedTypes="0" containsString="0" containsNumber="1" containsInteger="1" minValue="15018" maxValue="308955"/>
    </cacheField>
    <cacheField name="April 1, 2010 - Census - Female; 65 years and over" numFmtId="0">
      <sharedItems containsSemiMixedTypes="0" containsString="0" containsNumber="1" containsInteger="1" minValue="20681" maxValue="441862"/>
    </cacheField>
    <cacheField name="April 1, 2010 - Estimates Base - Both Sexes; 65 years and over" numFmtId="0">
      <sharedItems containsSemiMixedTypes="0" containsString="0" containsNumber="1" containsInteger="1" minValue="35707" maxValue="750835"/>
    </cacheField>
    <cacheField name="April 1, 2010 - Estimates Base - Male; 65 years and over" numFmtId="0">
      <sharedItems containsSemiMixedTypes="0" containsString="0" containsNumber="1" containsInteger="1" minValue="15022" maxValue="308961"/>
    </cacheField>
    <cacheField name="April 1, 2010 - Estimates Base - Female; 65 years and over" numFmtId="0">
      <sharedItems containsSemiMixedTypes="0" containsString="0" containsNumber="1" containsInteger="1" minValue="20685" maxValue="441874"/>
    </cacheField>
    <cacheField name="Population Estimate (as of July 1) - 2010 - Both Sexes; 65 years and over" numFmtId="0">
      <sharedItems containsSemiMixedTypes="0" containsString="0" containsNumber="1" containsInteger="1" minValue="35896" maxValue="752934"/>
    </cacheField>
    <cacheField name="Population Estimate (as of July 1) - 2010 - Male; 65 years and over" numFmtId="0">
      <sharedItems containsSemiMixedTypes="0" containsString="0" containsNumber="1" containsInteger="1" minValue="15118" maxValue="310100"/>
    </cacheField>
    <cacheField name="Population Estimate (as of July 1) - 2010 - Female; 65 years and over" numFmtId="0">
      <sharedItems containsSemiMixedTypes="0" containsString="0" containsNumber="1" containsInteger="1" minValue="20778" maxValue="442834"/>
    </cacheField>
    <cacheField name="Population Estimate (as of July 1) - 2011 - Both Sexes; 65 years and over" numFmtId="0">
      <sharedItems containsSemiMixedTypes="0" containsString="0" containsNumber="1" containsInteger="1" minValue="36566" maxValue="762389"/>
    </cacheField>
    <cacheField name="Population Estimate (as of July 1) - 2011 - Male; 65 years and over" numFmtId="0">
      <sharedItems containsSemiMixedTypes="0" containsString="0" containsNumber="1" containsInteger="1" minValue="15504" maxValue="315248"/>
    </cacheField>
    <cacheField name="Population Estimate (as of July 1) - 2011 - Female; 65 years and over" numFmtId="0">
      <sharedItems containsSemiMixedTypes="0" containsString="0" containsNumber="1" containsInteger="1" minValue="21062" maxValue="447141"/>
    </cacheField>
    <cacheField name="Population Estimate (as of July 1) - 2012 - Both Sexes; 65 years and over" numFmtId="0">
      <sharedItems containsSemiMixedTypes="0" containsString="0" containsNumber="1" containsInteger="1" minValue="38315" maxValue="789700"/>
    </cacheField>
    <cacheField name="Population Estimate (as of July 1) - 2012 - Male; 65 years and over" numFmtId="0">
      <sharedItems containsSemiMixedTypes="0" containsString="0" containsNumber="1" containsInteger="1" minValue="16361" maxValue="328795"/>
    </cacheField>
    <cacheField name="Population Estimate (as of July 1) - 2012 - Female; 65 years and over" numFmtId="0">
      <sharedItems containsSemiMixedTypes="0" containsString="0" containsNumber="1" containsInteger="1" minValue="21954" maxValue="460905"/>
    </cacheField>
    <cacheField name="Population Estimate (as of July 1) - 2013 - Both Sexes; 65 years and over" numFmtId="0">
      <sharedItems containsSemiMixedTypes="0" containsString="0" containsNumber="1" containsInteger="1" minValue="39602" maxValue="810559"/>
    </cacheField>
    <cacheField name="Population Estimate (as of July 1) - 2013 - Male; 65 years and over" numFmtId="0">
      <sharedItems containsSemiMixedTypes="0" containsString="0" containsNumber="1" containsInteger="1" minValue="16949" maxValue="339306"/>
    </cacheField>
    <cacheField name="Population Estimate (as of July 1) - 2013 - Female; 65 years and over" numFmtId="0">
      <sharedItems containsSemiMixedTypes="0" containsString="0" containsNumber="1" containsInteger="1" minValue="22653" maxValue="471253"/>
    </cacheField>
    <cacheField name="Population Estimate (as of July 1) - 2014 - Both Sexes; 65 years and over" numFmtId="0">
      <sharedItems containsSemiMixedTypes="0" containsString="0" containsNumber="1" containsInteger="1" minValue="40851" maxValue="830690"/>
    </cacheField>
    <cacheField name="Population Estimate (as of July 1) - 2014 - Male; 65 years and over" numFmtId="0">
      <sharedItems containsSemiMixedTypes="0" containsString="0" containsNumber="1" containsInteger="1" minValue="17515" maxValue="349007"/>
    </cacheField>
    <cacheField name="Population Estimate (as of July 1) - 2014 - Females; 65 years and over" numFmtId="0">
      <sharedItems containsSemiMixedTypes="0" containsString="0" containsNumber="1" containsInteger="1" minValue="23336" maxValue="481683"/>
    </cacheField>
    <cacheField name="Population Estimate (as of July 1) - 2015 - Both Sexes; 65 years and over" numFmtId="0">
      <sharedItems containsSemiMixedTypes="0" containsString="0" containsNumber="1" containsInteger="1" minValue="42258" maxValue="850614"/>
    </cacheField>
    <cacheField name="Population Estimate (as of July 1) - 2015 - Male; 65 years and over" numFmtId="0">
      <sharedItems containsSemiMixedTypes="0" containsString="0" containsNumber="1" containsInteger="1" minValue="18309" maxValue="359081"/>
    </cacheField>
    <cacheField name="Population Estimate (as of July 1) - 2015 - Female; 65 years and over" numFmtId="0">
      <sharedItems containsSemiMixedTypes="0" containsString="0" containsNumber="1" containsInteger="1" minValue="23949" maxValue="491533"/>
    </cacheField>
    <cacheField name="Population Estimate (as of July 1) - 2016 - Both Sexes; 65 years and over" numFmtId="0">
      <sharedItems containsSemiMixedTypes="0" containsString="0" containsNumber="1" containsInteger="1" minValue="43547" maxValue="871657"/>
    </cacheField>
    <cacheField name="Population Estimate (as of July 1) - 2016 - Male; 65 years and over" numFmtId="0">
      <sharedItems containsSemiMixedTypes="0" containsString="0" containsNumber="1" containsInteger="1" minValue="18925" maxValue="369286"/>
    </cacheField>
    <cacheField name="Population Estimate (as of July 1) - 2016 - Female; 65 years and over" numFmtId="0">
      <sharedItems containsSemiMixedTypes="0" containsString="0" containsNumber="1" containsInteger="1" minValue="24622" maxValue="502371"/>
    </cacheField>
    <cacheField name="Population Estimate (as of July 1) - 2017 - Both Sexes; 65 years and over" numFmtId="0">
      <sharedItems containsSemiMixedTypes="0" containsString="0" containsNumber="1" containsInteger="1" minValue="44846" maxValue="894067"/>
    </cacheField>
    <cacheField name="Population Estimate (as of July 1) - 2017 - Male; 65 years and over" numFmtId="0">
      <sharedItems containsSemiMixedTypes="0" containsString="0" containsNumber="1" containsInteger="1" minValue="19536" maxValue="380040"/>
    </cacheField>
    <cacheField name="Population Estimate (as of July 1) - 2017 - Female; 65 years and over" numFmtId="0">
      <sharedItems containsSemiMixedTypes="0" containsString="0" containsNumber="1" containsInteger="1" minValue="25310" maxValue="514027"/>
    </cacheField>
    <cacheField name="April 1, 2010 - Census - Both Sexes; 85 years and over" numFmtId="0">
      <sharedItems containsSemiMixedTypes="0" containsString="0" containsNumber="1" containsInteger="1" minValue="4795" maxValue="116297"/>
    </cacheField>
    <cacheField name="April 1, 2010 - Census - Male; 85 years and over" numFmtId="0">
      <sharedItems containsSemiMixedTypes="0" containsString="0" containsNumber="1" containsInteger="1" minValue="1489" maxValue="36037"/>
    </cacheField>
    <cacheField name="April 1, 2010 - Census - Female; 85 years and over" numFmtId="0">
      <sharedItems containsSemiMixedTypes="0" containsString="0" containsNumber="1" containsInteger="1" minValue="3306" maxValue="80260"/>
    </cacheField>
    <cacheField name="April 1, 2010 - Estimates Base - Both Sexes; 85 years and over" numFmtId="0">
      <sharedItems containsSemiMixedTypes="0" containsString="0" containsNumber="1" containsInteger="1" minValue="4794" maxValue="116297"/>
    </cacheField>
    <cacheField name="April 1, 2010 - Estimates Base - Male; 85 years and over" numFmtId="0">
      <sharedItems containsSemiMixedTypes="0" containsString="0" containsNumber="1" containsInteger="1" minValue="1489" maxValue="36037"/>
    </cacheField>
    <cacheField name="April 1, 2010 - Estimates Base - Female; 85 years and over" numFmtId="0">
      <sharedItems containsSemiMixedTypes="0" containsString="0" containsNumber="1" containsInteger="1" minValue="3305" maxValue="80260"/>
    </cacheField>
    <cacheField name="Population Estimate (as of July 1) - 2010 - Both Sexes; 85 years and over" numFmtId="0">
      <sharedItems containsSemiMixedTypes="0" containsString="0" containsNumber="1" containsInteger="1" minValue="4855" maxValue="117297"/>
    </cacheField>
    <cacheField name="Population Estimate (as of July 1) - 2010 - Male; 85 years and over" numFmtId="0">
      <sharedItems containsSemiMixedTypes="0" containsString="0" containsNumber="1" containsInteger="1" minValue="1501" maxValue="36401"/>
    </cacheField>
    <cacheField name="Population Estimate (as of July 1) - 2010 - Female; 85 years and over" numFmtId="0">
      <sharedItems containsSemiMixedTypes="0" containsString="0" containsNumber="1" containsInteger="1" minValue="3354" maxValue="80896"/>
    </cacheField>
    <cacheField name="Population Estimate (as of July 1) - 2011 - Both Sexes; 85 years and over" numFmtId="0">
      <sharedItems containsSemiMixedTypes="0" containsString="0" containsNumber="1" containsInteger="1" minValue="5029" maxValue="120158"/>
    </cacheField>
    <cacheField name="Population Estimate (as of July 1) - 2011 - Male; 85 years and over" numFmtId="0">
      <sharedItems containsSemiMixedTypes="0" containsString="0" containsNumber="1" containsInteger="1" minValue="1588" maxValue="37631"/>
    </cacheField>
    <cacheField name="Population Estimate (as of July 1) - 2011 - Female; 85 years and over" numFmtId="0">
      <sharedItems containsSemiMixedTypes="0" containsString="0" containsNumber="1" containsInteger="1" minValue="3441" maxValue="82527"/>
    </cacheField>
    <cacheField name="Population Estimate (as of July 1) - 2012 - Both Sexes; 85 years and over" numFmtId="0">
      <sharedItems containsSemiMixedTypes="0" containsString="0" containsNumber="1" containsInteger="1" minValue="5268" maxValue="123747"/>
    </cacheField>
    <cacheField name="Population Estimate (as of July 1) - 2012 - Male; 85 years and over" numFmtId="0">
      <sharedItems containsSemiMixedTypes="0" containsString="0" containsNumber="1" containsInteger="1" minValue="1659" maxValue="39120"/>
    </cacheField>
    <cacheField name="Population Estimate (as of July 1) - 2012 - Female; 85 years and over" numFmtId="0">
      <sharedItems containsSemiMixedTypes="0" containsString="0" containsNumber="1" containsInteger="1" minValue="3609" maxValue="84627"/>
    </cacheField>
    <cacheField name="Population Estimate (as of July 1) - 2013 - Both Sexes; 85 years and over" numFmtId="0">
      <sharedItems containsSemiMixedTypes="0" containsString="0" containsNumber="1" containsInteger="1" minValue="5385" maxValue="125877"/>
    </cacheField>
    <cacheField name="Population Estimate (as of July 1) - 2013 - Male; 85 years and over" numFmtId="0">
      <sharedItems containsSemiMixedTypes="0" containsString="0" containsNumber="1" containsInteger="1" minValue="1685" maxValue="40122"/>
    </cacheField>
    <cacheField name="Population Estimate (as of July 1) - 2013 - Female; 85 years and over" numFmtId="0">
      <sharedItems containsSemiMixedTypes="0" containsString="0" containsNumber="1" containsInteger="1" minValue="3700" maxValue="85755"/>
    </cacheField>
    <cacheField name="Population Estimate (as of July 1) - 2014 - Both Sexes; 85 years and over" numFmtId="0">
      <sharedItems containsSemiMixedTypes="0" containsString="0" containsNumber="1" containsInteger="1" minValue="5441" maxValue="127697"/>
    </cacheField>
    <cacheField name="Population Estimate (as of July 1) - 2014 - Male; 85 years and over" numFmtId="0">
      <sharedItems containsSemiMixedTypes="0" containsString="0" containsNumber="1" containsInteger="1" minValue="1744" maxValue="41064"/>
    </cacheField>
    <cacheField name="Population Estimate (as of July 1) - 2014 - Females; 85 years and over" numFmtId="0">
      <sharedItems containsSemiMixedTypes="0" containsString="0" containsNumber="1" containsInteger="1" minValue="3697" maxValue="86633"/>
    </cacheField>
    <cacheField name="Population Estimate (as of July 1) - 2015 - Both Sexes; 85 years and over" numFmtId="0">
      <sharedItems containsSemiMixedTypes="0" containsString="0" containsNumber="1" containsInteger="1" minValue="5577" maxValue="129054"/>
    </cacheField>
    <cacheField name="Population Estimate (as of July 1) - 2015 - Male; 85 years and over" numFmtId="0">
      <sharedItems containsSemiMixedTypes="0" containsString="0" containsNumber="1" containsInteger="1" minValue="1826" maxValue="41889"/>
    </cacheField>
    <cacheField name="Population Estimate (as of July 1) - 2015 - Female; 85 years and over" numFmtId="0">
      <sharedItems containsSemiMixedTypes="0" containsString="0" containsNumber="1" containsInteger="1" minValue="3751" maxValue="87165"/>
    </cacheField>
    <cacheField name="Population Estimate (as of July 1) - 2016 - Both Sexes; 85 years and over" numFmtId="0">
      <sharedItems containsSemiMixedTypes="0" containsString="0" containsNumber="1" containsInteger="1" minValue="5614" maxValue="130502"/>
    </cacheField>
    <cacheField name="Population Estimate (as of July 1) - 2016 - Male; 85 years and over" numFmtId="0">
      <sharedItems containsSemiMixedTypes="0" containsString="0" containsNumber="1" containsInteger="1" minValue="1840" maxValue="42806"/>
    </cacheField>
    <cacheField name="Population Estimate (as of July 1) - 2016 - Female; 85 years and over" numFmtId="0">
      <sharedItems containsSemiMixedTypes="0" containsString="0" containsNumber="1" containsInteger="1" minValue="3774" maxValue="87696"/>
    </cacheField>
    <cacheField name="Population Estimate (as of July 1) - 2017 - Both Sexes; 85 years and over" numFmtId="0">
      <sharedItems containsSemiMixedTypes="0" containsString="0" containsNumber="1" containsInteger="1" minValue="5626" maxValue="131209"/>
    </cacheField>
    <cacheField name="Population Estimate (as of July 1) - 2017 - Male; 85 years and over" numFmtId="0">
      <sharedItems containsSemiMixedTypes="0" containsString="0" containsNumber="1" containsInteger="1" minValue="1864" maxValue="43386"/>
    </cacheField>
    <cacheField name="Population Estimate (as of July 1) - 2017 - Female; 85 years and over" numFmtId="0">
      <sharedItems containsSemiMixedTypes="0" containsString="0" containsNumber="1" containsInteger="1" minValue="3762" maxValue="87823"/>
    </cacheField>
    <cacheField name="April 1, 2010 - Census - Both Sexes; 16 years and over" numFmtId="0">
      <sharedItems containsSemiMixedTypes="0" containsString="0" containsNumber="1" containsInteger="1" minValue="226635" maxValue="4479673"/>
    </cacheField>
    <cacheField name="April 1, 2010 - Census - Male; 16 years and over" numFmtId="0">
      <sharedItems containsSemiMixedTypes="0" containsString="0" containsNumber="1" containsInteger="1" minValue="108309" maxValue="2129820"/>
    </cacheField>
    <cacheField name="April 1, 2010 - Census - Female; 16 years and over" numFmtId="0">
      <sharedItems containsSemiMixedTypes="0" containsString="0" containsNumber="1" containsInteger="1" minValue="118326" maxValue="2349853"/>
    </cacheField>
    <cacheField name="April 1, 2010 - Estimates Base - Both Sexes; 16 years and over" numFmtId="0">
      <sharedItems containsSemiMixedTypes="0" containsString="0" containsNumber="1" containsInteger="1" minValue="226832" maxValue="4481041"/>
    </cacheField>
    <cacheField name="April 1, 2010 - Estimates Base - Male; 16 years and over" numFmtId="0">
      <sharedItems containsSemiMixedTypes="0" containsString="0" containsNumber="1" containsInteger="1" minValue="108406" maxValue="2131043"/>
    </cacheField>
    <cacheField name="April 1, 2010 - Estimates Base - Female; 16 years and over" numFmtId="0">
      <sharedItems containsSemiMixedTypes="0" containsString="0" containsNumber="1" containsInteger="1" minValue="118426" maxValue="2349998"/>
    </cacheField>
    <cacheField name="Population Estimate (as of July 1) - 2010 - Both Sexes; 16 years and over" numFmtId="0">
      <sharedItems containsSemiMixedTypes="0" containsString="0" containsNumber="1" containsInteger="1" minValue="227408" maxValue="4488346"/>
    </cacheField>
    <cacheField name="Population Estimate (as of July 1) - 2010 - Male; 16 years and over" numFmtId="0">
      <sharedItems containsSemiMixedTypes="0" containsString="0" containsNumber="1" containsInteger="1" minValue="108740" maxValue="2134877"/>
    </cacheField>
    <cacheField name="Population Estimate (as of July 1) - 2010 - Female; 16 years and over" numFmtId="0">
      <sharedItems containsSemiMixedTypes="0" containsString="0" containsNumber="1" containsInteger="1" minValue="118668" maxValue="2353469"/>
    </cacheField>
    <cacheField name="Population Estimate (as of July 1) - 2011 - Both Sexes; 16 years and over" numFmtId="0">
      <sharedItems containsSemiMixedTypes="0" containsString="0" containsNumber="1" containsInteger="1" minValue="228813" maxValue="4516036"/>
    </cacheField>
    <cacheField name="Population Estimate (as of July 1) - 2011 - Male; 16 years and over" numFmtId="0">
      <sharedItems containsSemiMixedTypes="0" containsString="0" containsNumber="1" containsInteger="1" minValue="109517" maxValue="2148804"/>
    </cacheField>
    <cacheField name="Population Estimate (as of July 1) - 2011 - Female; 16 years and over" numFmtId="0">
      <sharedItems containsSemiMixedTypes="0" containsString="0" containsNumber="1" containsInteger="1" minValue="119296" maxValue="2367232"/>
    </cacheField>
    <cacheField name="Population Estimate (as of July 1) - 2012 - Both Sexes; 16 years and over" numFmtId="0">
      <sharedItems containsSemiMixedTypes="0" containsString="0" containsNumber="1" containsInteger="1" minValue="229801" maxValue="4545173"/>
    </cacheField>
    <cacheField name="Population Estimate (as of July 1) - 2012 - Male; 16 years and over" numFmtId="0">
      <sharedItems containsSemiMixedTypes="0" containsString="0" containsNumber="1" containsInteger="1" minValue="110021" maxValue="2164612"/>
    </cacheField>
    <cacheField name="Population Estimate (as of July 1) - 2012 - Female; 16 years and over" numFmtId="0">
      <sharedItems containsSemiMixedTypes="0" containsString="0" containsNumber="1" containsInteger="1" minValue="119780" maxValue="2380561"/>
    </cacheField>
    <cacheField name="Population Estimate (as of July 1) - 2013 - Both Sexes; 16 years and over" numFmtId="0">
      <sharedItems containsSemiMixedTypes="0" containsString="0" containsNumber="1" containsInteger="1" minValue="230953" maxValue="4565999"/>
    </cacheField>
    <cacheField name="Population Estimate (as of July 1) - 2013 - Male; 16 years and over" numFmtId="0">
      <sharedItems containsSemiMixedTypes="0" containsString="0" containsNumber="1" containsInteger="1" minValue="110610" maxValue="2176446"/>
    </cacheField>
    <cacheField name="Population Estimate (as of July 1) - 2013 - Female; 16 years and over" numFmtId="0">
      <sharedItems containsSemiMixedTypes="0" containsString="0" containsNumber="1" containsInteger="1" minValue="120343" maxValue="2389553"/>
    </cacheField>
    <cacheField name="Population Estimate (as of July 1) - 2014 - Both Sexes; 16 years and over" numFmtId="0">
      <sharedItems containsSemiMixedTypes="0" containsString="0" containsNumber="1" containsInteger="1" minValue="232472" maxValue="4586141"/>
    </cacheField>
    <cacheField name="Population Estimate (as of July 1) - 2014 - Male; 16 years and over" numFmtId="0">
      <sharedItems containsSemiMixedTypes="0" containsString="0" containsNumber="1" containsInteger="1" minValue="111428" maxValue="2186803"/>
    </cacheField>
    <cacheField name="Population Estimate (as of July 1) - 2014 - Females; 16 years and over" numFmtId="0">
      <sharedItems containsSemiMixedTypes="0" containsString="0" containsNumber="1" containsInteger="1" minValue="121044" maxValue="2399338"/>
    </cacheField>
    <cacheField name="Population Estimate (as of July 1) - 2015 - Both Sexes; 16 years and over" numFmtId="0">
      <sharedItems containsSemiMixedTypes="0" containsString="0" containsNumber="1" containsInteger="1" minValue="233773" maxValue="4602178"/>
    </cacheField>
    <cacheField name="Population Estimate (as of July 1) - 2015 - Male; 16 years and over" numFmtId="0">
      <sharedItems containsSemiMixedTypes="0" containsString="0" containsNumber="1" containsInteger="1" minValue="112242" maxValue="2194960"/>
    </cacheField>
    <cacheField name="Population Estimate (as of July 1) - 2015 - Female; 16 years and over" numFmtId="0">
      <sharedItems containsSemiMixedTypes="0" containsString="0" containsNumber="1" containsInteger="1" minValue="121531" maxValue="2407218"/>
    </cacheField>
    <cacheField name="Population Estimate (as of July 1) - 2016 - Both Sexes; 16 years and over" numFmtId="0">
      <sharedItems containsSemiMixedTypes="0" containsString="0" containsNumber="1" containsInteger="1" minValue="234656" maxValue="4618988"/>
    </cacheField>
    <cacheField name="Population Estimate (as of July 1) - 2016 - Male; 16 years and over" numFmtId="0">
      <sharedItems containsSemiMixedTypes="0" containsString="0" containsNumber="1" containsInteger="1" minValue="112720" maxValue="2204154"/>
    </cacheField>
    <cacheField name="Population Estimate (as of July 1) - 2016 - Female; 16 years and over" numFmtId="0">
      <sharedItems containsSemiMixedTypes="0" containsString="0" containsNumber="1" containsInteger="1" minValue="121936" maxValue="2414834"/>
    </cacheField>
    <cacheField name="Population Estimate (as of July 1) - 2017 - Both Sexes; 16 years and over" numFmtId="0">
      <sharedItems containsSemiMixedTypes="0" containsString="0" containsNumber="1" containsInteger="1" minValue="235789" maxValue="4641883"/>
    </cacheField>
    <cacheField name="Population Estimate (as of July 1) - 2017 - Male; 16 years and over" numFmtId="0">
      <sharedItems containsSemiMixedTypes="0" containsString="0" containsNumber="1" containsInteger="1" minValue="113416" maxValue="2215524"/>
    </cacheField>
    <cacheField name="Population Estimate (as of July 1) - 2017 - Female; 16 years and over" numFmtId="0">
      <sharedItems containsSemiMixedTypes="0" containsString="0" containsNumber="1" containsInteger="1" minValue="122373" maxValue="2426359"/>
    </cacheField>
    <cacheField name="April 1, 2010 - Census - Both Sexes; 18 years and over" numFmtId="0">
      <sharedItems containsSemiMixedTypes="0" containsString="0" containsNumber="1" containsInteger="1" minValue="218027" maxValue="4318266"/>
    </cacheField>
    <cacheField name="April 1, 2010 - Census - Male; 18 years and over" numFmtId="0">
      <sharedItems containsSemiMixedTypes="0" containsString="0" containsNumber="1" containsInteger="1" minValue="103933" maxValue="2047261"/>
    </cacheField>
    <cacheField name="April 1, 2010 - Census - Female; 18 years and over" numFmtId="0">
      <sharedItems containsSemiMixedTypes="0" containsString="0" containsNumber="1" containsInteger="1" minValue="114094" maxValue="2271005"/>
    </cacheField>
    <cacheField name="April 1, 2010 - Estimates Base - Both Sexes; 18 years and over" numFmtId="0">
      <sharedItems containsSemiMixedTypes="0" containsString="0" containsNumber="1" containsInteger="1" minValue="218215" maxValue="4319633"/>
    </cacheField>
    <cacheField name="April 1, 2010 - Estimates Base - Male; 18 years and over" numFmtId="0">
      <sharedItems containsSemiMixedTypes="0" containsString="0" containsNumber="1" containsInteger="1" minValue="104023" maxValue="2048484"/>
    </cacheField>
    <cacheField name="April 1, 2010 - Estimates Base - Female; 18 years and over" numFmtId="0">
      <sharedItems containsSemiMixedTypes="0" containsString="0" containsNumber="1" containsInteger="1" minValue="114192" maxValue="2271149"/>
    </cacheField>
    <cacheField name="Population Estimate (as of July 1) - 2010 - Both Sexes; 18 years and over" numFmtId="0">
      <sharedItems containsSemiMixedTypes="0" containsString="0" containsNumber="1" containsInteger="1" minValue="218771" maxValue="4327657"/>
    </cacheField>
    <cacheField name="Population Estimate (as of July 1) - 2010 - Male; 18 years and over" numFmtId="0">
      <sharedItems containsSemiMixedTypes="0" containsString="0" containsNumber="1" containsInteger="1" minValue="104321" maxValue="2052684"/>
    </cacheField>
    <cacheField name="Population Estimate (as of July 1) - 2010 - Female; 18 years and over" numFmtId="0">
      <sharedItems containsSemiMixedTypes="0" containsString="0" containsNumber="1" containsInteger="1" minValue="114450" maxValue="2274973"/>
    </cacheField>
    <cacheField name="Population Estimate (as of July 1) - 2011 - Both Sexes; 18 years and over" numFmtId="0">
      <sharedItems containsSemiMixedTypes="0" containsString="0" containsNumber="1" containsInteger="1" minValue="220238" maxValue="4358643"/>
    </cacheField>
    <cacheField name="Population Estimate (as of July 1) - 2011 - Male; 18 years and over" numFmtId="0">
      <sharedItems containsSemiMixedTypes="0" containsString="0" containsNumber="1" containsInteger="1" minValue="105080" maxValue="2068407"/>
    </cacheField>
    <cacheField name="Population Estimate (as of July 1) - 2011 - Female; 18 years and over" numFmtId="0">
      <sharedItems containsSemiMixedTypes="0" containsString="0" containsNumber="1" containsInteger="1" minValue="115158" maxValue="2290236"/>
    </cacheField>
    <cacheField name="Population Estimate (as of July 1) - 2012 - Both Sexes; 18 years and over" numFmtId="0">
      <sharedItems containsSemiMixedTypes="0" containsString="0" containsNumber="1" containsInteger="1" minValue="221475" maxValue="4391626"/>
    </cacheField>
    <cacheField name="Population Estimate (as of July 1) - 2012 - Male; 18 years and over" numFmtId="0">
      <sharedItems containsSemiMixedTypes="0" containsString="0" containsNumber="1" containsInteger="1" minValue="105743" maxValue="2085978"/>
    </cacheField>
    <cacheField name="Population Estimate (as of July 1) - 2012 - Female; 18 years and over" numFmtId="0">
      <sharedItems containsSemiMixedTypes="0" containsString="0" containsNumber="1" containsInteger="1" minValue="115732" maxValue="2305648"/>
    </cacheField>
    <cacheField name="Population Estimate (as of July 1) - 2013 - Both Sexes; 18 years and over" numFmtId="0">
      <sharedItems containsSemiMixedTypes="0" containsString="0" containsNumber="1" containsInteger="1" minValue="222720" maxValue="4415760"/>
    </cacheField>
    <cacheField name="Population Estimate (as of July 1) - 2013 - Male; 18 years and over" numFmtId="0">
      <sharedItems containsSemiMixedTypes="0" containsString="0" containsNumber="1" containsInteger="1" minValue="106482" maxValue="2099718"/>
    </cacheField>
    <cacheField name="Population Estimate (as of July 1) - 2013 - Female; 18 years and over" numFmtId="0">
      <sharedItems containsSemiMixedTypes="0" containsString="0" containsNumber="1" containsInteger="1" minValue="116238" maxValue="2316042"/>
    </cacheField>
    <cacheField name="Population Estimate (as of July 1) - 2014 - Both Sexes; 18 years and over" numFmtId="0">
      <sharedItems containsSemiMixedTypes="0" containsString="0" containsNumber="1" containsInteger="1" minValue="224065" maxValue="4437416"/>
    </cacheField>
    <cacheField name="Population Estimate (as of July 1) - 2014 - Male; 18 years and over" numFmtId="0">
      <sharedItems containsSemiMixedTypes="0" containsString="0" containsNumber="1" containsInteger="1" minValue="107149" maxValue="2110796"/>
    </cacheField>
    <cacheField name="Population Estimate (as of July 1) - 2014 - Females; 18 years and over" numFmtId="0">
      <sharedItems containsSemiMixedTypes="0" containsString="0" containsNumber="1" containsInteger="1" minValue="116916" maxValue="2326620"/>
    </cacheField>
    <cacheField name="Population Estimate (as of July 1) - 2015 - Both Sexes; 18 years and over" numFmtId="0">
      <sharedItems containsSemiMixedTypes="0" containsString="0" containsNumber="1" containsInteger="1" minValue="225430" maxValue="4454266"/>
    </cacheField>
    <cacheField name="Population Estimate (as of July 1) - 2015 - Male; 18 years and over" numFmtId="0">
      <sharedItems containsSemiMixedTypes="0" containsString="0" containsNumber="1" containsInteger="1" minValue="107946" maxValue="2119151"/>
    </cacheField>
    <cacheField name="Population Estimate (as of July 1) - 2015 - Female; 18 years and over" numFmtId="0">
      <sharedItems containsSemiMixedTypes="0" containsString="0" containsNumber="1" containsInteger="1" minValue="117484" maxValue="2335115"/>
    </cacheField>
    <cacheField name="Population Estimate (as of July 1) - 2016 - Both Sexes; 18 years and over" numFmtId="0">
      <sharedItems containsSemiMixedTypes="0" containsString="0" containsNumber="1" containsInteger="1" minValue="226321" maxValue="4470616"/>
    </cacheField>
    <cacheField name="Population Estimate (as of July 1) - 2016 - Male; 18 years and over" numFmtId="0">
      <sharedItems containsSemiMixedTypes="0" containsString="0" containsNumber="1" containsInteger="1" minValue="108427" maxValue="2128015"/>
    </cacheField>
    <cacheField name="Population Estimate (as of July 1) - 2016 - Female; 18 years and over" numFmtId="0">
      <sharedItems containsSemiMixedTypes="0" containsString="0" containsNumber="1" containsInteger="1" minValue="117894" maxValue="2342601"/>
    </cacheField>
    <cacheField name="Population Estimate (as of July 1) - 2017 - Both Sexes; 18 years and over" numFmtId="0">
      <sharedItems containsSemiMixedTypes="0" containsString="0" containsNumber="1" containsInteger="1" minValue="227546" maxValue="4494299"/>
    </cacheField>
    <cacheField name="Population Estimate (as of July 1) - 2017 - Male; 18 years and over" numFmtId="0">
      <sharedItems containsSemiMixedTypes="0" containsString="0" containsNumber="1" containsInteger="1" minValue="109175" maxValue="2139735"/>
    </cacheField>
    <cacheField name="Population Estimate (as of July 1) - 2017 - Female; 18 years and over" numFmtId="0">
      <sharedItems containsSemiMixedTypes="0" containsString="0" containsNumber="1" containsInteger="1" minValue="118371" maxValue="2354564"/>
    </cacheField>
    <cacheField name="April 1, 2010 - Census - Both Sexes; 15 to 44 years" numFmtId="0">
      <sharedItems containsSemiMixedTypes="0" containsString="0" containsNumber="1" containsInteger="1" minValue="113778" maxValue="2278937"/>
    </cacheField>
    <cacheField name="April 1, 2010 - Census - Male; 15 to 44 years" numFmtId="0">
      <sharedItems containsSemiMixedTypes="0" containsString="0" containsNumber="1" containsInteger="1" minValue="56070" maxValue="1127265"/>
    </cacheField>
    <cacheField name="April 1, 2010 - Census - Female; 15 to 44 years" numFmtId="0">
      <sharedItems containsSemiMixedTypes="0" containsString="0" containsNumber="1" containsInteger="1" minValue="57708" maxValue="1151672"/>
    </cacheField>
    <cacheField name="April 1, 2010 - Estimates Base - Both Sexes; 15 to 44 years" numFmtId="0">
      <sharedItems containsSemiMixedTypes="0" containsString="0" containsNumber="1" containsInteger="1" minValue="113916" maxValue="2280019"/>
    </cacheField>
    <cacheField name="April 1, 2010 - Estimates Base - Male; 15 to 44 years" numFmtId="0">
      <sharedItems containsSemiMixedTypes="0" containsString="0" containsNumber="1" containsInteger="1" minValue="56139" maxValue="1128252"/>
    </cacheField>
    <cacheField name="April 1, 2010 - Estimates Base - Female; 15 to 44 years" numFmtId="0">
      <sharedItems containsSemiMixedTypes="0" containsString="0" containsNumber="1" containsInteger="1" minValue="57777" maxValue="1151767"/>
    </cacheField>
    <cacheField name="Population Estimate (as of July 1) - 2010 - Both Sexes; 15 to 44 years" numFmtId="0">
      <sharedItems containsSemiMixedTypes="0" containsString="0" containsNumber="1" containsInteger="1" minValue="113804" maxValue="2279477"/>
    </cacheField>
    <cacheField name="Population Estimate (as of July 1) - 2010 - Male; 15 to 44 years" numFmtId="0">
      <sharedItems containsSemiMixedTypes="0" containsString="0" containsNumber="1" containsInteger="1" minValue="56107" maxValue="1128260"/>
    </cacheField>
    <cacheField name="Population Estimate (as of July 1) - 2010 - Female; 15 to 44 years" numFmtId="0">
      <sharedItems containsSemiMixedTypes="0" containsString="0" containsNumber="1" containsInteger="1" minValue="57697" maxValue="1151217"/>
    </cacheField>
    <cacheField name="Population Estimate (as of July 1) - 2011 - Both Sexes; 15 to 44 years" numFmtId="0">
      <sharedItems containsSemiMixedTypes="0" containsString="0" containsNumber="1" containsInteger="1" minValue="113073" maxValue="2276766"/>
    </cacheField>
    <cacheField name="Population Estimate (as of July 1) - 2011 - Male; 15 to 44 years" numFmtId="0">
      <sharedItems containsSemiMixedTypes="0" containsString="0" containsNumber="1" containsInteger="1" minValue="55737" maxValue="1127430"/>
    </cacheField>
    <cacheField name="Population Estimate (as of July 1) - 2011 - Female; 15 to 44 years" numFmtId="0">
      <sharedItems containsSemiMixedTypes="0" containsString="0" containsNumber="1" containsInteger="1" minValue="57336" maxValue="1149336"/>
    </cacheField>
    <cacheField name="Population Estimate (as of July 1) - 2012 - Both Sexes; 15 to 44 years" numFmtId="0">
      <sharedItems containsSemiMixedTypes="0" containsString="0" containsNumber="1" containsInteger="1" minValue="112489" maxValue="2277669"/>
    </cacheField>
    <cacheField name="Population Estimate (as of July 1) - 2012 - Male; 15 to 44 years" numFmtId="0">
      <sharedItems containsSemiMixedTypes="0" containsString="0" containsNumber="1" containsInteger="1" minValue="55594" maxValue="1129047"/>
    </cacheField>
    <cacheField name="Population Estimate (as of July 1) - 2012 - Female; 15 to 44 years" numFmtId="0">
      <sharedItems containsSemiMixedTypes="0" containsString="0" containsNumber="1" containsInteger="1" minValue="56895" maxValue="1148622"/>
    </cacheField>
    <cacheField name="Population Estimate (as of July 1) - 2013 - Both Sexes; 15 to 44 years" numFmtId="0">
      <sharedItems containsSemiMixedTypes="0" containsString="0" containsNumber="1" containsInteger="1" minValue="112006" maxValue="2274875"/>
    </cacheField>
    <cacheField name="Population Estimate (as of July 1) - 2013 - Male; 15 to 44 years" numFmtId="0">
      <sharedItems containsSemiMixedTypes="0" containsString="0" containsNumber="1" containsInteger="1" minValue="55481" maxValue="1128913"/>
    </cacheField>
    <cacheField name="Population Estimate (as of July 1) - 2013 - Female; 15 to 44 years" numFmtId="0">
      <sharedItems containsSemiMixedTypes="0" containsString="0" containsNumber="1" containsInteger="1" minValue="56525" maxValue="1145962"/>
    </cacheField>
    <cacheField name="Population Estimate (as of July 1) - 2014 - Both Sexes; 15 to 44 years" numFmtId="0">
      <sharedItems containsSemiMixedTypes="0" containsString="0" containsNumber="1" containsInteger="1" minValue="111814" maxValue="2272032"/>
    </cacheField>
    <cacheField name="Population Estimate (as of July 1) - 2014 - Male; 15 to 44 years" numFmtId="0">
      <sharedItems containsSemiMixedTypes="0" containsString="0" containsNumber="1" containsInteger="1" minValue="55503" maxValue="1128339"/>
    </cacheField>
    <cacheField name="Population Estimate (as of July 1) - 2014 - Females; 15 to 44 years" numFmtId="0">
      <sharedItems containsSemiMixedTypes="0" containsString="0" containsNumber="1" containsInteger="1" minValue="56311" maxValue="1143693"/>
    </cacheField>
    <cacheField name="Population Estimate (as of July 1) - 2015 - Both Sexes; 15 to 44 years" numFmtId="0">
      <sharedItems containsSemiMixedTypes="0" containsString="0" containsNumber="1" containsInteger="1" minValue="111297" maxValue="2265514"/>
    </cacheField>
    <cacheField name="Population Estimate (as of July 1) - 2015 - Male; 15 to 44 years" numFmtId="0">
      <sharedItems containsSemiMixedTypes="0" containsString="0" containsNumber="1" containsInteger="1" minValue="55441" maxValue="1125298"/>
    </cacheField>
    <cacheField name="Population Estimate (as of July 1) - 2015 - Female; 15 to 44 years" numFmtId="0">
      <sharedItems containsSemiMixedTypes="0" containsString="0" containsNumber="1" containsInteger="1" minValue="55856" maxValue="1140216"/>
    </cacheField>
    <cacheField name="Population Estimate (as of July 1) - 2016 - Both Sexes; 15 to 44 years" numFmtId="0">
      <sharedItems containsSemiMixedTypes="0" containsString="0" containsNumber="1" containsInteger="1" minValue="110655" maxValue="2262157"/>
    </cacheField>
    <cacheField name="Population Estimate (as of July 1) - 2016 - Male; 15 to 44 years" numFmtId="0">
      <sharedItems containsSemiMixedTypes="0" containsString="0" containsNumber="1" containsInteger="1" minValue="55228" maxValue="1124993"/>
    </cacheField>
    <cacheField name="Population Estimate (as of July 1) - 2016 - Female; 15 to 44 years" numFmtId="0">
      <sharedItems containsSemiMixedTypes="0" containsString="0" containsNumber="1" containsInteger="1" minValue="55427" maxValue="1137164"/>
    </cacheField>
    <cacheField name="Population Estimate (as of July 1) - 2017 - Both Sexes; 15 to 44 years" numFmtId="0">
      <sharedItems containsSemiMixedTypes="0" containsString="0" containsNumber="1" containsInteger="1" minValue="110491" maxValue="2268879"/>
    </cacheField>
    <cacheField name="Population Estimate (as of July 1) - 2017 - Male; 15 to 44 years" numFmtId="0">
      <sharedItems containsSemiMixedTypes="0" containsString="0" containsNumber="1" containsInteger="1" minValue="55267" maxValue="1128326"/>
    </cacheField>
    <cacheField name="Population Estimate (as of July 1) - 2017 - Female; 15 to 44 years" numFmtId="0">
      <sharedItems containsSemiMixedTypes="0" containsString="0" containsNumber="1" containsInteger="1" minValue="55224" maxValue="1140553"/>
    </cacheField>
    <cacheField name="April 1, 2010 - Census - Both Sexes; Median age (years)" numFmtId="0">
      <sharedItems containsSemiMixedTypes="0" containsString="0" containsNumber="1" minValue="33.5" maxValue="348.90000000000003"/>
    </cacheField>
    <cacheField name="April 1, 2010 - Census - Male; Median age (years)" numFmtId="0">
      <sharedItems containsSemiMixedTypes="0" containsString="0" containsNumber="1" minValue="31.9" maxValue="335.4"/>
    </cacheField>
    <cacheField name="April 1, 2010 - Census - Female; Median age (years)" numFmtId="0">
      <sharedItems containsSemiMixedTypes="0" containsString="0" containsNumber="1" minValue="35.1" maxValue="361.29999999999995"/>
    </cacheField>
    <cacheField name="April 1, 2010 - Estimates Base - Both Sexes; Median age (years)" numFmtId="0">
      <sharedItems containsSemiMixedTypes="0" containsString="0" containsNumber="1" minValue="33.5" maxValue="348.90000000000003"/>
    </cacheField>
    <cacheField name="April 1, 2010 - Estimates Base - Male; Median age (years)" numFmtId="0">
      <sharedItems containsSemiMixedTypes="0" containsString="0" containsNumber="1" minValue="31.9" maxValue="335.29999999999995"/>
    </cacheField>
    <cacheField name="April 1, 2010 - Estimates Base - Female; Median age (years)" numFmtId="0">
      <sharedItems containsSemiMixedTypes="0" containsString="0" containsNumber="1" minValue="35.1" maxValue="361.29999999999995"/>
    </cacheField>
    <cacheField name="Population Estimate (as of July 1) - 2010 - Both Sexes; Median age (years)" numFmtId="0">
      <sharedItems containsSemiMixedTypes="0" containsString="0" containsNumber="1" minValue="33.5" maxValue="349.3"/>
    </cacheField>
    <cacheField name="Population Estimate (as of July 1) - 2010 - Male; Median age (years)" numFmtId="0">
      <sharedItems containsSemiMixedTypes="0" containsString="0" containsNumber="1" minValue="31.9" maxValue="335.6"/>
    </cacheField>
    <cacheField name="Population Estimate (as of July 1) - 2010 - Female; Median age (years)" numFmtId="0">
      <sharedItems containsSemiMixedTypes="0" containsString="0" containsNumber="1" minValue="35.1" maxValue="361.7"/>
    </cacheField>
    <cacheField name="Population Estimate (as of July 1) - 2011 - Both Sexes; Median age (years)" numFmtId="0">
      <sharedItems containsSemiMixedTypes="0" containsString="0" containsNumber="1" minValue="33.5" maxValue="351"/>
    </cacheField>
    <cacheField name="Population Estimate (as of July 1) - 2011 - Male; Median age (years)" numFmtId="0">
      <sharedItems containsSemiMixedTypes="0" containsString="0" containsNumber="1" minValue="32" maxValue="337.1"/>
    </cacheField>
    <cacheField name="Population Estimate (as of July 1) - 2011 - Female; Median age (years)" numFmtId="0">
      <sharedItems containsSemiMixedTypes="0" containsString="0" containsNumber="1" minValue="35" maxValue="363.6"/>
    </cacheField>
    <cacheField name="Population Estimate (as of July 1) - 2012 - Both Sexes; Median age (years)" numFmtId="0">
      <sharedItems containsSemiMixedTypes="0" containsString="0" containsNumber="1" minValue="33.6" maxValue="352.7"/>
    </cacheField>
    <cacheField name="Population Estimate (as of July 1) - 2012 - Male; Median age (years)" numFmtId="0">
      <sharedItems containsSemiMixedTypes="0" containsString="0" containsNumber="1" minValue="32.200000000000003" maxValue="338.4"/>
    </cacheField>
    <cacheField name="Population Estimate (as of July 1) - 2012 - Female; Median age (years)" numFmtId="0">
      <sharedItems containsSemiMixedTypes="0" containsString="0" containsNumber="1" minValue="35.1" maxValue="365.90000000000003"/>
    </cacheField>
    <cacheField name="Population Estimate (as of July 1) - 2013 - Both Sexes; Median age (years)" numFmtId="0">
      <sharedItems containsSemiMixedTypes="0" containsString="0" containsNumber="1" minValue="33.799999999999997" maxValue="354.4"/>
    </cacheField>
    <cacheField name="Population Estimate (as of July 1) - 2013 - Male; Median age (years)" numFmtId="0">
      <sharedItems containsSemiMixedTypes="0" containsString="0" containsNumber="1" minValue="32.4" maxValue="339.8"/>
    </cacheField>
    <cacheField name="Population Estimate (as of July 1) - 2013 - Female; Median age (years)" numFmtId="0">
      <sharedItems containsSemiMixedTypes="0" containsString="0" containsNumber="1" minValue="35.200000000000003" maxValue="367.8"/>
    </cacheField>
    <cacheField name="Population Estimate (as of July 1) - 2014 - Both Sexes; Median age (years)" numFmtId="0">
      <sharedItems containsSemiMixedTypes="0" containsString="0" containsNumber="1" minValue="34" maxValue="355.5"/>
    </cacheField>
    <cacheField name="Population Estimate (as of July 1) - 2014 - Male; Median age (years)" numFmtId="0">
      <sharedItems containsSemiMixedTypes="0" containsString="0" containsNumber="1" minValue="32.5" maxValue="340.8"/>
    </cacheField>
    <cacheField name="Population Estimate (as of July 1) - 2014 - Females; Median age (years)" numFmtId="0">
      <sharedItems containsSemiMixedTypes="0" containsString="0" containsNumber="1" minValue="35.4" maxValue="369.09999999999997"/>
    </cacheField>
    <cacheField name="Population Estimate (as of July 1) - 2015 - Both Sexes; Median age (years)" numFmtId="0">
      <sharedItems containsSemiMixedTypes="0" containsString="0" containsNumber="1" minValue="34.1" maxValue="356.5"/>
    </cacheField>
    <cacheField name="Population Estimate (as of July 1) - 2015 - Male; Median age (years)" numFmtId="0">
      <sharedItems containsSemiMixedTypes="0" containsString="0" containsNumber="1" minValue="32.700000000000003" maxValue="342.00000000000006"/>
    </cacheField>
    <cacheField name="Population Estimate (as of July 1) - 2015 - Female; Median age (years)" numFmtId="0">
      <sharedItems containsSemiMixedTypes="0" containsString="0" containsNumber="1" minValue="35.6" maxValue="370.50000000000006"/>
    </cacheField>
    <cacheField name="Population Estimate (as of July 1) - 2016 - Both Sexes; Median age (years)" numFmtId="0">
      <sharedItems containsSemiMixedTypes="0" containsString="0" containsNumber="1" minValue="34.299999999999997" maxValue="357.4"/>
    </cacheField>
    <cacheField name="Population Estimate (as of July 1) - 2016 - Male; Median age (years)" numFmtId="0">
      <sharedItems containsSemiMixedTypes="0" containsString="0" containsNumber="1" minValue="32.799999999999997" maxValue="342.8"/>
    </cacheField>
    <cacheField name="Population Estimate (as of July 1) - 2016 - Female; Median age (years)" numFmtId="0">
      <sharedItems containsSemiMixedTypes="0" containsString="0" containsNumber="1" minValue="35.799999999999997" maxValue="371.5"/>
    </cacheField>
    <cacheField name="Population Estimate (as of July 1) - 2017 - Both Sexes; Median age (years)" numFmtId="0">
      <sharedItems containsSemiMixedTypes="0" containsString="0" containsNumber="1" minValue="34.4" maxValue="358"/>
    </cacheField>
    <cacheField name="Population Estimate (as of July 1) - 2017 - Male; Median age (years)" numFmtId="0">
      <sharedItems containsSemiMixedTypes="0" containsString="0" containsNumber="1" minValue="33" maxValue="343.8"/>
    </cacheField>
    <cacheField name="Population Estimate (as of July 1) - 2017 - Female; Median age (years)" numFmtId="0">
      <sharedItems containsSemiMixedTypes="0" containsString="0" containsNumber="1" minValue="35.9" maxValue="37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uswitz, Benjamin" refreshedDate="43307.623312847223" createdVersion="4" refreshedVersion="4" minRefreshableVersion="3" recordCount="13">
  <cacheSource type="worksheet">
    <worksheetSource ref="A1:AK14" sheet="Sheet2"/>
  </cacheSource>
  <cacheFields count="37">
    <cacheField name="Row Labels" numFmtId="0">
      <sharedItems containsSemiMixedTypes="0" containsString="0" containsNumber="1" containsInteger="1" minValue="34005" maxValue="76999" count="13">
        <n v="34005"/>
        <n v="34007"/>
        <n v="34015"/>
        <n v="34021"/>
        <n v="42017"/>
        <n v="42029"/>
        <n v="42045"/>
        <n v="42091"/>
        <n v="42101"/>
        <n v="34999"/>
        <n v="42898"/>
        <n v="42999"/>
        <n v="76999"/>
      </sharedItems>
    </cacheField>
    <cacheField name="Male; Total - Under 5 years" numFmtId="0">
      <sharedItems containsSemiMixedTypes="0" containsString="0" containsNumber="1" containsInteger="1" minValue="8825" maxValue="176391" count="13">
        <n v="13143"/>
        <n v="17061"/>
        <n v="8825"/>
        <n v="11095"/>
        <n v="17348"/>
        <n v="15866"/>
        <n v="17192"/>
        <n v="24292"/>
        <n v="51569"/>
        <n v="50124"/>
        <n v="74698"/>
        <n v="126267"/>
        <n v="176391"/>
      </sharedItems>
    </cacheField>
    <cacheField name="Female; Total - Under 5 years" numFmtId="0">
      <sharedItems containsSemiMixedTypes="0" containsString="0" containsNumber="1" containsInteger="1" minValue="8567" maxValue="169535"/>
    </cacheField>
    <cacheField name="Male; Total - 5 to 9 years" numFmtId="0">
      <sharedItems containsSemiMixedTypes="0" containsString="0" containsNumber="1" containsInteger="1" minValue="9938" maxValue="180459"/>
    </cacheField>
    <cacheField name="Female; Total - 5 to 9 years" numFmtId="0">
      <sharedItems containsSemiMixedTypes="0" containsString="0" containsNumber="1" containsInteger="1" minValue="9313" maxValue="173074"/>
    </cacheField>
    <cacheField name="Male; Total - 10 to 14 years" numFmtId="0">
      <sharedItems containsSemiMixedTypes="0" containsString="0" containsNumber="1" containsInteger="1" minValue="10614" maxValue="187734"/>
    </cacheField>
    <cacheField name="Female; Total - 10 to 14 years" numFmtId="0">
      <sharedItems containsSemiMixedTypes="0" containsString="0" containsNumber="1" containsInteger="1" minValue="10038" maxValue="180320"/>
    </cacheField>
    <cacheField name="Male; Total - 15 to 19 years" numFmtId="0">
      <sharedItems containsSemiMixedTypes="0" containsString="0" containsNumber="1" containsInteger="1" minValue="10754" maxValue="206793"/>
    </cacheField>
    <cacheField name="Female; Total - 15 to 19 years" numFmtId="0">
      <sharedItems containsSemiMixedTypes="0" containsString="0" containsNumber="1" containsInteger="1" minValue="10094" maxValue="199246"/>
    </cacheField>
    <cacheField name="Male; Total - 20 to 24 years" numFmtId="0">
      <sharedItems containsSemiMixedTypes="0" containsString="0" containsNumber="1" containsInteger="1" minValue="9937" maxValue="200662"/>
    </cacheField>
    <cacheField name="Female; Total - 20 to 24 years" numFmtId="0">
      <sharedItems containsSemiMixedTypes="0" containsString="0" containsNumber="1" containsInteger="1" minValue="9234" maxValue="198580"/>
    </cacheField>
    <cacheField name="Male; Total - 25 to 29 years" numFmtId="0">
      <sharedItems containsSemiMixedTypes="0" containsString="0" containsNumber="1" containsInteger="1" minValue="8039" maxValue="188335"/>
    </cacheField>
    <cacheField name="Female; Total - 25 to 29 years" numFmtId="0">
      <sharedItems containsSemiMixedTypes="0" containsString="0" containsNumber="1" containsInteger="1" minValue="8298" maxValue="193110"/>
    </cacheField>
    <cacheField name="Male; Total - 30 to 34 years" numFmtId="0">
      <sharedItems containsSemiMixedTypes="0" containsString="0" containsNumber="1" containsInteger="1" minValue="8017" maxValue="171539"/>
    </cacheField>
    <cacheField name="Female; Total - 30 to 34 years" numFmtId="0">
      <sharedItems containsSemiMixedTypes="0" containsString="0" containsNumber="1" containsInteger="1" minValue="8868" maxValue="179667"/>
    </cacheField>
    <cacheField name="Male; Total - 35 to 39 years" numFmtId="0">
      <sharedItems containsSemiMixedTypes="0" containsString="0" containsNumber="1" containsInteger="1" minValue="9060" maxValue="171066"/>
    </cacheField>
    <cacheField name="Female; Total - 35 to 39 years" numFmtId="0">
      <sharedItems containsSemiMixedTypes="0" containsString="0" containsNumber="1" containsInteger="1" minValue="9959" maxValue="180068"/>
    </cacheField>
    <cacheField name="Male; Total - 40 to 44 years" numFmtId="0">
      <sharedItems containsSemiMixedTypes="0" containsString="0" containsNumber="1" containsInteger="1" minValue="10300" maxValue="189865"/>
    </cacheField>
    <cacheField name="Female; Total - 40 to 44 years" numFmtId="0">
      <sharedItems containsSemiMixedTypes="0" containsString="0" containsNumber="1" containsInteger="1" minValue="11244" maxValue="200546"/>
    </cacheField>
    <cacheField name="Male; Total - 45 to 49 years" numFmtId="0">
      <sharedItems containsSemiMixedTypes="0" containsString="0" containsNumber="1" containsInteger="1" minValue="11762" maxValue="208299"/>
    </cacheField>
    <cacheField name="Female; Total - 45 to 49 years" numFmtId="0">
      <sharedItems containsSemiMixedTypes="0" containsString="0" containsNumber="1" containsInteger="1" minValue="12253" maxValue="222003"/>
    </cacheField>
    <cacheField name="Male; Total - 50 to 54 years" numFmtId="0">
      <sharedItems containsSemiMixedTypes="0" containsString="0" containsNumber="1" containsInteger="1" minValue="11200" maxValue="207781"/>
    </cacheField>
    <cacheField name="Female; Total - 50 to 54 years" numFmtId="0">
      <sharedItems containsSemiMixedTypes="0" containsString="0" containsNumber="1" containsInteger="1" minValue="11809" maxValue="221292"/>
    </cacheField>
    <cacheField name="Male; Total - 55 to 59 years" numFmtId="0">
      <sharedItems containsSemiMixedTypes="0" containsString="0" containsNumber="1" containsInteger="1" minValue="9119" maxValue="176088"/>
    </cacheField>
    <cacheField name="Female; Total - 55 to 59 years" numFmtId="0">
      <sharedItems containsSemiMixedTypes="0" containsString="0" containsNumber="1" containsInteger="1" minValue="9885" maxValue="192301"/>
    </cacheField>
    <cacheField name="Male; Total - 60 to 64 years" numFmtId="0">
      <sharedItems containsSemiMixedTypes="0" containsString="0" containsNumber="1" containsInteger="1" minValue="7668" maxValue="143765"/>
    </cacheField>
    <cacheField name="Female; Total - 60 to 64 years" numFmtId="0">
      <sharedItems containsSemiMixedTypes="0" containsString="0" containsNumber="1" containsInteger="1" minValue="8303" maxValue="161681"/>
    </cacheField>
    <cacheField name="Male; Total - 65 to 69 years" numFmtId="0">
      <sharedItems containsSemiMixedTypes="0" containsString="0" containsNumber="1" containsInteger="1" minValue="5384" maxValue="100561"/>
    </cacheField>
    <cacheField name="Female; Total - 65 to 69 years" numFmtId="0">
      <sharedItems containsSemiMixedTypes="0" containsString="0" containsNumber="1" containsInteger="1" minValue="5997" maxValue="119076"/>
    </cacheField>
    <cacheField name="Male; Total - 70 to 74 years" numFmtId="0">
      <sharedItems containsSemiMixedTypes="0" containsString="0" containsNumber="1" containsInteger="1" minValue="3562" maxValue="71754"/>
    </cacheField>
    <cacheField name="Female; Total - 70 to 74 years" numFmtId="0">
      <sharedItems containsSemiMixedTypes="0" containsString="0" containsNumber="1" containsInteger="1" minValue="4429" maxValue="91331"/>
    </cacheField>
    <cacheField name="Male; Total - 75 to 79 years" numFmtId="0">
      <sharedItems containsSemiMixedTypes="0" containsString="0" containsNumber="1" containsInteger="1" minValue="2687" maxValue="57072"/>
    </cacheField>
    <cacheField name="Female; Total - 75 to 79 years" numFmtId="0">
      <sharedItems containsSemiMixedTypes="0" containsString="0" containsNumber="1" containsInteger="1" minValue="3747" maxValue="79957"/>
    </cacheField>
    <cacheField name="Male; Total - 80 to 84 years" numFmtId="0">
      <sharedItems containsSemiMixedTypes="0" containsString="0" containsNumber="1" containsInteger="1" minValue="1984" maxValue="44312"/>
    </cacheField>
    <cacheField name="Female; Total - 80 to 84 years" numFmtId="0">
      <sharedItems containsSemiMixedTypes="0" containsString="0" containsNumber="1" containsInteger="1" minValue="3251" maxValue="71574"/>
    </cacheField>
    <cacheField name="Male; Total - 85 years and over" numFmtId="0">
      <sharedItems containsSemiMixedTypes="0" containsString="0" containsNumber="1" containsInteger="1" minValue="1501" maxValue="36401"/>
    </cacheField>
    <cacheField name="Female; Total - 85 years and over" numFmtId="0">
      <sharedItems containsSemiMixedTypes="0" containsString="0" containsNumber="1" containsInteger="1" minValue="3354" maxValue="80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0500000US34005"/>
    <x v="0"/>
    <s v="Burlington County, New Jersey"/>
    <n v="448734"/>
    <n v="220534"/>
    <n v="228200"/>
    <n v="448738"/>
    <n v="220535"/>
    <n v="228203"/>
    <n v="449200"/>
    <n v="220740"/>
    <n v="228460"/>
    <n v="450486"/>
    <n v="221243"/>
    <n v="229243"/>
    <n v="451256"/>
    <n v="221927"/>
    <n v="229329"/>
    <n v="449858"/>
    <n v="221336"/>
    <n v="228522"/>
    <n v="450318"/>
    <n v="221557"/>
    <n v="228761"/>
    <n v="448844"/>
    <n v="220656"/>
    <n v="228188"/>
    <n v="448342"/>
    <n v="220489"/>
    <n v="227853"/>
    <n v="448596"/>
    <n v="220576"/>
    <n v="228020"/>
    <n v="25964"/>
    <n v="13206"/>
    <n v="12758"/>
    <n v="25964"/>
    <n v="13206"/>
    <n v="12758"/>
    <n v="25876"/>
    <n v="13143"/>
    <n v="12733"/>
    <n v="25263"/>
    <n v="12800"/>
    <n v="12463"/>
    <n v="24568"/>
    <n v="12492"/>
    <n v="12076"/>
    <n v="23695"/>
    <n v="12049"/>
    <n v="11646"/>
    <n v="23452"/>
    <n v="11964"/>
    <n v="11488"/>
    <n v="23115"/>
    <n v="11793"/>
    <n v="11322"/>
    <n v="22867"/>
    <n v="11676"/>
    <n v="11191"/>
    <n v="22926"/>
    <n v="11724"/>
    <n v="11202"/>
    <n v="28434"/>
    <n v="14434"/>
    <n v="14000"/>
    <n v="28434"/>
    <n v="14434"/>
    <n v="14000"/>
    <n v="28352"/>
    <n v="14384"/>
    <n v="13968"/>
    <n v="28167"/>
    <n v="14232"/>
    <n v="13935"/>
    <n v="28117"/>
    <n v="14151"/>
    <n v="13966"/>
    <n v="27551"/>
    <n v="13907"/>
    <n v="13644"/>
    <n v="26914"/>
    <n v="13685"/>
    <n v="13229"/>
    <n v="26344"/>
    <n v="13359"/>
    <n v="12985"/>
    <n v="25861"/>
    <n v="13093"/>
    <n v="12768"/>
    <n v="25219"/>
    <n v="12805"/>
    <n v="12414"/>
    <n v="30318"/>
    <n v="15476"/>
    <n v="14842"/>
    <n v="30318"/>
    <n v="15476"/>
    <n v="14842"/>
    <n v="30274"/>
    <n v="15444"/>
    <n v="14830"/>
    <n v="30062"/>
    <n v="15276"/>
    <n v="14786"/>
    <n v="29613"/>
    <n v="15071"/>
    <n v="14542"/>
    <n v="29324"/>
    <n v="14856"/>
    <n v="14468"/>
    <n v="29013"/>
    <n v="14601"/>
    <n v="14412"/>
    <n v="28573"/>
    <n v="14415"/>
    <n v="14158"/>
    <n v="28219"/>
    <n v="14236"/>
    <n v="13983"/>
    <n v="28149"/>
    <n v="14094"/>
    <n v="14055"/>
    <n v="30330"/>
    <n v="15771"/>
    <n v="14559"/>
    <n v="30329"/>
    <n v="15770"/>
    <n v="14559"/>
    <n v="30330"/>
    <n v="15774"/>
    <n v="14556"/>
    <n v="30111"/>
    <n v="15621"/>
    <n v="14490"/>
    <n v="29425"/>
    <n v="15256"/>
    <n v="14169"/>
    <n v="28833"/>
    <n v="14890"/>
    <n v="13943"/>
    <n v="28642"/>
    <n v="14934"/>
    <n v="13708"/>
    <n v="28003"/>
    <n v="14587"/>
    <n v="13416"/>
    <n v="27484"/>
    <n v="14312"/>
    <n v="13172"/>
    <n v="27143"/>
    <n v="14149"/>
    <n v="12994"/>
    <n v="26334"/>
    <n v="14710"/>
    <n v="11624"/>
    <n v="26334"/>
    <n v="14710"/>
    <n v="11624"/>
    <n v="26482"/>
    <n v="14798"/>
    <n v="11684"/>
    <n v="27375"/>
    <n v="15367"/>
    <n v="12008"/>
    <n v="28562"/>
    <n v="16154"/>
    <n v="12408"/>
    <n v="29265"/>
    <n v="16548"/>
    <n v="12717"/>
    <n v="30089"/>
    <n v="16949"/>
    <n v="13140"/>
    <n v="29665"/>
    <n v="16452"/>
    <n v="13213"/>
    <n v="29294"/>
    <n v="16225"/>
    <n v="13069"/>
    <n v="28708"/>
    <n v="15922"/>
    <n v="12786"/>
    <n v="26175"/>
    <n v="13635"/>
    <n v="12540"/>
    <n v="26175"/>
    <n v="13635"/>
    <n v="12540"/>
    <n v="26316"/>
    <n v="13705"/>
    <n v="12611"/>
    <n v="26685"/>
    <n v="13778"/>
    <n v="12907"/>
    <n v="26966"/>
    <n v="13987"/>
    <n v="12979"/>
    <n v="26882"/>
    <n v="14112"/>
    <n v="12770"/>
    <n v="27354"/>
    <n v="14506"/>
    <n v="12848"/>
    <n v="27229"/>
    <n v="14521"/>
    <n v="12708"/>
    <n v="27744"/>
    <n v="14837"/>
    <n v="12907"/>
    <n v="28465"/>
    <n v="15243"/>
    <n v="13222"/>
    <n v="25433"/>
    <n v="12487"/>
    <n v="12946"/>
    <n v="25433"/>
    <n v="12487"/>
    <n v="12946"/>
    <n v="25599"/>
    <n v="12586"/>
    <n v="13013"/>
    <n v="26093"/>
    <n v="12953"/>
    <n v="13140"/>
    <n v="26347"/>
    <n v="13145"/>
    <n v="13202"/>
    <n v="26643"/>
    <n v="13309"/>
    <n v="13334"/>
    <n v="26698"/>
    <n v="13330"/>
    <n v="13368"/>
    <n v="26944"/>
    <n v="13565"/>
    <n v="13379"/>
    <n v="27146"/>
    <n v="13622"/>
    <n v="13524"/>
    <n v="27422"/>
    <n v="13754"/>
    <n v="13668"/>
    <n v="28609"/>
    <n v="13970"/>
    <n v="14639"/>
    <n v="28611"/>
    <n v="13971"/>
    <n v="14640"/>
    <n v="28301"/>
    <n v="13822"/>
    <n v="14479"/>
    <n v="27024"/>
    <n v="13257"/>
    <n v="13767"/>
    <n v="26579"/>
    <n v="13043"/>
    <n v="13536"/>
    <n v="26264"/>
    <n v="12880"/>
    <n v="13384"/>
    <n v="26225"/>
    <n v="12848"/>
    <n v="13377"/>
    <n v="26763"/>
    <n v="13079"/>
    <n v="13684"/>
    <n v="27394"/>
    <n v="13561"/>
    <n v="13833"/>
    <n v="27819"/>
    <n v="13772"/>
    <n v="14047"/>
    <n v="33802"/>
    <n v="16595"/>
    <n v="17207"/>
    <n v="33802"/>
    <n v="16595"/>
    <n v="17207"/>
    <n v="33648"/>
    <n v="16517"/>
    <n v="17131"/>
    <n v="33121"/>
    <n v="16273"/>
    <n v="16848"/>
    <n v="32185"/>
    <n v="15922"/>
    <n v="16263"/>
    <n v="30966"/>
    <n v="15324"/>
    <n v="15642"/>
    <n v="29962"/>
    <n v="14788"/>
    <n v="15174"/>
    <n v="28715"/>
    <n v="14177"/>
    <n v="14538"/>
    <n v="27608"/>
    <n v="13690"/>
    <n v="13918"/>
    <n v="27152"/>
    <n v="13433"/>
    <n v="13719"/>
    <n v="38753"/>
    <n v="19026"/>
    <n v="19727"/>
    <n v="38751"/>
    <n v="19025"/>
    <n v="19726"/>
    <n v="38627"/>
    <n v="18961"/>
    <n v="19666"/>
    <n v="37667"/>
    <n v="18421"/>
    <n v="19246"/>
    <n v="36530"/>
    <n v="17787"/>
    <n v="18743"/>
    <n v="35001"/>
    <n v="17060"/>
    <n v="17941"/>
    <n v="33591"/>
    <n v="16320"/>
    <n v="17271"/>
    <n v="32590"/>
    <n v="15924"/>
    <n v="16666"/>
    <n v="31987"/>
    <n v="15667"/>
    <n v="16320"/>
    <n v="31386"/>
    <n v="15517"/>
    <n v="15869"/>
    <n v="36753"/>
    <n v="18157"/>
    <n v="18596"/>
    <n v="36754"/>
    <n v="18157"/>
    <n v="18597"/>
    <n v="36895"/>
    <n v="18237"/>
    <n v="18658"/>
    <n v="37455"/>
    <n v="18526"/>
    <n v="18929"/>
    <n v="37609"/>
    <n v="18549"/>
    <n v="19060"/>
    <n v="37665"/>
    <n v="18425"/>
    <n v="19240"/>
    <n v="37527"/>
    <n v="18278"/>
    <n v="19249"/>
    <n v="37110"/>
    <n v="18025"/>
    <n v="19085"/>
    <n v="36056"/>
    <n v="17398"/>
    <n v="18658"/>
    <n v="34885"/>
    <n v="16766"/>
    <n v="18119"/>
    <n v="29719"/>
    <n v="14390"/>
    <n v="15329"/>
    <n v="29722"/>
    <n v="14391"/>
    <n v="15331"/>
    <n v="29985"/>
    <n v="14525"/>
    <n v="15460"/>
    <n v="30858"/>
    <n v="14911"/>
    <n v="15947"/>
    <n v="31892"/>
    <n v="15431"/>
    <n v="16461"/>
    <n v="32900"/>
    <n v="16039"/>
    <n v="16861"/>
    <n v="33836"/>
    <n v="16512"/>
    <n v="17324"/>
    <n v="34684"/>
    <n v="16909"/>
    <n v="17775"/>
    <n v="35284"/>
    <n v="17251"/>
    <n v="18033"/>
    <n v="35279"/>
    <n v="17196"/>
    <n v="18083"/>
    <n v="25920"/>
    <n v="12446"/>
    <n v="13474"/>
    <n v="25920"/>
    <n v="12446"/>
    <n v="13474"/>
    <n v="26110"/>
    <n v="12530"/>
    <n v="13580"/>
    <n v="26981"/>
    <n v="12920"/>
    <n v="14061"/>
    <n v="26551"/>
    <n v="12748"/>
    <n v="13803"/>
    <n v="26634"/>
    <n v="12814"/>
    <n v="13820"/>
    <n v="27025"/>
    <n v="12969"/>
    <n v="14056"/>
    <n v="27643"/>
    <n v="13205"/>
    <n v="14438"/>
    <n v="28417"/>
    <n v="13590"/>
    <n v="14827"/>
    <n v="29331"/>
    <n v="14036"/>
    <n v="15295"/>
    <n v="18562"/>
    <n v="8643"/>
    <n v="9919"/>
    <n v="18561"/>
    <n v="8643"/>
    <n v="9918"/>
    <n v="18688"/>
    <n v="8687"/>
    <n v="10001"/>
    <n v="19170"/>
    <n v="8885"/>
    <n v="10285"/>
    <n v="20834"/>
    <n v="9708"/>
    <n v="11126"/>
    <n v="21518"/>
    <n v="10046"/>
    <n v="11472"/>
    <n v="22419"/>
    <n v="10434"/>
    <n v="11985"/>
    <n v="23235"/>
    <n v="10871"/>
    <n v="12364"/>
    <n v="23964"/>
    <n v="11163"/>
    <n v="12801"/>
    <n v="23609"/>
    <n v="10983"/>
    <n v="12626"/>
    <n v="13884"/>
    <n v="6134"/>
    <n v="7750"/>
    <n v="13884"/>
    <n v="6134"/>
    <n v="7750"/>
    <n v="13928"/>
    <n v="6174"/>
    <n v="7754"/>
    <n v="14274"/>
    <n v="6376"/>
    <n v="7898"/>
    <n v="14825"/>
    <n v="6611"/>
    <n v="8214"/>
    <n v="15650"/>
    <n v="6965"/>
    <n v="8685"/>
    <n v="16098"/>
    <n v="7166"/>
    <n v="8932"/>
    <n v="16675"/>
    <n v="7503"/>
    <n v="9172"/>
    <n v="17075"/>
    <n v="7636"/>
    <n v="9439"/>
    <n v="18430"/>
    <n v="8287"/>
    <n v="10143"/>
    <n v="11612"/>
    <n v="4951"/>
    <n v="6661"/>
    <n v="11614"/>
    <n v="4952"/>
    <n v="6662"/>
    <n v="11536"/>
    <n v="4911"/>
    <n v="6625"/>
    <n v="11342"/>
    <n v="4818"/>
    <n v="6524"/>
    <n v="11368"/>
    <n v="4839"/>
    <n v="6529"/>
    <n v="11767"/>
    <n v="5060"/>
    <n v="6707"/>
    <n v="12025"/>
    <n v="5152"/>
    <n v="6873"/>
    <n v="12091"/>
    <n v="5154"/>
    <n v="6937"/>
    <n v="12415"/>
    <n v="5337"/>
    <n v="7078"/>
    <n v="12879"/>
    <n v="5518"/>
    <n v="7361"/>
    <n v="9417"/>
    <n v="3617"/>
    <n v="5800"/>
    <n v="9417"/>
    <n v="3617"/>
    <n v="5800"/>
    <n v="9454"/>
    <n v="3643"/>
    <n v="5811"/>
    <n v="9592"/>
    <n v="3782"/>
    <n v="5810"/>
    <n v="9624"/>
    <n v="3894"/>
    <n v="5730"/>
    <n v="9405"/>
    <n v="3806"/>
    <n v="5599"/>
    <n v="9250"/>
    <n v="3739"/>
    <n v="5511"/>
    <n v="9077"/>
    <n v="3667"/>
    <n v="5410"/>
    <n v="8929"/>
    <n v="3594"/>
    <n v="5335"/>
    <n v="9096"/>
    <n v="3693"/>
    <n v="5403"/>
    <n v="8715"/>
    <n v="2886"/>
    <n v="5829"/>
    <n v="8715"/>
    <n v="2886"/>
    <n v="5829"/>
    <n v="8799"/>
    <n v="2899"/>
    <n v="5900"/>
    <n v="9246"/>
    <n v="3047"/>
    <n v="6199"/>
    <n v="9661"/>
    <n v="3139"/>
    <n v="6522"/>
    <n v="9895"/>
    <n v="3246"/>
    <n v="6649"/>
    <n v="10198"/>
    <n v="3382"/>
    <n v="6816"/>
    <n v="10388"/>
    <n v="3450"/>
    <n v="6938"/>
    <n v="10598"/>
    <n v="3601"/>
    <n v="6997"/>
    <n v="10698"/>
    <n v="3684"/>
    <n v="7014"/>
    <n v="104243"/>
    <n v="53068"/>
    <n v="51175"/>
    <n v="104242"/>
    <n v="53067"/>
    <n v="51175"/>
    <n v="103942"/>
    <n v="52858"/>
    <n v="51084"/>
    <n v="102508"/>
    <n v="51913"/>
    <n v="50595"/>
    <n v="100927"/>
    <n v="51180"/>
    <n v="49747"/>
    <n v="98893"/>
    <n v="50126"/>
    <n v="48767"/>
    <n v="97631"/>
    <n v="49528"/>
    <n v="48103"/>
    <n v="96137"/>
    <n v="48776"/>
    <n v="47361"/>
    <n v="94649"/>
    <n v="48049"/>
    <n v="46600"/>
    <n v="93712"/>
    <n v="47527"/>
    <n v="46185"/>
    <n v="25964"/>
    <n v="13206"/>
    <n v="12758"/>
    <n v="25964"/>
    <n v="13206"/>
    <n v="12758"/>
    <n v="25876"/>
    <n v="13143"/>
    <n v="12733"/>
    <n v="25263"/>
    <n v="12800"/>
    <n v="12463"/>
    <n v="24568"/>
    <n v="12492"/>
    <n v="12076"/>
    <n v="23695"/>
    <n v="12049"/>
    <n v="11646"/>
    <n v="23452"/>
    <n v="11964"/>
    <n v="11488"/>
    <n v="23115"/>
    <n v="11793"/>
    <n v="11322"/>
    <n v="22867"/>
    <n v="11676"/>
    <n v="11191"/>
    <n v="22926"/>
    <n v="11724"/>
    <n v="11202"/>
    <n v="52601"/>
    <n v="26786"/>
    <n v="25815"/>
    <n v="52601"/>
    <n v="26786"/>
    <n v="25815"/>
    <n v="52521"/>
    <n v="26719"/>
    <n v="25802"/>
    <n v="52157"/>
    <n v="26428"/>
    <n v="25729"/>
    <n v="51636"/>
    <n v="26135"/>
    <n v="25501"/>
    <n v="50878"/>
    <n v="25707"/>
    <n v="25171"/>
    <n v="49916"/>
    <n v="25232"/>
    <n v="24684"/>
    <n v="49095"/>
    <n v="24827"/>
    <n v="24268"/>
    <n v="48453"/>
    <n v="24475"/>
    <n v="23978"/>
    <n v="47647"/>
    <n v="24043"/>
    <n v="23604"/>
    <n v="25678"/>
    <n v="13076"/>
    <n v="12602"/>
    <n v="25677"/>
    <n v="13075"/>
    <n v="12602"/>
    <n v="25545"/>
    <n v="12996"/>
    <n v="12549"/>
    <n v="25088"/>
    <n v="12685"/>
    <n v="12403"/>
    <n v="24723"/>
    <n v="12553"/>
    <n v="12170"/>
    <n v="24320"/>
    <n v="12370"/>
    <n v="11950"/>
    <n v="24263"/>
    <n v="12332"/>
    <n v="11931"/>
    <n v="23927"/>
    <n v="12156"/>
    <n v="11771"/>
    <n v="23329"/>
    <n v="11898"/>
    <n v="11431"/>
    <n v="23139"/>
    <n v="11760"/>
    <n v="11379"/>
    <n v="282301"/>
    <n v="141235"/>
    <n v="141066"/>
    <n v="282305"/>
    <n v="141236"/>
    <n v="141069"/>
    <n v="282853"/>
    <n v="141568"/>
    <n v="141285"/>
    <n v="284354"/>
    <n v="142422"/>
    <n v="141932"/>
    <n v="284017"/>
    <n v="142556"/>
    <n v="141461"/>
    <n v="282730"/>
    <n v="142087"/>
    <n v="140643"/>
    <n v="282697"/>
    <n v="142156"/>
    <n v="140541"/>
    <n v="281241"/>
    <n v="141235"/>
    <n v="140006"/>
    <n v="280712"/>
    <n v="141109"/>
    <n v="139603"/>
    <n v="280172"/>
    <n v="140884"/>
    <n v="139288"/>
    <n v="37137"/>
    <n v="20529"/>
    <n v="16608"/>
    <n v="37137"/>
    <n v="20529"/>
    <n v="16608"/>
    <n v="37372"/>
    <n v="20685"/>
    <n v="16687"/>
    <n v="38470"/>
    <n v="21383"/>
    <n v="17087"/>
    <n v="39358"/>
    <n v="21944"/>
    <n v="17414"/>
    <n v="39775"/>
    <n v="22124"/>
    <n v="17651"/>
    <n v="40479"/>
    <n v="22605"/>
    <n v="17874"/>
    <n v="39563"/>
    <n v="21830"/>
    <n v="17733"/>
    <n v="39076"/>
    <n v="21493"/>
    <n v="17583"/>
    <n v="38433"/>
    <n v="21167"/>
    <n v="17266"/>
    <n v="114019"/>
    <n v="56687"/>
    <n v="57332"/>
    <n v="114021"/>
    <n v="56688"/>
    <n v="57333"/>
    <n v="113864"/>
    <n v="56630"/>
    <n v="57234"/>
    <n v="112923"/>
    <n v="56261"/>
    <n v="56662"/>
    <n v="112077"/>
    <n v="56097"/>
    <n v="55980"/>
    <n v="110755"/>
    <n v="55625"/>
    <n v="55130"/>
    <n v="110239"/>
    <n v="55472"/>
    <n v="54767"/>
    <n v="109651"/>
    <n v="55342"/>
    <n v="54309"/>
    <n v="109892"/>
    <n v="55710"/>
    <n v="54182"/>
    <n v="110858"/>
    <n v="56202"/>
    <n v="54656"/>
    <n v="131145"/>
    <n v="64019"/>
    <n v="67126"/>
    <n v="131147"/>
    <n v="64019"/>
    <n v="67128"/>
    <n v="131617"/>
    <n v="64253"/>
    <n v="67364"/>
    <n v="132961"/>
    <n v="64778"/>
    <n v="68183"/>
    <n v="132582"/>
    <n v="64515"/>
    <n v="68067"/>
    <n v="132200"/>
    <n v="64338"/>
    <n v="67862"/>
    <n v="131979"/>
    <n v="64079"/>
    <n v="67900"/>
    <n v="132027"/>
    <n v="64063"/>
    <n v="67964"/>
    <n v="131744"/>
    <n v="63906"/>
    <n v="67838"/>
    <n v="130881"/>
    <n v="63515"/>
    <n v="67366"/>
    <n v="62190"/>
    <n v="26231"/>
    <n v="35959"/>
    <n v="62191"/>
    <n v="26232"/>
    <n v="35959"/>
    <n v="62405"/>
    <n v="26314"/>
    <n v="36091"/>
    <n v="63624"/>
    <n v="26908"/>
    <n v="36716"/>
    <n v="66312"/>
    <n v="28191"/>
    <n v="38121"/>
    <n v="68235"/>
    <n v="29123"/>
    <n v="39112"/>
    <n v="69990"/>
    <n v="29873"/>
    <n v="40117"/>
    <n v="71466"/>
    <n v="30645"/>
    <n v="40821"/>
    <n v="72981"/>
    <n v="31331"/>
    <n v="41650"/>
    <n v="74712"/>
    <n v="32165"/>
    <n v="42547"/>
    <n v="8715"/>
    <n v="2886"/>
    <n v="5829"/>
    <n v="8715"/>
    <n v="2886"/>
    <n v="5829"/>
    <n v="8799"/>
    <n v="2899"/>
    <n v="5900"/>
    <n v="9246"/>
    <n v="3047"/>
    <n v="6199"/>
    <n v="9661"/>
    <n v="3139"/>
    <n v="6522"/>
    <n v="9895"/>
    <n v="3246"/>
    <n v="6649"/>
    <n v="10198"/>
    <n v="3382"/>
    <n v="6816"/>
    <n v="10388"/>
    <n v="3450"/>
    <n v="6938"/>
    <n v="10598"/>
    <n v="3601"/>
    <n v="6997"/>
    <n v="10698"/>
    <n v="3684"/>
    <n v="7014"/>
    <n v="357606"/>
    <n v="174191"/>
    <n v="183415"/>
    <n v="357610"/>
    <n v="174192"/>
    <n v="183418"/>
    <n v="358339"/>
    <n v="174563"/>
    <n v="183776"/>
    <n v="360861"/>
    <n v="175804"/>
    <n v="185057"/>
    <n v="362832"/>
    <n v="177111"/>
    <n v="185721"/>
    <n v="363173"/>
    <n v="177448"/>
    <n v="185725"/>
    <n v="364903"/>
    <n v="178233"/>
    <n v="186670"/>
    <n v="364797"/>
    <n v="178021"/>
    <n v="186776"/>
    <n v="365645"/>
    <n v="178573"/>
    <n v="187072"/>
    <n v="366656"/>
    <n v="179090"/>
    <n v="187566"/>
    <n v="344491"/>
    <n v="167466"/>
    <n v="177025"/>
    <n v="344496"/>
    <n v="167468"/>
    <n v="177028"/>
    <n v="345258"/>
    <n v="167882"/>
    <n v="177376"/>
    <n v="347978"/>
    <n v="169330"/>
    <n v="178648"/>
    <n v="350329"/>
    <n v="170747"/>
    <n v="179582"/>
    <n v="350965"/>
    <n v="171210"/>
    <n v="179755"/>
    <n v="352687"/>
    <n v="172029"/>
    <n v="180658"/>
    <n v="352707"/>
    <n v="171880"/>
    <n v="180827"/>
    <n v="353693"/>
    <n v="172440"/>
    <n v="181253"/>
    <n v="354884"/>
    <n v="173049"/>
    <n v="181835"/>
    <n v="170683"/>
    <n v="87168"/>
    <n v="83515"/>
    <n v="170684"/>
    <n v="87168"/>
    <n v="83516"/>
    <n v="170676"/>
    <n v="87202"/>
    <n v="83474"/>
    <n v="170409"/>
    <n v="87249"/>
    <n v="83160"/>
    <n v="170064"/>
    <n v="87507"/>
    <n v="82557"/>
    <n v="168853"/>
    <n v="87063"/>
    <n v="81790"/>
    <n v="168970"/>
    <n v="87355"/>
    <n v="81615"/>
    <n v="167319"/>
    <n v="86381"/>
    <n v="80938"/>
    <n v="166670"/>
    <n v="86247"/>
    <n v="80423"/>
    <n v="166709"/>
    <n v="86273"/>
    <n v="80436"/>
    <n v="40.4"/>
    <n v="38.9"/>
    <n v="41.9"/>
    <n v="40.4"/>
    <n v="38.9"/>
    <n v="41.9"/>
    <n v="40.5"/>
    <n v="38.9"/>
    <n v="41.9"/>
    <n v="40.700000000000003"/>
    <n v="39.1"/>
    <n v="42.1"/>
    <n v="40.9"/>
    <n v="39.1"/>
    <n v="42.5"/>
    <n v="41.2"/>
    <n v="39.299999999999997"/>
    <n v="42.8"/>
    <n v="41.2"/>
    <n v="39.200000000000003"/>
    <n v="43.1"/>
    <n v="41.4"/>
    <n v="39.4"/>
    <n v="43.3"/>
    <n v="41.5"/>
    <n v="39.5"/>
    <n v="43.4"/>
    <n v="41.6"/>
    <n v="39.6"/>
    <n v="43.5"/>
  </r>
  <r>
    <s v="0500000US34007"/>
    <x v="1"/>
    <s v="Camden County, New Jersey"/>
    <n v="513657"/>
    <n v="247759"/>
    <n v="265898"/>
    <n v="513668"/>
    <n v="247918"/>
    <n v="265750"/>
    <n v="513506"/>
    <n v="247867"/>
    <n v="265639"/>
    <n v="513180"/>
    <n v="247812"/>
    <n v="265368"/>
    <n v="512827"/>
    <n v="247752"/>
    <n v="265075"/>
    <n v="511798"/>
    <n v="247208"/>
    <n v="264590"/>
    <n v="510913"/>
    <n v="246792"/>
    <n v="264121"/>
    <n v="510809"/>
    <n v="246611"/>
    <n v="264198"/>
    <n v="510741"/>
    <n v="246565"/>
    <n v="264176"/>
    <n v="510719"/>
    <n v="246473"/>
    <n v="264246"/>
    <n v="33369"/>
    <n v="17118"/>
    <n v="16251"/>
    <n v="33343"/>
    <n v="17105"/>
    <n v="16238"/>
    <n v="33220"/>
    <n v="17061"/>
    <n v="16159"/>
    <n v="33011"/>
    <n v="16965"/>
    <n v="16046"/>
    <n v="32449"/>
    <n v="16652"/>
    <n v="15797"/>
    <n v="32137"/>
    <n v="16482"/>
    <n v="15655"/>
    <n v="31868"/>
    <n v="16282"/>
    <n v="15586"/>
    <n v="31782"/>
    <n v="16176"/>
    <n v="15606"/>
    <n v="31448"/>
    <n v="16033"/>
    <n v="15415"/>
    <n v="31157"/>
    <n v="15909"/>
    <n v="15248"/>
    <n v="33868"/>
    <n v="17442"/>
    <n v="16426"/>
    <n v="33830"/>
    <n v="17420"/>
    <n v="16410"/>
    <n v="33764"/>
    <n v="17372"/>
    <n v="16392"/>
    <n v="33440"/>
    <n v="17167"/>
    <n v="16273"/>
    <n v="33353"/>
    <n v="17142"/>
    <n v="16211"/>
    <n v="33267"/>
    <n v="17006"/>
    <n v="16261"/>
    <n v="32843"/>
    <n v="16747"/>
    <n v="16096"/>
    <n v="32643"/>
    <n v="16672"/>
    <n v="15971"/>
    <n v="32631"/>
    <n v="16637"/>
    <n v="15994"/>
    <n v="32367"/>
    <n v="16517"/>
    <n v="15850"/>
    <n v="35363"/>
    <n v="17949"/>
    <n v="17414"/>
    <n v="35329"/>
    <n v="17932"/>
    <n v="17397"/>
    <n v="35207"/>
    <n v="17885"/>
    <n v="17322"/>
    <n v="34781"/>
    <n v="17765"/>
    <n v="17016"/>
    <n v="34240"/>
    <n v="17489"/>
    <n v="16751"/>
    <n v="33582"/>
    <n v="17140"/>
    <n v="16442"/>
    <n v="33260"/>
    <n v="17061"/>
    <n v="16199"/>
    <n v="32877"/>
    <n v="16883"/>
    <n v="15994"/>
    <n v="32754"/>
    <n v="16864"/>
    <n v="15890"/>
    <n v="32863"/>
    <n v="16956"/>
    <n v="15907"/>
    <n v="36017"/>
    <n v="18603"/>
    <n v="17414"/>
    <n v="35997"/>
    <n v="18590"/>
    <n v="17407"/>
    <n v="35745"/>
    <n v="18441"/>
    <n v="17304"/>
    <n v="34741"/>
    <n v="17874"/>
    <n v="16867"/>
    <n v="33717"/>
    <n v="17342"/>
    <n v="16375"/>
    <n v="32966"/>
    <n v="16955"/>
    <n v="16011"/>
    <n v="32479"/>
    <n v="16675"/>
    <n v="15804"/>
    <n v="32139"/>
    <n v="16533"/>
    <n v="15606"/>
    <n v="31855"/>
    <n v="16374"/>
    <n v="15481"/>
    <n v="31589"/>
    <n v="16211"/>
    <n v="15378"/>
    <n v="32963"/>
    <n v="16679"/>
    <n v="16284"/>
    <n v="32954"/>
    <n v="16679"/>
    <n v="16275"/>
    <n v="32996"/>
    <n v="16703"/>
    <n v="16293"/>
    <n v="33477"/>
    <n v="16976"/>
    <n v="16501"/>
    <n v="33688"/>
    <n v="17060"/>
    <n v="16628"/>
    <n v="33819"/>
    <n v="17105"/>
    <n v="16714"/>
    <n v="33779"/>
    <n v="17056"/>
    <n v="16723"/>
    <n v="33121"/>
    <n v="16668"/>
    <n v="16453"/>
    <n v="32235"/>
    <n v="16129"/>
    <n v="16106"/>
    <n v="31562"/>
    <n v="15734"/>
    <n v="15828"/>
    <n v="34196"/>
    <n v="16729"/>
    <n v="17467"/>
    <n v="34223"/>
    <n v="16759"/>
    <n v="17464"/>
    <n v="34335"/>
    <n v="16855"/>
    <n v="17480"/>
    <n v="34767"/>
    <n v="17243"/>
    <n v="17524"/>
    <n v="34980"/>
    <n v="17535"/>
    <n v="17445"/>
    <n v="34929"/>
    <n v="17532"/>
    <n v="17397"/>
    <n v="34890"/>
    <n v="17641"/>
    <n v="17249"/>
    <n v="35084"/>
    <n v="17683"/>
    <n v="17401"/>
    <n v="35616"/>
    <n v="17932"/>
    <n v="17684"/>
    <n v="35743"/>
    <n v="17877"/>
    <n v="17866"/>
    <n v="32673"/>
    <n v="15946"/>
    <n v="16727"/>
    <n v="32741"/>
    <n v="16023"/>
    <n v="16718"/>
    <n v="32846"/>
    <n v="16053"/>
    <n v="16793"/>
    <n v="33421"/>
    <n v="16250"/>
    <n v="17171"/>
    <n v="33864"/>
    <n v="16455"/>
    <n v="17409"/>
    <n v="34203"/>
    <n v="16621"/>
    <n v="17582"/>
    <n v="34330"/>
    <n v="16803"/>
    <n v="17527"/>
    <n v="34483"/>
    <n v="16852"/>
    <n v="17631"/>
    <n v="34937"/>
    <n v="17219"/>
    <n v="17718"/>
    <n v="34974"/>
    <n v="17379"/>
    <n v="17595"/>
    <n v="33210"/>
    <n v="15971"/>
    <n v="17239"/>
    <n v="33230"/>
    <n v="16016"/>
    <n v="17214"/>
    <n v="32967"/>
    <n v="15909"/>
    <n v="17058"/>
    <n v="31646"/>
    <n v="15299"/>
    <n v="16347"/>
    <n v="31266"/>
    <n v="15195"/>
    <n v="16071"/>
    <n v="31235"/>
    <n v="15233"/>
    <n v="16002"/>
    <n v="31523"/>
    <n v="15391"/>
    <n v="16132"/>
    <n v="32133"/>
    <n v="15645"/>
    <n v="16488"/>
    <n v="32830"/>
    <n v="15922"/>
    <n v="16908"/>
    <n v="33460"/>
    <n v="16182"/>
    <n v="17278"/>
    <n v="36432"/>
    <n v="17665"/>
    <n v="18767"/>
    <n v="36448"/>
    <n v="17699"/>
    <n v="18749"/>
    <n v="36322"/>
    <n v="17626"/>
    <n v="18696"/>
    <n v="35957"/>
    <n v="17444"/>
    <n v="18513"/>
    <n v="35416"/>
    <n v="17097"/>
    <n v="18319"/>
    <n v="34511"/>
    <n v="16668"/>
    <n v="17843"/>
    <n v="33546"/>
    <n v="16190"/>
    <n v="17356"/>
    <n v="32554"/>
    <n v="15721"/>
    <n v="16833"/>
    <n v="31382"/>
    <n v="15212"/>
    <n v="16170"/>
    <n v="30955"/>
    <n v="15072"/>
    <n v="15883"/>
    <n v="39268"/>
    <n v="18925"/>
    <n v="20343"/>
    <n v="39283"/>
    <n v="18952"/>
    <n v="20331"/>
    <n v="39161"/>
    <n v="18873"/>
    <n v="20288"/>
    <n v="38172"/>
    <n v="18268"/>
    <n v="19904"/>
    <n v="37066"/>
    <n v="17717"/>
    <n v="19349"/>
    <n v="36171"/>
    <n v="17316"/>
    <n v="18855"/>
    <n v="35259"/>
    <n v="16884"/>
    <n v="18375"/>
    <n v="34887"/>
    <n v="16765"/>
    <n v="18122"/>
    <n v="34555"/>
    <n v="16544"/>
    <n v="18011"/>
    <n v="34198"/>
    <n v="16378"/>
    <n v="17820"/>
    <n v="39344"/>
    <n v="18958"/>
    <n v="20386"/>
    <n v="39348"/>
    <n v="18971"/>
    <n v="20377"/>
    <n v="39385"/>
    <n v="18993"/>
    <n v="20392"/>
    <n v="39387"/>
    <n v="18929"/>
    <n v="20458"/>
    <n v="39113"/>
    <n v="18717"/>
    <n v="20396"/>
    <n v="38676"/>
    <n v="18516"/>
    <n v="20160"/>
    <n v="38122"/>
    <n v="18181"/>
    <n v="19941"/>
    <n v="37368"/>
    <n v="17814"/>
    <n v="19554"/>
    <n v="36517"/>
    <n v="17374"/>
    <n v="19143"/>
    <n v="35382"/>
    <n v="16778"/>
    <n v="18604"/>
    <n v="33342"/>
    <n v="15703"/>
    <n v="17639"/>
    <n v="33341"/>
    <n v="15706"/>
    <n v="17635"/>
    <n v="33571"/>
    <n v="15832"/>
    <n v="17739"/>
    <n v="34415"/>
    <n v="16391"/>
    <n v="18024"/>
    <n v="35329"/>
    <n v="16947"/>
    <n v="18382"/>
    <n v="35951"/>
    <n v="17237"/>
    <n v="18714"/>
    <n v="36347"/>
    <n v="17423"/>
    <n v="18924"/>
    <n v="36711"/>
    <n v="17540"/>
    <n v="19171"/>
    <n v="36739"/>
    <n v="17511"/>
    <n v="19228"/>
    <n v="36665"/>
    <n v="17445"/>
    <n v="19220"/>
    <n v="27887"/>
    <n v="13008"/>
    <n v="14879"/>
    <n v="27887"/>
    <n v="13009"/>
    <n v="14878"/>
    <n v="28119"/>
    <n v="13108"/>
    <n v="15011"/>
    <n v="29234"/>
    <n v="13609"/>
    <n v="15625"/>
    <n v="28994"/>
    <n v="13511"/>
    <n v="15483"/>
    <n v="29178"/>
    <n v="13578"/>
    <n v="15600"/>
    <n v="29868"/>
    <n v="13938"/>
    <n v="15930"/>
    <n v="30554"/>
    <n v="14327"/>
    <n v="16227"/>
    <n v="31194"/>
    <n v="14687"/>
    <n v="16507"/>
    <n v="31939"/>
    <n v="15131"/>
    <n v="16808"/>
    <n v="19601"/>
    <n v="9056"/>
    <n v="10545"/>
    <n v="19596"/>
    <n v="9053"/>
    <n v="10543"/>
    <n v="19751"/>
    <n v="9122"/>
    <n v="10629"/>
    <n v="20446"/>
    <n v="9410"/>
    <n v="11036"/>
    <n v="22318"/>
    <n v="10218"/>
    <n v="12100"/>
    <n v="23023"/>
    <n v="10557"/>
    <n v="12466"/>
    <n v="23842"/>
    <n v="10877"/>
    <n v="12965"/>
    <n v="24915"/>
    <n v="11360"/>
    <n v="13555"/>
    <n v="25842"/>
    <n v="11770"/>
    <n v="14072"/>
    <n v="25464"/>
    <n v="11604"/>
    <n v="13860"/>
    <n v="14163"/>
    <n v="6210"/>
    <n v="7953"/>
    <n v="14163"/>
    <n v="6210"/>
    <n v="7953"/>
    <n v="14187"/>
    <n v="6231"/>
    <n v="7956"/>
    <n v="14400"/>
    <n v="6346"/>
    <n v="8054"/>
    <n v="15068"/>
    <n v="6695"/>
    <n v="8373"/>
    <n v="16168"/>
    <n v="7229"/>
    <n v="8939"/>
    <n v="16870"/>
    <n v="7559"/>
    <n v="9311"/>
    <n v="17366"/>
    <n v="7763"/>
    <n v="9603"/>
    <n v="17858"/>
    <n v="7977"/>
    <n v="9881"/>
    <n v="19452"/>
    <n v="8666"/>
    <n v="10786"/>
    <n v="11640"/>
    <n v="4861"/>
    <n v="6779"/>
    <n v="11636"/>
    <n v="4859"/>
    <n v="6777"/>
    <n v="11582"/>
    <n v="4846"/>
    <n v="6736"/>
    <n v="11468"/>
    <n v="4839"/>
    <n v="6629"/>
    <n v="11494"/>
    <n v="4881"/>
    <n v="6613"/>
    <n v="11685"/>
    <n v="4934"/>
    <n v="6751"/>
    <n v="11864"/>
    <n v="4980"/>
    <n v="6884"/>
    <n v="12092"/>
    <n v="5083"/>
    <n v="7009"/>
    <n v="12267"/>
    <n v="5214"/>
    <n v="7053"/>
    <n v="12840"/>
    <n v="5464"/>
    <n v="7376"/>
    <n v="10123"/>
    <n v="3819"/>
    <n v="6304"/>
    <n v="10121"/>
    <n v="3818"/>
    <n v="6303"/>
    <n v="10076"/>
    <n v="3809"/>
    <n v="6267"/>
    <n v="9959"/>
    <n v="3809"/>
    <n v="6150"/>
    <n v="9746"/>
    <n v="3809"/>
    <n v="5937"/>
    <n v="9416"/>
    <n v="3695"/>
    <n v="5721"/>
    <n v="9240"/>
    <n v="3662"/>
    <n v="5578"/>
    <n v="9084"/>
    <n v="3588"/>
    <n v="5496"/>
    <n v="9021"/>
    <n v="3579"/>
    <n v="5442"/>
    <n v="9072"/>
    <n v="3622"/>
    <n v="5450"/>
    <n v="10198"/>
    <n v="3117"/>
    <n v="7081"/>
    <n v="10198"/>
    <n v="3117"/>
    <n v="7081"/>
    <n v="10272"/>
    <n v="3148"/>
    <n v="7124"/>
    <n v="10458"/>
    <n v="3228"/>
    <n v="7230"/>
    <n v="10726"/>
    <n v="3290"/>
    <n v="7436"/>
    <n v="10881"/>
    <n v="3404"/>
    <n v="7477"/>
    <n v="10983"/>
    <n v="3442"/>
    <n v="7541"/>
    <n v="11016"/>
    <n v="3538"/>
    <n v="7478"/>
    <n v="11060"/>
    <n v="3587"/>
    <n v="7473"/>
    <n v="11037"/>
    <n v="3548"/>
    <n v="7489"/>
    <n v="125117"/>
    <n v="64017"/>
    <n v="61100"/>
    <n v="125007"/>
    <n v="63957"/>
    <n v="61050"/>
    <n v="124559"/>
    <n v="63726"/>
    <n v="60833"/>
    <n v="122943"/>
    <n v="62924"/>
    <n v="60019"/>
    <n v="121190"/>
    <n v="62056"/>
    <n v="59134"/>
    <n v="119913"/>
    <n v="61301"/>
    <n v="58612"/>
    <n v="118700"/>
    <n v="60637"/>
    <n v="58063"/>
    <n v="117989"/>
    <n v="60267"/>
    <n v="57722"/>
    <n v="117262"/>
    <n v="59948"/>
    <n v="57314"/>
    <n v="116529"/>
    <n v="59647"/>
    <n v="56882"/>
    <n v="33369"/>
    <n v="17118"/>
    <n v="16251"/>
    <n v="33343"/>
    <n v="17105"/>
    <n v="16238"/>
    <n v="33220"/>
    <n v="17061"/>
    <n v="16159"/>
    <n v="33011"/>
    <n v="16965"/>
    <n v="16046"/>
    <n v="32449"/>
    <n v="16652"/>
    <n v="15797"/>
    <n v="32137"/>
    <n v="16482"/>
    <n v="15655"/>
    <n v="31868"/>
    <n v="16282"/>
    <n v="15586"/>
    <n v="31782"/>
    <n v="16176"/>
    <n v="15606"/>
    <n v="31448"/>
    <n v="16033"/>
    <n v="15415"/>
    <n v="31157"/>
    <n v="15909"/>
    <n v="15248"/>
    <n v="62055"/>
    <n v="31777"/>
    <n v="30278"/>
    <n v="61985"/>
    <n v="31739"/>
    <n v="30246"/>
    <n v="61875"/>
    <n v="31665"/>
    <n v="30210"/>
    <n v="61265"/>
    <n v="31356"/>
    <n v="29909"/>
    <n v="60633"/>
    <n v="31111"/>
    <n v="29522"/>
    <n v="59909"/>
    <n v="30641"/>
    <n v="29268"/>
    <n v="59212"/>
    <n v="30295"/>
    <n v="28917"/>
    <n v="58865"/>
    <n v="30143"/>
    <n v="28722"/>
    <n v="58794"/>
    <n v="30146"/>
    <n v="28648"/>
    <n v="58747"/>
    <n v="30130"/>
    <n v="28617"/>
    <n v="29693"/>
    <n v="15122"/>
    <n v="14571"/>
    <n v="29679"/>
    <n v="15113"/>
    <n v="14566"/>
    <n v="29464"/>
    <n v="15000"/>
    <n v="14464"/>
    <n v="28667"/>
    <n v="14603"/>
    <n v="14064"/>
    <n v="28108"/>
    <n v="14293"/>
    <n v="13815"/>
    <n v="27867"/>
    <n v="14178"/>
    <n v="13689"/>
    <n v="27620"/>
    <n v="14060"/>
    <n v="13560"/>
    <n v="27342"/>
    <n v="13948"/>
    <n v="13394"/>
    <n v="27020"/>
    <n v="13769"/>
    <n v="13251"/>
    <n v="26625"/>
    <n v="13608"/>
    <n v="13017"/>
    <n v="322815"/>
    <n v="156679"/>
    <n v="166136"/>
    <n v="322947"/>
    <n v="156904"/>
    <n v="166043"/>
    <n v="323079"/>
    <n v="156985"/>
    <n v="166094"/>
    <n v="323506"/>
    <n v="157256"/>
    <n v="166250"/>
    <n v="322285"/>
    <n v="156803"/>
    <n v="165482"/>
    <n v="320712"/>
    <n v="156088"/>
    <n v="164624"/>
    <n v="319414"/>
    <n v="155635"/>
    <n v="163779"/>
    <n v="318347"/>
    <n v="155012"/>
    <n v="163335"/>
    <n v="317431"/>
    <n v="154490"/>
    <n v="162941"/>
    <n v="316325"/>
    <n v="153922"/>
    <n v="162403"/>
    <n v="46463"/>
    <n v="23774"/>
    <n v="22689"/>
    <n v="46446"/>
    <n v="23769"/>
    <n v="22677"/>
    <n v="46373"/>
    <n v="23736"/>
    <n v="22637"/>
    <n v="46507"/>
    <n v="23823"/>
    <n v="22684"/>
    <n v="46257"/>
    <n v="23629"/>
    <n v="22628"/>
    <n v="45858"/>
    <n v="23387"/>
    <n v="22471"/>
    <n v="45529"/>
    <n v="23184"/>
    <n v="22345"/>
    <n v="44573"/>
    <n v="22665"/>
    <n v="21908"/>
    <n v="43661"/>
    <n v="22089"/>
    <n v="21572"/>
    <n v="43009"/>
    <n v="21680"/>
    <n v="21329"/>
    <n v="136511"/>
    <n v="66311"/>
    <n v="70200"/>
    <n v="136642"/>
    <n v="66497"/>
    <n v="70145"/>
    <n v="136470"/>
    <n v="66443"/>
    <n v="70027"/>
    <n v="135791"/>
    <n v="66236"/>
    <n v="69555"/>
    <n v="135526"/>
    <n v="66282"/>
    <n v="69244"/>
    <n v="134878"/>
    <n v="66054"/>
    <n v="68824"/>
    <n v="134289"/>
    <n v="66025"/>
    <n v="68264"/>
    <n v="134254"/>
    <n v="65901"/>
    <n v="68353"/>
    <n v="134765"/>
    <n v="66285"/>
    <n v="68480"/>
    <n v="135132"/>
    <n v="66510"/>
    <n v="68622"/>
    <n v="139841"/>
    <n v="66594"/>
    <n v="73247"/>
    <n v="139859"/>
    <n v="66638"/>
    <n v="73221"/>
    <n v="140236"/>
    <n v="66806"/>
    <n v="73430"/>
    <n v="141208"/>
    <n v="67197"/>
    <n v="74011"/>
    <n v="140502"/>
    <n v="66892"/>
    <n v="73610"/>
    <n v="139976"/>
    <n v="66647"/>
    <n v="73329"/>
    <n v="139596"/>
    <n v="66426"/>
    <n v="73170"/>
    <n v="139520"/>
    <n v="66446"/>
    <n v="73074"/>
    <n v="139005"/>
    <n v="66116"/>
    <n v="72889"/>
    <n v="138184"/>
    <n v="65732"/>
    <n v="72452"/>
    <n v="65725"/>
    <n v="27063"/>
    <n v="38662"/>
    <n v="65714"/>
    <n v="27057"/>
    <n v="38657"/>
    <n v="65868"/>
    <n v="27156"/>
    <n v="38712"/>
    <n v="66731"/>
    <n v="27632"/>
    <n v="39099"/>
    <n v="69352"/>
    <n v="28893"/>
    <n v="40459"/>
    <n v="71173"/>
    <n v="29819"/>
    <n v="41354"/>
    <n v="72799"/>
    <n v="30520"/>
    <n v="42279"/>
    <n v="74473"/>
    <n v="31332"/>
    <n v="43141"/>
    <n v="76048"/>
    <n v="32127"/>
    <n v="43921"/>
    <n v="77865"/>
    <n v="32904"/>
    <n v="44961"/>
    <n v="10198"/>
    <n v="3117"/>
    <n v="7081"/>
    <n v="10198"/>
    <n v="3117"/>
    <n v="7081"/>
    <n v="10272"/>
    <n v="3148"/>
    <n v="7124"/>
    <n v="10458"/>
    <n v="3228"/>
    <n v="7230"/>
    <n v="10726"/>
    <n v="3290"/>
    <n v="7436"/>
    <n v="10881"/>
    <n v="3404"/>
    <n v="7477"/>
    <n v="10983"/>
    <n v="3442"/>
    <n v="7541"/>
    <n v="11016"/>
    <n v="3538"/>
    <n v="7478"/>
    <n v="11060"/>
    <n v="3587"/>
    <n v="7473"/>
    <n v="11037"/>
    <n v="3548"/>
    <n v="7489"/>
    <n v="403868"/>
    <n v="191597"/>
    <n v="212271"/>
    <n v="403981"/>
    <n v="191810"/>
    <n v="212171"/>
    <n v="404133"/>
    <n v="191905"/>
    <n v="212228"/>
    <n v="404849"/>
    <n v="192320"/>
    <n v="212529"/>
    <n v="405907"/>
    <n v="192947"/>
    <n v="212960"/>
    <n v="405868"/>
    <n v="193052"/>
    <n v="212816"/>
    <n v="406047"/>
    <n v="193220"/>
    <n v="212827"/>
    <n v="406663"/>
    <n v="193382"/>
    <n v="213281"/>
    <n v="407285"/>
    <n v="193641"/>
    <n v="213644"/>
    <n v="407754"/>
    <n v="193752"/>
    <n v="214002"/>
    <n v="388540"/>
    <n v="183742"/>
    <n v="204798"/>
    <n v="388661"/>
    <n v="183961"/>
    <n v="204700"/>
    <n v="388947"/>
    <n v="184141"/>
    <n v="204806"/>
    <n v="390237"/>
    <n v="184888"/>
    <n v="205349"/>
    <n v="391637"/>
    <n v="185696"/>
    <n v="205941"/>
    <n v="391885"/>
    <n v="185907"/>
    <n v="205978"/>
    <n v="392213"/>
    <n v="186155"/>
    <n v="206058"/>
    <n v="392820"/>
    <n v="186344"/>
    <n v="206476"/>
    <n v="393479"/>
    <n v="186617"/>
    <n v="206862"/>
    <n v="394190"/>
    <n v="186826"/>
    <n v="207364"/>
    <n v="205491"/>
    <n v="101593"/>
    <n v="103898"/>
    <n v="205593"/>
    <n v="101766"/>
    <n v="103827"/>
    <n v="205211"/>
    <n v="101587"/>
    <n v="103624"/>
    <n v="204009"/>
    <n v="101086"/>
    <n v="102923"/>
    <n v="202931"/>
    <n v="100684"/>
    <n v="102247"/>
    <n v="201663"/>
    <n v="100114"/>
    <n v="101549"/>
    <n v="200547"/>
    <n v="99756"/>
    <n v="100791"/>
    <n v="199514"/>
    <n v="99102"/>
    <n v="100412"/>
    <n v="198855"/>
    <n v="98788"/>
    <n v="100067"/>
    <n v="198283"/>
    <n v="98455"/>
    <n v="99828"/>
    <n v="37.9"/>
    <n v="36.1"/>
    <n v="39.4"/>
    <n v="37.9"/>
    <n v="36.1"/>
    <n v="39.4"/>
    <n v="37.9"/>
    <n v="36.1"/>
    <n v="39.5"/>
    <n v="38"/>
    <n v="36.200000000000003"/>
    <n v="39.700000000000003"/>
    <n v="38.200000000000003"/>
    <n v="36.4"/>
    <n v="40"/>
    <n v="38.4"/>
    <n v="36.5"/>
    <n v="40.1"/>
    <n v="38.5"/>
    <n v="36.6"/>
    <n v="40.200000000000003"/>
    <n v="38.5"/>
    <n v="36.799999999999997"/>
    <n v="40.299999999999997"/>
    <n v="38.6"/>
    <n v="36.9"/>
    <n v="40.299999999999997"/>
    <n v="38.700000000000003"/>
    <n v="37.1"/>
    <n v="40.4"/>
  </r>
  <r>
    <s v="0500000US34015"/>
    <x v="2"/>
    <s v="Gloucester County, New Jersey"/>
    <n v="288288"/>
    <n v="139969"/>
    <n v="148319"/>
    <n v="288585"/>
    <n v="140116"/>
    <n v="148469"/>
    <n v="288994"/>
    <n v="140351"/>
    <n v="148643"/>
    <n v="289605"/>
    <n v="140613"/>
    <n v="148992"/>
    <n v="289912"/>
    <n v="140735"/>
    <n v="149177"/>
    <n v="290151"/>
    <n v="140943"/>
    <n v="149208"/>
    <n v="291151"/>
    <n v="141440"/>
    <n v="149711"/>
    <n v="291651"/>
    <n v="141815"/>
    <n v="149836"/>
    <n v="291703"/>
    <n v="141791"/>
    <n v="149912"/>
    <n v="292206"/>
    <n v="142146"/>
    <n v="150060"/>
    <n v="17392"/>
    <n v="8830"/>
    <n v="8562"/>
    <n v="17416"/>
    <n v="8840"/>
    <n v="8576"/>
    <n v="17392"/>
    <n v="8825"/>
    <n v="8567"/>
    <n v="17097"/>
    <n v="8617"/>
    <n v="8480"/>
    <n v="16769"/>
    <n v="8463"/>
    <n v="8306"/>
    <n v="16397"/>
    <n v="8348"/>
    <n v="8049"/>
    <n v="16211"/>
    <n v="8248"/>
    <n v="7963"/>
    <n v="15901"/>
    <n v="8108"/>
    <n v="7793"/>
    <n v="15676"/>
    <n v="8012"/>
    <n v="7664"/>
    <n v="15539"/>
    <n v="7912"/>
    <n v="7627"/>
    <n v="19309"/>
    <n v="9960"/>
    <n v="9349"/>
    <n v="19346"/>
    <n v="9982"/>
    <n v="9364"/>
    <n v="19251"/>
    <n v="9938"/>
    <n v="9313"/>
    <n v="18945"/>
    <n v="9791"/>
    <n v="9154"/>
    <n v="18813"/>
    <n v="9653"/>
    <n v="9160"/>
    <n v="18596"/>
    <n v="9482"/>
    <n v="9114"/>
    <n v="18421"/>
    <n v="9398"/>
    <n v="9023"/>
    <n v="18256"/>
    <n v="9221"/>
    <n v="9035"/>
    <n v="17979"/>
    <n v="9061"/>
    <n v="8918"/>
    <n v="17697"/>
    <n v="8988"/>
    <n v="8709"/>
    <n v="20603"/>
    <n v="10588"/>
    <n v="10015"/>
    <n v="20638"/>
    <n v="10604"/>
    <n v="10034"/>
    <n v="20652"/>
    <n v="10614"/>
    <n v="10038"/>
    <n v="20658"/>
    <n v="10626"/>
    <n v="10032"/>
    <n v="20325"/>
    <n v="10480"/>
    <n v="9845"/>
    <n v="20028"/>
    <n v="10352"/>
    <n v="9676"/>
    <n v="19920"/>
    <n v="10241"/>
    <n v="9679"/>
    <n v="19533"/>
    <n v="10070"/>
    <n v="9463"/>
    <n v="19334"/>
    <n v="9914"/>
    <n v="9420"/>
    <n v="19306"/>
    <n v="9861"/>
    <n v="9445"/>
    <n v="20981"/>
    <n v="10811"/>
    <n v="10170"/>
    <n v="21002"/>
    <n v="10825"/>
    <n v="10177"/>
    <n v="20848"/>
    <n v="10754"/>
    <n v="10094"/>
    <n v="20248"/>
    <n v="10414"/>
    <n v="9834"/>
    <n v="19941"/>
    <n v="10276"/>
    <n v="9665"/>
    <n v="19774"/>
    <n v="10171"/>
    <n v="9603"/>
    <n v="19707"/>
    <n v="10149"/>
    <n v="9558"/>
    <n v="19613"/>
    <n v="10115"/>
    <n v="9498"/>
    <n v="19556"/>
    <n v="10119"/>
    <n v="9437"/>
    <n v="19259"/>
    <n v="9988"/>
    <n v="9271"/>
    <n v="18961"/>
    <n v="9826"/>
    <n v="9135"/>
    <n v="18980"/>
    <n v="9836"/>
    <n v="9144"/>
    <n v="19171"/>
    <n v="9937"/>
    <n v="9234"/>
    <n v="19615"/>
    <n v="10171"/>
    <n v="9444"/>
    <n v="19980"/>
    <n v="10285"/>
    <n v="9695"/>
    <n v="19964"/>
    <n v="10206"/>
    <n v="9758"/>
    <n v="19600"/>
    <n v="9981"/>
    <n v="9619"/>
    <n v="19354"/>
    <n v="9917"/>
    <n v="9437"/>
    <n v="19013"/>
    <n v="9761"/>
    <n v="9252"/>
    <n v="18833"/>
    <n v="9677"/>
    <n v="9156"/>
    <n v="16237"/>
    <n v="7982"/>
    <n v="8255"/>
    <n v="16245"/>
    <n v="7987"/>
    <n v="8258"/>
    <n v="16337"/>
    <n v="8039"/>
    <n v="8298"/>
    <n v="16632"/>
    <n v="8243"/>
    <n v="8389"/>
    <n v="16800"/>
    <n v="8430"/>
    <n v="8370"/>
    <n v="17063"/>
    <n v="8723"/>
    <n v="8340"/>
    <n v="17733"/>
    <n v="9152"/>
    <n v="8581"/>
    <n v="18072"/>
    <n v="9345"/>
    <n v="8727"/>
    <n v="18343"/>
    <n v="9455"/>
    <n v="8888"/>
    <n v="18632"/>
    <n v="9555"/>
    <n v="9077"/>
    <n v="16864"/>
    <n v="7989"/>
    <n v="8875"/>
    <n v="16876"/>
    <n v="7992"/>
    <n v="8884"/>
    <n v="16885"/>
    <n v="8017"/>
    <n v="8868"/>
    <n v="16912"/>
    <n v="8081"/>
    <n v="8831"/>
    <n v="17007"/>
    <n v="8189"/>
    <n v="8818"/>
    <n v="17136"/>
    <n v="8307"/>
    <n v="8829"/>
    <n v="17206"/>
    <n v="8353"/>
    <n v="8853"/>
    <n v="17287"/>
    <n v="8446"/>
    <n v="8841"/>
    <n v="17445"/>
    <n v="8536"/>
    <n v="8909"/>
    <n v="17503"/>
    <n v="8695"/>
    <n v="8808"/>
    <n v="19167"/>
    <n v="9125"/>
    <n v="10042"/>
    <n v="19210"/>
    <n v="9145"/>
    <n v="10065"/>
    <n v="19019"/>
    <n v="9060"/>
    <n v="9959"/>
    <n v="18190"/>
    <n v="8637"/>
    <n v="9553"/>
    <n v="17607"/>
    <n v="8374"/>
    <n v="9233"/>
    <n v="17566"/>
    <n v="8393"/>
    <n v="9173"/>
    <n v="17761"/>
    <n v="8472"/>
    <n v="9289"/>
    <n v="17876"/>
    <n v="8524"/>
    <n v="9352"/>
    <n v="17975"/>
    <n v="8637"/>
    <n v="9338"/>
    <n v="18223"/>
    <n v="8832"/>
    <n v="9391"/>
    <n v="21568"/>
    <n v="10337"/>
    <n v="11231"/>
    <n v="21603"/>
    <n v="10354"/>
    <n v="11249"/>
    <n v="21544"/>
    <n v="10300"/>
    <n v="11244"/>
    <n v="21476"/>
    <n v="10191"/>
    <n v="11285"/>
    <n v="21154"/>
    <n v="10040"/>
    <n v="11114"/>
    <n v="20503"/>
    <n v="9681"/>
    <n v="10822"/>
    <n v="19807"/>
    <n v="9396"/>
    <n v="10411"/>
    <n v="19095"/>
    <n v="9094"/>
    <n v="10001"/>
    <n v="18323"/>
    <n v="8720"/>
    <n v="9603"/>
    <n v="18041"/>
    <n v="8520"/>
    <n v="9521"/>
    <n v="24015"/>
    <n v="11770"/>
    <n v="12245"/>
    <n v="24045"/>
    <n v="11786"/>
    <n v="12259"/>
    <n v="24015"/>
    <n v="11762"/>
    <n v="12253"/>
    <n v="23523"/>
    <n v="11499"/>
    <n v="12024"/>
    <n v="22820"/>
    <n v="11085"/>
    <n v="11735"/>
    <n v="22148"/>
    <n v="10743"/>
    <n v="11405"/>
    <n v="21550"/>
    <n v="10344"/>
    <n v="11206"/>
    <n v="21239"/>
    <n v="10106"/>
    <n v="11133"/>
    <n v="21219"/>
    <n v="10046"/>
    <n v="11173"/>
    <n v="20930"/>
    <n v="9909"/>
    <n v="11021"/>
    <n v="22894"/>
    <n v="11142"/>
    <n v="11752"/>
    <n v="22906"/>
    <n v="11145"/>
    <n v="11761"/>
    <n v="23009"/>
    <n v="11200"/>
    <n v="11809"/>
    <n v="23395"/>
    <n v="11416"/>
    <n v="11979"/>
    <n v="23454"/>
    <n v="11417"/>
    <n v="12037"/>
    <n v="23449"/>
    <n v="11483"/>
    <n v="11966"/>
    <n v="23387"/>
    <n v="11473"/>
    <n v="11914"/>
    <n v="23208"/>
    <n v="11363"/>
    <n v="11845"/>
    <n v="22686"/>
    <n v="11070"/>
    <n v="11616"/>
    <n v="22109"/>
    <n v="10755"/>
    <n v="11354"/>
    <n v="18827"/>
    <n v="9020"/>
    <n v="9807"/>
    <n v="18834"/>
    <n v="9024"/>
    <n v="9810"/>
    <n v="19004"/>
    <n v="9119"/>
    <n v="9885"/>
    <n v="19562"/>
    <n v="9387"/>
    <n v="10175"/>
    <n v="20276"/>
    <n v="9772"/>
    <n v="10504"/>
    <n v="20970"/>
    <n v="10087"/>
    <n v="10883"/>
    <n v="21570"/>
    <n v="10428"/>
    <n v="11142"/>
    <n v="22029"/>
    <n v="10693"/>
    <n v="11336"/>
    <n v="22216"/>
    <n v="10796"/>
    <n v="11420"/>
    <n v="22301"/>
    <n v="10883"/>
    <n v="11418"/>
    <n v="15771"/>
    <n v="7571"/>
    <n v="8200"/>
    <n v="15777"/>
    <n v="7574"/>
    <n v="8203"/>
    <n v="15971"/>
    <n v="7668"/>
    <n v="8303"/>
    <n v="16786"/>
    <n v="8036"/>
    <n v="8750"/>
    <n v="16651"/>
    <n v="7910"/>
    <n v="8741"/>
    <n v="16955"/>
    <n v="8018"/>
    <n v="8937"/>
    <n v="17427"/>
    <n v="8290"/>
    <n v="9137"/>
    <n v="17930"/>
    <n v="8504"/>
    <n v="9426"/>
    <n v="18391"/>
    <n v="8739"/>
    <n v="9652"/>
    <n v="18987"/>
    <n v="9035"/>
    <n v="9952"/>
    <n v="11306"/>
    <n v="5340"/>
    <n v="5966"/>
    <n v="11312"/>
    <n v="5343"/>
    <n v="5969"/>
    <n v="11381"/>
    <n v="5384"/>
    <n v="5997"/>
    <n v="11671"/>
    <n v="5542"/>
    <n v="6129"/>
    <n v="12771"/>
    <n v="6063"/>
    <n v="6708"/>
    <n v="13321"/>
    <n v="6300"/>
    <n v="7021"/>
    <n v="13941"/>
    <n v="6520"/>
    <n v="7421"/>
    <n v="14705"/>
    <n v="6928"/>
    <n v="7777"/>
    <n v="15462"/>
    <n v="7221"/>
    <n v="8241"/>
    <n v="15380"/>
    <n v="7153"/>
    <n v="8227"/>
    <n v="7923"/>
    <n v="3526"/>
    <n v="4397"/>
    <n v="7923"/>
    <n v="3526"/>
    <n v="4397"/>
    <n v="7991"/>
    <n v="3562"/>
    <n v="4429"/>
    <n v="8305"/>
    <n v="3715"/>
    <n v="4590"/>
    <n v="8748"/>
    <n v="3944"/>
    <n v="4804"/>
    <n v="9413"/>
    <n v="4279"/>
    <n v="5134"/>
    <n v="9864"/>
    <n v="4494"/>
    <n v="5370"/>
    <n v="10246"/>
    <n v="4702"/>
    <n v="5544"/>
    <n v="10499"/>
    <n v="4859"/>
    <n v="5640"/>
    <n v="11491"/>
    <n v="5302"/>
    <n v="6189"/>
    <n v="6452"/>
    <n v="2696"/>
    <n v="3756"/>
    <n v="6453"/>
    <n v="2696"/>
    <n v="3757"/>
    <n v="6434"/>
    <n v="2687"/>
    <n v="3747"/>
    <n v="6405"/>
    <n v="2673"/>
    <n v="3732"/>
    <n v="6420"/>
    <n v="2687"/>
    <n v="3733"/>
    <n v="6502"/>
    <n v="2728"/>
    <n v="3774"/>
    <n v="6671"/>
    <n v="2846"/>
    <n v="3825"/>
    <n v="6801"/>
    <n v="2940"/>
    <n v="3861"/>
    <n v="7044"/>
    <n v="3043"/>
    <n v="4001"/>
    <n v="7443"/>
    <n v="3243"/>
    <n v="4200"/>
    <n v="5223"/>
    <n v="1967"/>
    <n v="3256"/>
    <n v="5225"/>
    <n v="1968"/>
    <n v="3257"/>
    <n v="5235"/>
    <n v="1984"/>
    <n v="3251"/>
    <n v="5156"/>
    <n v="1986"/>
    <n v="3170"/>
    <n v="5108"/>
    <n v="2008"/>
    <n v="3100"/>
    <n v="4981"/>
    <n v="1957"/>
    <n v="3024"/>
    <n v="4934"/>
    <n v="1911"/>
    <n v="3023"/>
    <n v="4929"/>
    <n v="1913"/>
    <n v="3016"/>
    <n v="4928"/>
    <n v="1962"/>
    <n v="2966"/>
    <n v="4906"/>
    <n v="1974"/>
    <n v="2932"/>
    <n v="4795"/>
    <n v="1489"/>
    <n v="3306"/>
    <n v="4794"/>
    <n v="1489"/>
    <n v="3305"/>
    <n v="4855"/>
    <n v="1501"/>
    <n v="3354"/>
    <n v="5029"/>
    <n v="1588"/>
    <n v="3441"/>
    <n v="5268"/>
    <n v="1659"/>
    <n v="3609"/>
    <n v="5385"/>
    <n v="1685"/>
    <n v="3700"/>
    <n v="5441"/>
    <n v="1744"/>
    <n v="3697"/>
    <n v="5577"/>
    <n v="1826"/>
    <n v="3751"/>
    <n v="5614"/>
    <n v="1840"/>
    <n v="3774"/>
    <n v="5626"/>
    <n v="1864"/>
    <n v="3762"/>
    <n v="70261"/>
    <n v="36036"/>
    <n v="34225"/>
    <n v="70370"/>
    <n v="36093"/>
    <n v="34277"/>
    <n v="70223"/>
    <n v="36030"/>
    <n v="34193"/>
    <n v="69367"/>
    <n v="35533"/>
    <n v="33834"/>
    <n v="68437"/>
    <n v="34992"/>
    <n v="33445"/>
    <n v="67431"/>
    <n v="34461"/>
    <n v="32970"/>
    <n v="67086"/>
    <n v="34291"/>
    <n v="32795"/>
    <n v="66221"/>
    <n v="33869"/>
    <n v="32352"/>
    <n v="65382"/>
    <n v="33364"/>
    <n v="32018"/>
    <n v="64660"/>
    <n v="32971"/>
    <n v="31689"/>
    <n v="17392"/>
    <n v="8830"/>
    <n v="8562"/>
    <n v="17416"/>
    <n v="8840"/>
    <n v="8576"/>
    <n v="17392"/>
    <n v="8825"/>
    <n v="8567"/>
    <n v="17097"/>
    <n v="8617"/>
    <n v="8480"/>
    <n v="16769"/>
    <n v="8463"/>
    <n v="8306"/>
    <n v="16397"/>
    <n v="8348"/>
    <n v="8049"/>
    <n v="16211"/>
    <n v="8248"/>
    <n v="7963"/>
    <n v="15901"/>
    <n v="8108"/>
    <n v="7793"/>
    <n v="15676"/>
    <n v="8012"/>
    <n v="7664"/>
    <n v="15539"/>
    <n v="7912"/>
    <n v="7627"/>
    <n v="35838"/>
    <n v="18475"/>
    <n v="17363"/>
    <n v="35907"/>
    <n v="18512"/>
    <n v="17395"/>
    <n v="35813"/>
    <n v="18477"/>
    <n v="17336"/>
    <n v="35417"/>
    <n v="18313"/>
    <n v="17104"/>
    <n v="34944"/>
    <n v="17976"/>
    <n v="16968"/>
    <n v="34495"/>
    <n v="17696"/>
    <n v="16799"/>
    <n v="34159"/>
    <n v="17461"/>
    <n v="16698"/>
    <n v="33734"/>
    <n v="17208"/>
    <n v="16526"/>
    <n v="33442"/>
    <n v="17009"/>
    <n v="16433"/>
    <n v="33076"/>
    <n v="16833"/>
    <n v="16243"/>
    <n v="17031"/>
    <n v="8731"/>
    <n v="8300"/>
    <n v="17047"/>
    <n v="8741"/>
    <n v="8306"/>
    <n v="17018"/>
    <n v="8728"/>
    <n v="8290"/>
    <n v="16853"/>
    <n v="8603"/>
    <n v="8250"/>
    <n v="16724"/>
    <n v="8553"/>
    <n v="8171"/>
    <n v="16539"/>
    <n v="8417"/>
    <n v="8122"/>
    <n v="16716"/>
    <n v="8582"/>
    <n v="8134"/>
    <n v="16586"/>
    <n v="8553"/>
    <n v="8033"/>
    <n v="16264"/>
    <n v="8343"/>
    <n v="7921"/>
    <n v="16045"/>
    <n v="8226"/>
    <n v="7819"/>
    <n v="182328"/>
    <n v="88915"/>
    <n v="93413"/>
    <n v="182508"/>
    <n v="89001"/>
    <n v="93507"/>
    <n v="182875"/>
    <n v="89203"/>
    <n v="93672"/>
    <n v="183672"/>
    <n v="89576"/>
    <n v="94096"/>
    <n v="183160"/>
    <n v="89382"/>
    <n v="93778"/>
    <n v="183118"/>
    <n v="89533"/>
    <n v="93585"/>
    <n v="183214"/>
    <n v="89634"/>
    <n v="93580"/>
    <n v="183172"/>
    <n v="89637"/>
    <n v="93535"/>
    <n v="182774"/>
    <n v="89502"/>
    <n v="93272"/>
    <n v="182700"/>
    <n v="89639"/>
    <n v="93061"/>
    <n v="26985"/>
    <n v="13979"/>
    <n v="13006"/>
    <n v="27012"/>
    <n v="13994"/>
    <n v="13018"/>
    <n v="27091"/>
    <n v="14038"/>
    <n v="13053"/>
    <n v="27196"/>
    <n v="14086"/>
    <n v="13110"/>
    <n v="27391"/>
    <n v="14165"/>
    <n v="13226"/>
    <n v="27328"/>
    <n v="14098"/>
    <n v="13230"/>
    <n v="26773"/>
    <n v="13726"/>
    <n v="13047"/>
    <n v="26436"/>
    <n v="13562"/>
    <n v="12874"/>
    <n v="26176"/>
    <n v="13503"/>
    <n v="12673"/>
    <n v="25974"/>
    <n v="13455"/>
    <n v="12519"/>
    <n v="73836"/>
    <n v="35433"/>
    <n v="38403"/>
    <n v="73934"/>
    <n v="35478"/>
    <n v="38456"/>
    <n v="73785"/>
    <n v="35416"/>
    <n v="38369"/>
    <n v="73210"/>
    <n v="35152"/>
    <n v="38058"/>
    <n v="72568"/>
    <n v="35033"/>
    <n v="37535"/>
    <n v="72268"/>
    <n v="35104"/>
    <n v="37164"/>
    <n v="72507"/>
    <n v="35373"/>
    <n v="37134"/>
    <n v="72330"/>
    <n v="35409"/>
    <n v="36921"/>
    <n v="72086"/>
    <n v="35348"/>
    <n v="36738"/>
    <n v="72399"/>
    <n v="35602"/>
    <n v="36797"/>
    <n v="81507"/>
    <n v="39503"/>
    <n v="42004"/>
    <n v="81562"/>
    <n v="39529"/>
    <n v="42033"/>
    <n v="81999"/>
    <n v="39749"/>
    <n v="42250"/>
    <n v="83266"/>
    <n v="40338"/>
    <n v="42928"/>
    <n v="83201"/>
    <n v="40184"/>
    <n v="43017"/>
    <n v="83522"/>
    <n v="40331"/>
    <n v="43191"/>
    <n v="83934"/>
    <n v="40535"/>
    <n v="43399"/>
    <n v="84406"/>
    <n v="40666"/>
    <n v="43740"/>
    <n v="84512"/>
    <n v="40651"/>
    <n v="43861"/>
    <n v="84327"/>
    <n v="40582"/>
    <n v="43745"/>
    <n v="35699"/>
    <n v="15018"/>
    <n v="20681"/>
    <n v="35707"/>
    <n v="15022"/>
    <n v="20685"/>
    <n v="35896"/>
    <n v="15118"/>
    <n v="20778"/>
    <n v="36566"/>
    <n v="15504"/>
    <n v="21062"/>
    <n v="38315"/>
    <n v="16361"/>
    <n v="21954"/>
    <n v="39602"/>
    <n v="16949"/>
    <n v="22653"/>
    <n v="40851"/>
    <n v="17515"/>
    <n v="23336"/>
    <n v="42258"/>
    <n v="18309"/>
    <n v="23949"/>
    <n v="43547"/>
    <n v="18925"/>
    <n v="24622"/>
    <n v="44846"/>
    <n v="19536"/>
    <n v="25310"/>
    <n v="4795"/>
    <n v="1489"/>
    <n v="3306"/>
    <n v="4794"/>
    <n v="1489"/>
    <n v="3305"/>
    <n v="4855"/>
    <n v="1501"/>
    <n v="3354"/>
    <n v="5029"/>
    <n v="1588"/>
    <n v="3441"/>
    <n v="5268"/>
    <n v="1659"/>
    <n v="3609"/>
    <n v="5385"/>
    <n v="1685"/>
    <n v="3700"/>
    <n v="5441"/>
    <n v="1744"/>
    <n v="3697"/>
    <n v="5577"/>
    <n v="1826"/>
    <n v="3751"/>
    <n v="5614"/>
    <n v="1840"/>
    <n v="3774"/>
    <n v="5626"/>
    <n v="1864"/>
    <n v="3762"/>
    <n v="226635"/>
    <n v="108309"/>
    <n v="118326"/>
    <n v="226832"/>
    <n v="108406"/>
    <n v="118426"/>
    <n v="227408"/>
    <n v="108740"/>
    <n v="118668"/>
    <n v="228813"/>
    <n v="109517"/>
    <n v="119296"/>
    <n v="229801"/>
    <n v="110021"/>
    <n v="119780"/>
    <n v="230953"/>
    <n v="110610"/>
    <n v="120343"/>
    <n v="232472"/>
    <n v="111428"/>
    <n v="121044"/>
    <n v="233773"/>
    <n v="112242"/>
    <n v="121531"/>
    <n v="234656"/>
    <n v="112720"/>
    <n v="121936"/>
    <n v="235789"/>
    <n v="113416"/>
    <n v="122373"/>
    <n v="218027"/>
    <n v="103933"/>
    <n v="114094"/>
    <n v="218215"/>
    <n v="104023"/>
    <n v="114192"/>
    <n v="218771"/>
    <n v="104321"/>
    <n v="114450"/>
    <n v="220238"/>
    <n v="105080"/>
    <n v="115158"/>
    <n v="221475"/>
    <n v="105743"/>
    <n v="115732"/>
    <n v="222720"/>
    <n v="106482"/>
    <n v="116238"/>
    <n v="224065"/>
    <n v="107149"/>
    <n v="116916"/>
    <n v="225430"/>
    <n v="107946"/>
    <n v="117484"/>
    <n v="226321"/>
    <n v="108427"/>
    <n v="117894"/>
    <n v="227546"/>
    <n v="109175"/>
    <n v="118371"/>
    <n v="113778"/>
    <n v="56070"/>
    <n v="57708"/>
    <n v="113916"/>
    <n v="56139"/>
    <n v="57777"/>
    <n v="113804"/>
    <n v="56107"/>
    <n v="57697"/>
    <n v="113073"/>
    <n v="55737"/>
    <n v="57336"/>
    <n v="112489"/>
    <n v="55594"/>
    <n v="56895"/>
    <n v="112006"/>
    <n v="55481"/>
    <n v="56525"/>
    <n v="111814"/>
    <n v="55503"/>
    <n v="56311"/>
    <n v="111297"/>
    <n v="55441"/>
    <n v="55856"/>
    <n v="110655"/>
    <n v="55228"/>
    <n v="55427"/>
    <n v="110491"/>
    <n v="55267"/>
    <n v="55224"/>
    <n v="38.700000000000003"/>
    <n v="37.4"/>
    <n v="39.9"/>
    <n v="38.700000000000003"/>
    <n v="37.299999999999997"/>
    <n v="39.9"/>
    <n v="38.799999999999997"/>
    <n v="37.4"/>
    <n v="40"/>
    <n v="39.1"/>
    <n v="37.6"/>
    <n v="40.299999999999997"/>
    <n v="39.4"/>
    <n v="37.799999999999997"/>
    <n v="40.700000000000003"/>
    <n v="39.6"/>
    <n v="38"/>
    <n v="41.1"/>
    <n v="39.700000000000003"/>
    <n v="38.1"/>
    <n v="41.2"/>
    <n v="40"/>
    <n v="38.299999999999997"/>
    <n v="41.5"/>
    <n v="40.1"/>
    <n v="38.4"/>
    <n v="41.7"/>
    <n v="40.299999999999997"/>
    <n v="38.6"/>
    <n v="41.9"/>
  </r>
  <r>
    <s v="0500000US34021"/>
    <x v="3"/>
    <s v="Mercer County, New Jersey"/>
    <n v="366513"/>
    <n v="179033"/>
    <n v="187480"/>
    <n v="367517"/>
    <n v="179925"/>
    <n v="187592"/>
    <n v="367930"/>
    <n v="180091"/>
    <n v="187839"/>
    <n v="368201"/>
    <n v="180293"/>
    <n v="187908"/>
    <n v="370419"/>
    <n v="181301"/>
    <n v="189118"/>
    <n v="372337"/>
    <n v="182251"/>
    <n v="190086"/>
    <n v="372974"/>
    <n v="182598"/>
    <n v="190376"/>
    <n v="373104"/>
    <n v="182509"/>
    <n v="190595"/>
    <n v="373660"/>
    <n v="182848"/>
    <n v="190812"/>
    <n v="374733"/>
    <n v="183314"/>
    <n v="191419"/>
    <n v="21553"/>
    <n v="11118"/>
    <n v="10435"/>
    <n v="21553"/>
    <n v="11118"/>
    <n v="10435"/>
    <n v="21570"/>
    <n v="11095"/>
    <n v="10475"/>
    <n v="21572"/>
    <n v="11081"/>
    <n v="10491"/>
    <n v="21327"/>
    <n v="10963"/>
    <n v="10364"/>
    <n v="21345"/>
    <n v="10839"/>
    <n v="10506"/>
    <n v="21240"/>
    <n v="10803"/>
    <n v="10437"/>
    <n v="21297"/>
    <n v="10854"/>
    <n v="10443"/>
    <n v="21002"/>
    <n v="10645"/>
    <n v="10357"/>
    <n v="20879"/>
    <n v="10710"/>
    <n v="10169"/>
    <n v="22794"/>
    <n v="11713"/>
    <n v="11081"/>
    <n v="22794"/>
    <n v="11713"/>
    <n v="11081"/>
    <n v="22725"/>
    <n v="11675"/>
    <n v="11050"/>
    <n v="22427"/>
    <n v="11518"/>
    <n v="10909"/>
    <n v="22212"/>
    <n v="11409"/>
    <n v="10803"/>
    <n v="22130"/>
    <n v="11352"/>
    <n v="10778"/>
    <n v="21964"/>
    <n v="11341"/>
    <n v="10623"/>
    <n v="21740"/>
    <n v="11156"/>
    <n v="10584"/>
    <n v="21858"/>
    <n v="11226"/>
    <n v="10632"/>
    <n v="21818"/>
    <n v="11160"/>
    <n v="10658"/>
    <n v="23725"/>
    <n v="12065"/>
    <n v="11660"/>
    <n v="23724"/>
    <n v="12065"/>
    <n v="11659"/>
    <n v="23689"/>
    <n v="12046"/>
    <n v="11643"/>
    <n v="23587"/>
    <n v="12009"/>
    <n v="11578"/>
    <n v="23493"/>
    <n v="11945"/>
    <n v="11548"/>
    <n v="23345"/>
    <n v="11878"/>
    <n v="11467"/>
    <n v="23300"/>
    <n v="11893"/>
    <n v="11407"/>
    <n v="23068"/>
    <n v="11853"/>
    <n v="11215"/>
    <n v="22784"/>
    <n v="11761"/>
    <n v="11023"/>
    <n v="22829"/>
    <n v="11843"/>
    <n v="10986"/>
    <n v="27457"/>
    <n v="13727"/>
    <n v="13730"/>
    <n v="27528"/>
    <n v="13794"/>
    <n v="13734"/>
    <n v="27640"/>
    <n v="13846"/>
    <n v="13794"/>
    <n v="27699"/>
    <n v="13848"/>
    <n v="13851"/>
    <n v="28025"/>
    <n v="13926"/>
    <n v="14099"/>
    <n v="27900"/>
    <n v="13865"/>
    <n v="14035"/>
    <n v="27701"/>
    <n v="13718"/>
    <n v="13983"/>
    <n v="27534"/>
    <n v="13562"/>
    <n v="13972"/>
    <n v="27622"/>
    <n v="13655"/>
    <n v="13967"/>
    <n v="27698"/>
    <n v="13677"/>
    <n v="14021"/>
    <n v="27498"/>
    <n v="14088"/>
    <n v="13410"/>
    <n v="27751"/>
    <n v="14317"/>
    <n v="13434"/>
    <n v="27765"/>
    <n v="14321"/>
    <n v="13444"/>
    <n v="27652"/>
    <n v="14261"/>
    <n v="13391"/>
    <n v="28726"/>
    <n v="14763"/>
    <n v="13963"/>
    <n v="29335"/>
    <n v="14996"/>
    <n v="14339"/>
    <n v="29492"/>
    <n v="14960"/>
    <n v="14532"/>
    <n v="29591"/>
    <n v="14864"/>
    <n v="14727"/>
    <n v="29600"/>
    <n v="14873"/>
    <n v="14727"/>
    <n v="29599"/>
    <n v="14791"/>
    <n v="14808"/>
    <n v="23592"/>
    <n v="12219"/>
    <n v="11373"/>
    <n v="23749"/>
    <n v="12359"/>
    <n v="11390"/>
    <n v="23729"/>
    <n v="12371"/>
    <n v="11358"/>
    <n v="23386"/>
    <n v="12230"/>
    <n v="11156"/>
    <n v="23146"/>
    <n v="12111"/>
    <n v="11035"/>
    <n v="23371"/>
    <n v="12238"/>
    <n v="11133"/>
    <n v="23519"/>
    <n v="12380"/>
    <n v="11139"/>
    <n v="23623"/>
    <n v="12474"/>
    <n v="11149"/>
    <n v="23758"/>
    <n v="12538"/>
    <n v="11220"/>
    <n v="24272"/>
    <n v="12694"/>
    <n v="11578"/>
    <n v="23250"/>
    <n v="11625"/>
    <n v="11625"/>
    <n v="23368"/>
    <n v="11730"/>
    <n v="11638"/>
    <n v="23426"/>
    <n v="11763"/>
    <n v="11663"/>
    <n v="23449"/>
    <n v="11826"/>
    <n v="11623"/>
    <n v="23596"/>
    <n v="11963"/>
    <n v="11633"/>
    <n v="23691"/>
    <n v="12026"/>
    <n v="11665"/>
    <n v="23402"/>
    <n v="11931"/>
    <n v="11471"/>
    <n v="23070"/>
    <n v="11681"/>
    <n v="11389"/>
    <n v="22993"/>
    <n v="11603"/>
    <n v="11390"/>
    <n v="22773"/>
    <n v="11525"/>
    <n v="11248"/>
    <n v="25056"/>
    <n v="12464"/>
    <n v="12592"/>
    <n v="25178"/>
    <n v="12572"/>
    <n v="12606"/>
    <n v="24998"/>
    <n v="12472"/>
    <n v="12526"/>
    <n v="24031"/>
    <n v="11909"/>
    <n v="12122"/>
    <n v="23790"/>
    <n v="11822"/>
    <n v="11968"/>
    <n v="23564"/>
    <n v="11787"/>
    <n v="11777"/>
    <n v="23634"/>
    <n v="11812"/>
    <n v="11822"/>
    <n v="23672"/>
    <n v="11849"/>
    <n v="11823"/>
    <n v="23640"/>
    <n v="11837"/>
    <n v="11803"/>
    <n v="23814"/>
    <n v="11919"/>
    <n v="11895"/>
    <n v="26761"/>
    <n v="13366"/>
    <n v="13395"/>
    <n v="26865"/>
    <n v="13455"/>
    <n v="13410"/>
    <n v="26861"/>
    <n v="13446"/>
    <n v="13415"/>
    <n v="26819"/>
    <n v="13405"/>
    <n v="13414"/>
    <n v="26473"/>
    <n v="13189"/>
    <n v="13284"/>
    <n v="26167"/>
    <n v="13062"/>
    <n v="13105"/>
    <n v="25784"/>
    <n v="12815"/>
    <n v="12969"/>
    <n v="25123"/>
    <n v="12456"/>
    <n v="12667"/>
    <n v="24274"/>
    <n v="12030"/>
    <n v="12244"/>
    <n v="23975"/>
    <n v="11906"/>
    <n v="12069"/>
    <n v="28427"/>
    <n v="13867"/>
    <n v="14560"/>
    <n v="28523"/>
    <n v="13943"/>
    <n v="14580"/>
    <n v="28487"/>
    <n v="13949"/>
    <n v="14538"/>
    <n v="28104"/>
    <n v="13839"/>
    <n v="14265"/>
    <n v="27691"/>
    <n v="13564"/>
    <n v="14127"/>
    <n v="27089"/>
    <n v="13276"/>
    <n v="13813"/>
    <n v="26621"/>
    <n v="13110"/>
    <n v="13511"/>
    <n v="26361"/>
    <n v="13075"/>
    <n v="13286"/>
    <n v="26520"/>
    <n v="13160"/>
    <n v="13360"/>
    <n v="26340"/>
    <n v="13027"/>
    <n v="13313"/>
    <n v="27219"/>
    <n v="13333"/>
    <n v="13886"/>
    <n v="27262"/>
    <n v="13373"/>
    <n v="13889"/>
    <n v="27348"/>
    <n v="13396"/>
    <n v="13952"/>
    <n v="27846"/>
    <n v="13619"/>
    <n v="14227"/>
    <n v="27870"/>
    <n v="13689"/>
    <n v="14181"/>
    <n v="27872"/>
    <n v="13746"/>
    <n v="14126"/>
    <n v="27761"/>
    <n v="13611"/>
    <n v="14150"/>
    <n v="27491"/>
    <n v="13438"/>
    <n v="14053"/>
    <n v="26931"/>
    <n v="13205"/>
    <n v="13726"/>
    <n v="26357"/>
    <n v="12889"/>
    <n v="13468"/>
    <n v="23544"/>
    <n v="11247"/>
    <n v="12297"/>
    <n v="23569"/>
    <n v="11271"/>
    <n v="12298"/>
    <n v="23659"/>
    <n v="11306"/>
    <n v="12353"/>
    <n v="24087"/>
    <n v="11559"/>
    <n v="12528"/>
    <n v="24845"/>
    <n v="11971"/>
    <n v="12874"/>
    <n v="25523"/>
    <n v="12320"/>
    <n v="13203"/>
    <n v="25890"/>
    <n v="12528"/>
    <n v="13362"/>
    <n v="26181"/>
    <n v="12778"/>
    <n v="13403"/>
    <n v="26615"/>
    <n v="13003"/>
    <n v="13612"/>
    <n v="26577"/>
    <n v="12987"/>
    <n v="13590"/>
    <n v="19290"/>
    <n v="9084"/>
    <n v="10206"/>
    <n v="19301"/>
    <n v="9094"/>
    <n v="10207"/>
    <n v="19487"/>
    <n v="9189"/>
    <n v="10298"/>
    <n v="20349"/>
    <n v="9609"/>
    <n v="10740"/>
    <n v="20354"/>
    <n v="9598"/>
    <n v="10756"/>
    <n v="20697"/>
    <n v="9764"/>
    <n v="10933"/>
    <n v="21088"/>
    <n v="9951"/>
    <n v="11137"/>
    <n v="21617"/>
    <n v="10165"/>
    <n v="11452"/>
    <n v="21995"/>
    <n v="10351"/>
    <n v="11644"/>
    <n v="22456"/>
    <n v="10618"/>
    <n v="11838"/>
    <n v="13605"/>
    <n v="6266"/>
    <n v="7339"/>
    <n v="13609"/>
    <n v="6268"/>
    <n v="7341"/>
    <n v="13726"/>
    <n v="6323"/>
    <n v="7403"/>
    <n v="14185"/>
    <n v="6551"/>
    <n v="7634"/>
    <n v="15319"/>
    <n v="7082"/>
    <n v="8237"/>
    <n v="16002"/>
    <n v="7417"/>
    <n v="8585"/>
    <n v="16710"/>
    <n v="7785"/>
    <n v="8925"/>
    <n v="17299"/>
    <n v="7997"/>
    <n v="9302"/>
    <n v="18042"/>
    <n v="8397"/>
    <n v="9645"/>
    <n v="18016"/>
    <n v="8353"/>
    <n v="9663"/>
    <n v="9965"/>
    <n v="4384"/>
    <n v="5581"/>
    <n v="9968"/>
    <n v="4387"/>
    <n v="5581"/>
    <n v="10010"/>
    <n v="4414"/>
    <n v="5596"/>
    <n v="10246"/>
    <n v="4524"/>
    <n v="5722"/>
    <n v="10624"/>
    <n v="4713"/>
    <n v="5911"/>
    <n v="11165"/>
    <n v="4970"/>
    <n v="6195"/>
    <n v="11674"/>
    <n v="5209"/>
    <n v="6465"/>
    <n v="12154"/>
    <n v="5454"/>
    <n v="6700"/>
    <n v="12482"/>
    <n v="5575"/>
    <n v="6907"/>
    <n v="13365"/>
    <n v="5998"/>
    <n v="7367"/>
    <n v="8424"/>
    <n v="3591"/>
    <n v="4833"/>
    <n v="8422"/>
    <n v="3590"/>
    <n v="4832"/>
    <n v="8391"/>
    <n v="3573"/>
    <n v="4818"/>
    <n v="8344"/>
    <n v="3558"/>
    <n v="4786"/>
    <n v="8402"/>
    <n v="3585"/>
    <n v="4817"/>
    <n v="8542"/>
    <n v="3632"/>
    <n v="4910"/>
    <n v="8527"/>
    <n v="3602"/>
    <n v="4925"/>
    <n v="8602"/>
    <n v="3660"/>
    <n v="4942"/>
    <n v="8787"/>
    <n v="3752"/>
    <n v="5035"/>
    <n v="9124"/>
    <n v="3908"/>
    <n v="5216"/>
    <n v="7020"/>
    <n v="2727"/>
    <n v="4293"/>
    <n v="7020"/>
    <n v="2727"/>
    <n v="4293"/>
    <n v="7017"/>
    <n v="2728"/>
    <n v="4289"/>
    <n v="6931"/>
    <n v="2665"/>
    <n v="4266"/>
    <n v="6824"/>
    <n v="2638"/>
    <n v="4186"/>
    <n v="6740"/>
    <n v="2635"/>
    <n v="4105"/>
    <n v="6696"/>
    <n v="2672"/>
    <n v="4024"/>
    <n v="6624"/>
    <n v="2659"/>
    <n v="3965"/>
    <n v="6589"/>
    <n v="2643"/>
    <n v="3946"/>
    <n v="6632"/>
    <n v="2677"/>
    <n v="3955"/>
    <n v="7333"/>
    <n v="2149"/>
    <n v="5184"/>
    <n v="7333"/>
    <n v="2149"/>
    <n v="5184"/>
    <n v="7402"/>
    <n v="2178"/>
    <n v="5224"/>
    <n v="7487"/>
    <n v="2282"/>
    <n v="5205"/>
    <n v="7702"/>
    <n v="2370"/>
    <n v="5332"/>
    <n v="7859"/>
    <n v="2448"/>
    <n v="5411"/>
    <n v="7971"/>
    <n v="2477"/>
    <n v="5494"/>
    <n v="8057"/>
    <n v="2534"/>
    <n v="5523"/>
    <n v="8168"/>
    <n v="2594"/>
    <n v="5574"/>
    <n v="8209"/>
    <n v="2632"/>
    <n v="5577"/>
    <n v="82982"/>
    <n v="42447"/>
    <n v="40535"/>
    <n v="82982"/>
    <n v="42448"/>
    <n v="40534"/>
    <n v="82860"/>
    <n v="42353"/>
    <n v="40507"/>
    <n v="82294"/>
    <n v="42086"/>
    <n v="40208"/>
    <n v="81563"/>
    <n v="41690"/>
    <n v="39873"/>
    <n v="81210"/>
    <n v="41353"/>
    <n v="39857"/>
    <n v="80861"/>
    <n v="41248"/>
    <n v="39613"/>
    <n v="80411"/>
    <n v="41014"/>
    <n v="39397"/>
    <n v="80064"/>
    <n v="40898"/>
    <n v="39166"/>
    <n v="79884"/>
    <n v="40986"/>
    <n v="38898"/>
    <n v="21553"/>
    <n v="11118"/>
    <n v="10435"/>
    <n v="21553"/>
    <n v="11118"/>
    <n v="10435"/>
    <n v="21570"/>
    <n v="11095"/>
    <n v="10475"/>
    <n v="21572"/>
    <n v="11081"/>
    <n v="10491"/>
    <n v="21327"/>
    <n v="10963"/>
    <n v="10364"/>
    <n v="21345"/>
    <n v="10839"/>
    <n v="10506"/>
    <n v="21240"/>
    <n v="10803"/>
    <n v="10437"/>
    <n v="21297"/>
    <n v="10854"/>
    <n v="10443"/>
    <n v="21002"/>
    <n v="10645"/>
    <n v="10357"/>
    <n v="20879"/>
    <n v="10710"/>
    <n v="10169"/>
    <n v="41703"/>
    <n v="21320"/>
    <n v="20383"/>
    <n v="41703"/>
    <n v="21320"/>
    <n v="20383"/>
    <n v="41625"/>
    <n v="21282"/>
    <n v="20343"/>
    <n v="41268"/>
    <n v="21128"/>
    <n v="20140"/>
    <n v="40979"/>
    <n v="20960"/>
    <n v="20019"/>
    <n v="40747"/>
    <n v="20842"/>
    <n v="19905"/>
    <n v="40499"/>
    <n v="20867"/>
    <n v="19632"/>
    <n v="39995"/>
    <n v="20551"/>
    <n v="19444"/>
    <n v="40048"/>
    <n v="20679"/>
    <n v="19369"/>
    <n v="39890"/>
    <n v="20524"/>
    <n v="19366"/>
    <n v="19726"/>
    <n v="10009"/>
    <n v="9717"/>
    <n v="19726"/>
    <n v="10010"/>
    <n v="9716"/>
    <n v="19665"/>
    <n v="9976"/>
    <n v="9689"/>
    <n v="19454"/>
    <n v="9877"/>
    <n v="9577"/>
    <n v="19257"/>
    <n v="9767"/>
    <n v="9490"/>
    <n v="19118"/>
    <n v="9672"/>
    <n v="9446"/>
    <n v="19122"/>
    <n v="9578"/>
    <n v="9544"/>
    <n v="19119"/>
    <n v="9609"/>
    <n v="9510"/>
    <n v="19014"/>
    <n v="9574"/>
    <n v="9440"/>
    <n v="19115"/>
    <n v="9752"/>
    <n v="9363"/>
    <n v="237184"/>
    <n v="117469"/>
    <n v="119715"/>
    <n v="238183"/>
    <n v="118356"/>
    <n v="119827"/>
    <n v="238524"/>
    <n v="118522"/>
    <n v="120002"/>
    <n v="238714"/>
    <n v="118627"/>
    <n v="120087"/>
    <n v="239985"/>
    <n v="119223"/>
    <n v="120762"/>
    <n v="240819"/>
    <n v="119796"/>
    <n v="121023"/>
    <n v="240535"/>
    <n v="119605"/>
    <n v="120930"/>
    <n v="239957"/>
    <n v="119191"/>
    <n v="120766"/>
    <n v="239528"/>
    <n v="118989"/>
    <n v="120539"/>
    <n v="239503"/>
    <n v="118760"/>
    <n v="120743"/>
    <n v="40045"/>
    <n v="20264"/>
    <n v="19781"/>
    <n v="40368"/>
    <n v="20559"/>
    <n v="19809"/>
    <n v="40529"/>
    <n v="20630"/>
    <n v="19899"/>
    <n v="40643"/>
    <n v="20631"/>
    <n v="20012"/>
    <n v="42220"/>
    <n v="21316"/>
    <n v="20904"/>
    <n v="42845"/>
    <n v="21577"/>
    <n v="21268"/>
    <n v="42836"/>
    <n v="21467"/>
    <n v="21369"/>
    <n v="42819"/>
    <n v="21275"/>
    <n v="21544"/>
    <n v="42802"/>
    <n v="21262"/>
    <n v="21540"/>
    <n v="42939"/>
    <n v="21195"/>
    <n v="21744"/>
    <n v="98659"/>
    <n v="49674"/>
    <n v="48985"/>
    <n v="99160"/>
    <n v="50116"/>
    <n v="49044"/>
    <n v="99014"/>
    <n v="50052"/>
    <n v="48962"/>
    <n v="97685"/>
    <n v="49370"/>
    <n v="48315"/>
    <n v="97005"/>
    <n v="49085"/>
    <n v="47920"/>
    <n v="96793"/>
    <n v="49113"/>
    <n v="47680"/>
    <n v="96339"/>
    <n v="48938"/>
    <n v="47401"/>
    <n v="95488"/>
    <n v="48460"/>
    <n v="47028"/>
    <n v="94665"/>
    <n v="48008"/>
    <n v="46657"/>
    <n v="94834"/>
    <n v="48044"/>
    <n v="46790"/>
    <n v="98480"/>
    <n v="47531"/>
    <n v="50949"/>
    <n v="98655"/>
    <n v="47681"/>
    <n v="50974"/>
    <n v="98981"/>
    <n v="47840"/>
    <n v="51141"/>
    <n v="100386"/>
    <n v="48626"/>
    <n v="51760"/>
    <n v="100760"/>
    <n v="48822"/>
    <n v="51938"/>
    <n v="101181"/>
    <n v="49106"/>
    <n v="52075"/>
    <n v="101360"/>
    <n v="49200"/>
    <n v="52160"/>
    <n v="101650"/>
    <n v="49456"/>
    <n v="52194"/>
    <n v="102061"/>
    <n v="49719"/>
    <n v="52342"/>
    <n v="101730"/>
    <n v="49521"/>
    <n v="52209"/>
    <n v="46347"/>
    <n v="19117"/>
    <n v="27230"/>
    <n v="46352"/>
    <n v="19121"/>
    <n v="27231"/>
    <n v="46546"/>
    <n v="19216"/>
    <n v="27330"/>
    <n v="47193"/>
    <n v="19580"/>
    <n v="27613"/>
    <n v="48871"/>
    <n v="20388"/>
    <n v="28483"/>
    <n v="50308"/>
    <n v="21102"/>
    <n v="29206"/>
    <n v="51578"/>
    <n v="21745"/>
    <n v="29833"/>
    <n v="52736"/>
    <n v="22304"/>
    <n v="30432"/>
    <n v="54068"/>
    <n v="22961"/>
    <n v="31107"/>
    <n v="55346"/>
    <n v="23568"/>
    <n v="31778"/>
    <n v="7333"/>
    <n v="2149"/>
    <n v="5184"/>
    <n v="7333"/>
    <n v="2149"/>
    <n v="5184"/>
    <n v="7402"/>
    <n v="2178"/>
    <n v="5224"/>
    <n v="7487"/>
    <n v="2282"/>
    <n v="5205"/>
    <n v="7702"/>
    <n v="2370"/>
    <n v="5332"/>
    <n v="7859"/>
    <n v="2448"/>
    <n v="5411"/>
    <n v="7971"/>
    <n v="2477"/>
    <n v="5494"/>
    <n v="8057"/>
    <n v="2534"/>
    <n v="5523"/>
    <n v="8168"/>
    <n v="2594"/>
    <n v="5574"/>
    <n v="8209"/>
    <n v="2632"/>
    <n v="5577"/>
    <n v="293573"/>
    <n v="141677"/>
    <n v="151896"/>
    <n v="294577"/>
    <n v="142568"/>
    <n v="152009"/>
    <n v="295079"/>
    <n v="142810"/>
    <n v="152269"/>
    <n v="295822"/>
    <n v="143234"/>
    <n v="152588"/>
    <n v="298621"/>
    <n v="144603"/>
    <n v="154018"/>
    <n v="300787"/>
    <n v="145804"/>
    <n v="154983"/>
    <n v="301735"/>
    <n v="146175"/>
    <n v="155560"/>
    <n v="302251"/>
    <n v="146292"/>
    <n v="155959"/>
    <n v="303212"/>
    <n v="146769"/>
    <n v="156443"/>
    <n v="304583"/>
    <n v="147282"/>
    <n v="157301"/>
    <n v="283531"/>
    <n v="136586"/>
    <n v="146945"/>
    <n v="284535"/>
    <n v="137477"/>
    <n v="147058"/>
    <n v="285070"/>
    <n v="137738"/>
    <n v="147332"/>
    <n v="285907"/>
    <n v="138207"/>
    <n v="147700"/>
    <n v="288856"/>
    <n v="139611"/>
    <n v="149245"/>
    <n v="291127"/>
    <n v="140898"/>
    <n v="150229"/>
    <n v="292113"/>
    <n v="141350"/>
    <n v="150763"/>
    <n v="292693"/>
    <n v="141495"/>
    <n v="151198"/>
    <n v="293596"/>
    <n v="141950"/>
    <n v="151646"/>
    <n v="294849"/>
    <n v="142328"/>
    <n v="152521"/>
    <n v="153614"/>
    <n v="77489"/>
    <n v="76125"/>
    <n v="154439"/>
    <n v="78227"/>
    <n v="76212"/>
    <n v="154419"/>
    <n v="78219"/>
    <n v="76200"/>
    <n v="153036"/>
    <n v="77479"/>
    <n v="75557"/>
    <n v="153756"/>
    <n v="77774"/>
    <n v="75982"/>
    <n v="154028"/>
    <n v="77974"/>
    <n v="76054"/>
    <n v="153532"/>
    <n v="77616"/>
    <n v="75916"/>
    <n v="152613"/>
    <n v="76886"/>
    <n v="75727"/>
    <n v="151887"/>
    <n v="76536"/>
    <n v="75351"/>
    <n v="152131"/>
    <n v="76512"/>
    <n v="75619"/>
    <n v="37.799999999999997"/>
    <n v="36.200000000000003"/>
    <n v="39.200000000000003"/>
    <n v="37.700000000000003"/>
    <n v="36.200000000000003"/>
    <n v="39.200000000000003"/>
    <n v="37.799999999999997"/>
    <n v="36.200000000000003"/>
    <n v="39.299999999999997"/>
    <n v="38"/>
    <n v="36.5"/>
    <n v="39.5"/>
    <n v="38.1"/>
    <n v="36.5"/>
    <n v="39.6"/>
    <n v="38.200000000000003"/>
    <n v="36.700000000000003"/>
    <n v="39.700000000000003"/>
    <n v="38.4"/>
    <n v="36.799999999999997"/>
    <n v="39.9"/>
    <n v="38.5"/>
    <n v="37"/>
    <n v="40"/>
    <n v="38.6"/>
    <n v="37.1"/>
    <n v="40.1"/>
    <n v="38.6"/>
    <n v="37.200000000000003"/>
    <n v="40.1"/>
  </r>
  <r>
    <s v="0500000US42017"/>
    <x v="4"/>
    <s v="Bucks County, Pennsylvania"/>
    <n v="625249"/>
    <n v="306663"/>
    <n v="318586"/>
    <n v="625238"/>
    <n v="306653"/>
    <n v="318585"/>
    <n v="625431"/>
    <n v="306690"/>
    <n v="318741"/>
    <n v="626067"/>
    <n v="306942"/>
    <n v="319125"/>
    <n v="625572"/>
    <n v="306649"/>
    <n v="318923"/>
    <n v="625321"/>
    <n v="306729"/>
    <n v="318592"/>
    <n v="625806"/>
    <n v="306883"/>
    <n v="318923"/>
    <n v="626209"/>
    <n v="307179"/>
    <n v="319030"/>
    <n v="626751"/>
    <n v="307521"/>
    <n v="319230"/>
    <n v="628341"/>
    <n v="308365"/>
    <n v="319976"/>
    <n v="34150"/>
    <n v="17455"/>
    <n v="16695"/>
    <n v="34149"/>
    <n v="17453"/>
    <n v="16696"/>
    <n v="33960"/>
    <n v="17348"/>
    <n v="16612"/>
    <n v="33140"/>
    <n v="16843"/>
    <n v="16297"/>
    <n v="31926"/>
    <n v="16201"/>
    <n v="15725"/>
    <n v="30826"/>
    <n v="15649"/>
    <n v="15177"/>
    <n v="30520"/>
    <n v="15443"/>
    <n v="15077"/>
    <n v="30396"/>
    <n v="15384"/>
    <n v="15012"/>
    <n v="30631"/>
    <n v="15534"/>
    <n v="15097"/>
    <n v="31028"/>
    <n v="15798"/>
    <n v="15230"/>
    <n v="38919"/>
    <n v="19998"/>
    <n v="18921"/>
    <n v="38917"/>
    <n v="19996"/>
    <n v="18921"/>
    <n v="38704"/>
    <n v="19879"/>
    <n v="18825"/>
    <n v="38003"/>
    <n v="19484"/>
    <n v="18519"/>
    <n v="37600"/>
    <n v="19141"/>
    <n v="18459"/>
    <n v="37171"/>
    <n v="18967"/>
    <n v="18204"/>
    <n v="36219"/>
    <n v="18425"/>
    <n v="17794"/>
    <n v="35848"/>
    <n v="18227"/>
    <n v="17621"/>
    <n v="35286"/>
    <n v="17974"/>
    <n v="17312"/>
    <n v="34505"/>
    <n v="17637"/>
    <n v="16868"/>
    <n v="43070"/>
    <n v="22099"/>
    <n v="20971"/>
    <n v="43070"/>
    <n v="22099"/>
    <n v="20971"/>
    <n v="42946"/>
    <n v="22039"/>
    <n v="20907"/>
    <n v="42467"/>
    <n v="21884"/>
    <n v="20583"/>
    <n v="41710"/>
    <n v="21559"/>
    <n v="20151"/>
    <n v="41140"/>
    <n v="21218"/>
    <n v="19922"/>
    <n v="40680"/>
    <n v="20998"/>
    <n v="19682"/>
    <n v="39834"/>
    <n v="20469"/>
    <n v="19365"/>
    <n v="39170"/>
    <n v="20040"/>
    <n v="19130"/>
    <n v="39049"/>
    <n v="19927"/>
    <n v="19122"/>
    <n v="41724"/>
    <n v="21673"/>
    <n v="20051"/>
    <n v="41724"/>
    <n v="21673"/>
    <n v="20051"/>
    <n v="41943"/>
    <n v="21753"/>
    <n v="20190"/>
    <n v="42298"/>
    <n v="21854"/>
    <n v="20444"/>
    <n v="41838"/>
    <n v="21627"/>
    <n v="20211"/>
    <n v="41123"/>
    <n v="21254"/>
    <n v="19869"/>
    <n v="40590"/>
    <n v="21031"/>
    <n v="19559"/>
    <n v="40223"/>
    <n v="20956"/>
    <n v="19267"/>
    <n v="39836"/>
    <n v="20780"/>
    <n v="19056"/>
    <n v="39185"/>
    <n v="20481"/>
    <n v="18704"/>
    <n v="32984"/>
    <n v="17106"/>
    <n v="15878"/>
    <n v="32984"/>
    <n v="17106"/>
    <n v="15878"/>
    <n v="32956"/>
    <n v="17087"/>
    <n v="15869"/>
    <n v="33211"/>
    <n v="17284"/>
    <n v="15927"/>
    <n v="33941"/>
    <n v="17617"/>
    <n v="16324"/>
    <n v="34945"/>
    <n v="18061"/>
    <n v="16884"/>
    <n v="36189"/>
    <n v="18516"/>
    <n v="17673"/>
    <n v="36666"/>
    <n v="18649"/>
    <n v="18017"/>
    <n v="36737"/>
    <n v="18716"/>
    <n v="18021"/>
    <n v="36362"/>
    <n v="18384"/>
    <n v="17978"/>
    <n v="33575"/>
    <n v="16788"/>
    <n v="16787"/>
    <n v="33575"/>
    <n v="16788"/>
    <n v="16787"/>
    <n v="33680"/>
    <n v="16856"/>
    <n v="16824"/>
    <n v="33974"/>
    <n v="17085"/>
    <n v="16889"/>
    <n v="33856"/>
    <n v="17108"/>
    <n v="16748"/>
    <n v="33737"/>
    <n v="17167"/>
    <n v="16570"/>
    <n v="33559"/>
    <n v="17163"/>
    <n v="16396"/>
    <n v="33556"/>
    <n v="17260"/>
    <n v="16296"/>
    <n v="33661"/>
    <n v="17225"/>
    <n v="16436"/>
    <n v="34327"/>
    <n v="17579"/>
    <n v="16748"/>
    <n v="32722"/>
    <n v="16196"/>
    <n v="16526"/>
    <n v="32721"/>
    <n v="16195"/>
    <n v="16526"/>
    <n v="32809"/>
    <n v="16240"/>
    <n v="16569"/>
    <n v="33358"/>
    <n v="16483"/>
    <n v="16875"/>
    <n v="33916"/>
    <n v="16781"/>
    <n v="17135"/>
    <n v="34380"/>
    <n v="17047"/>
    <n v="17333"/>
    <n v="34524"/>
    <n v="17089"/>
    <n v="17435"/>
    <n v="34777"/>
    <n v="17303"/>
    <n v="17474"/>
    <n v="34993"/>
    <n v="17514"/>
    <n v="17479"/>
    <n v="35358"/>
    <n v="17779"/>
    <n v="17579"/>
    <n v="37785"/>
    <n v="18501"/>
    <n v="19284"/>
    <n v="37785"/>
    <n v="18501"/>
    <n v="19284"/>
    <n v="37285"/>
    <n v="18264"/>
    <n v="19021"/>
    <n v="35269"/>
    <n v="17334"/>
    <n v="17935"/>
    <n v="34284"/>
    <n v="16862"/>
    <n v="17422"/>
    <n v="34074"/>
    <n v="16889"/>
    <n v="17185"/>
    <n v="34300"/>
    <n v="17077"/>
    <n v="17223"/>
    <n v="34924"/>
    <n v="17357"/>
    <n v="17567"/>
    <n v="35995"/>
    <n v="17857"/>
    <n v="18138"/>
    <n v="36921"/>
    <n v="18353"/>
    <n v="18568"/>
    <n v="46174"/>
    <n v="22489"/>
    <n v="23685"/>
    <n v="46173"/>
    <n v="22488"/>
    <n v="23685"/>
    <n v="45917"/>
    <n v="22363"/>
    <n v="23554"/>
    <n v="45097"/>
    <n v="22005"/>
    <n v="23092"/>
    <n v="43641"/>
    <n v="21299"/>
    <n v="22342"/>
    <n v="41886"/>
    <n v="20401"/>
    <n v="21485"/>
    <n v="40139"/>
    <n v="19611"/>
    <n v="20528"/>
    <n v="38250"/>
    <n v="18757"/>
    <n v="19493"/>
    <n v="36413"/>
    <n v="17939"/>
    <n v="18474"/>
    <n v="35936"/>
    <n v="17709"/>
    <n v="18227"/>
    <n v="54629"/>
    <n v="26827"/>
    <n v="27802"/>
    <n v="54628"/>
    <n v="26826"/>
    <n v="27802"/>
    <n v="54297"/>
    <n v="26651"/>
    <n v="27646"/>
    <n v="52545"/>
    <n v="25660"/>
    <n v="26885"/>
    <n v="50709"/>
    <n v="24729"/>
    <n v="25980"/>
    <n v="48831"/>
    <n v="23780"/>
    <n v="25051"/>
    <n v="46985"/>
    <n v="22883"/>
    <n v="24102"/>
    <n v="45785"/>
    <n v="22275"/>
    <n v="23510"/>
    <n v="45028"/>
    <n v="21962"/>
    <n v="23066"/>
    <n v="43719"/>
    <n v="21393"/>
    <n v="22326"/>
    <n v="54461"/>
    <n v="27130"/>
    <n v="27331"/>
    <n v="54459"/>
    <n v="27129"/>
    <n v="27330"/>
    <n v="54562"/>
    <n v="27146"/>
    <n v="27416"/>
    <n v="55145"/>
    <n v="27263"/>
    <n v="27882"/>
    <n v="55049"/>
    <n v="27102"/>
    <n v="27947"/>
    <n v="54532"/>
    <n v="26817"/>
    <n v="27715"/>
    <n v="54102"/>
    <n v="26476"/>
    <n v="27626"/>
    <n v="52882"/>
    <n v="25915"/>
    <n v="26967"/>
    <n v="51134"/>
    <n v="25033"/>
    <n v="26101"/>
    <n v="49469"/>
    <n v="24164"/>
    <n v="25305"/>
    <n v="46067"/>
    <n v="22691"/>
    <n v="23376"/>
    <n v="46069"/>
    <n v="22692"/>
    <n v="23377"/>
    <n v="46470"/>
    <n v="22904"/>
    <n v="23566"/>
    <n v="47931"/>
    <n v="23687"/>
    <n v="24244"/>
    <n v="49422"/>
    <n v="24505"/>
    <n v="24917"/>
    <n v="50794"/>
    <n v="25184"/>
    <n v="25610"/>
    <n v="51685"/>
    <n v="25653"/>
    <n v="26032"/>
    <n v="52334"/>
    <n v="25908"/>
    <n v="26426"/>
    <n v="52622"/>
    <n v="25916"/>
    <n v="26706"/>
    <n v="52621"/>
    <n v="25822"/>
    <n v="26799"/>
    <n v="37770"/>
    <n v="18401"/>
    <n v="19369"/>
    <n v="37769"/>
    <n v="18400"/>
    <n v="19369"/>
    <n v="38244"/>
    <n v="18650"/>
    <n v="19594"/>
    <n v="40256"/>
    <n v="19683"/>
    <n v="20573"/>
    <n v="39998"/>
    <n v="19613"/>
    <n v="20385"/>
    <n v="40882"/>
    <n v="20151"/>
    <n v="20731"/>
    <n v="42143"/>
    <n v="20818"/>
    <n v="21325"/>
    <n v="43605"/>
    <n v="21443"/>
    <n v="22162"/>
    <n v="44901"/>
    <n v="22084"/>
    <n v="22817"/>
    <n v="46206"/>
    <n v="22745"/>
    <n v="23461"/>
    <n v="27352"/>
    <n v="13063"/>
    <n v="14289"/>
    <n v="27349"/>
    <n v="13062"/>
    <n v="14287"/>
    <n v="27520"/>
    <n v="13138"/>
    <n v="14382"/>
    <n v="28284"/>
    <n v="13510"/>
    <n v="14774"/>
    <n v="30969"/>
    <n v="14826"/>
    <n v="16143"/>
    <n v="32068"/>
    <n v="15353"/>
    <n v="16715"/>
    <n v="33521"/>
    <n v="16024"/>
    <n v="17497"/>
    <n v="35231"/>
    <n v="16911"/>
    <n v="18320"/>
    <n v="37078"/>
    <n v="17858"/>
    <n v="19220"/>
    <n v="36842"/>
    <n v="17785"/>
    <n v="19057"/>
    <n v="19907"/>
    <n v="9195"/>
    <n v="10712"/>
    <n v="19906"/>
    <n v="9194"/>
    <n v="10712"/>
    <n v="20007"/>
    <n v="9236"/>
    <n v="10771"/>
    <n v="20486"/>
    <n v="9465"/>
    <n v="11021"/>
    <n v="21473"/>
    <n v="9947"/>
    <n v="11526"/>
    <n v="23003"/>
    <n v="10694"/>
    <n v="12309"/>
    <n v="24082"/>
    <n v="11219"/>
    <n v="12863"/>
    <n v="24906"/>
    <n v="11571"/>
    <n v="13335"/>
    <n v="25489"/>
    <n v="11849"/>
    <n v="13640"/>
    <n v="27961"/>
    <n v="13029"/>
    <n v="14932"/>
    <n v="16735"/>
    <n v="7326"/>
    <n v="9409"/>
    <n v="16735"/>
    <n v="7326"/>
    <n v="9409"/>
    <n v="16675"/>
    <n v="7299"/>
    <n v="9376"/>
    <n v="16510"/>
    <n v="7213"/>
    <n v="9297"/>
    <n v="16547"/>
    <n v="7249"/>
    <n v="9298"/>
    <n v="16907"/>
    <n v="7415"/>
    <n v="9492"/>
    <n v="17377"/>
    <n v="7689"/>
    <n v="9688"/>
    <n v="17616"/>
    <n v="7872"/>
    <n v="9744"/>
    <n v="18058"/>
    <n v="8089"/>
    <n v="9969"/>
    <n v="18752"/>
    <n v="8397"/>
    <n v="10355"/>
    <n v="13838"/>
    <n v="5530"/>
    <n v="8308"/>
    <n v="13838"/>
    <n v="5530"/>
    <n v="8308"/>
    <n v="13895"/>
    <n v="5581"/>
    <n v="8314"/>
    <n v="14000"/>
    <n v="5708"/>
    <n v="8292"/>
    <n v="13960"/>
    <n v="5676"/>
    <n v="8284"/>
    <n v="13806"/>
    <n v="5692"/>
    <n v="8114"/>
    <n v="13656"/>
    <n v="5649"/>
    <n v="8007"/>
    <n v="13552"/>
    <n v="5620"/>
    <n v="7932"/>
    <n v="13568"/>
    <n v="5588"/>
    <n v="7980"/>
    <n v="13753"/>
    <n v="5690"/>
    <n v="8063"/>
    <n v="13387"/>
    <n v="4195"/>
    <n v="9192"/>
    <n v="13387"/>
    <n v="4195"/>
    <n v="9192"/>
    <n v="13561"/>
    <n v="4256"/>
    <n v="9305"/>
    <n v="14093"/>
    <n v="4497"/>
    <n v="9596"/>
    <n v="14733"/>
    <n v="4807"/>
    <n v="9926"/>
    <n v="15216"/>
    <n v="4990"/>
    <n v="10226"/>
    <n v="15535"/>
    <n v="5119"/>
    <n v="10416"/>
    <n v="15824"/>
    <n v="5302"/>
    <n v="10522"/>
    <n v="16151"/>
    <n v="5563"/>
    <n v="10588"/>
    <n v="16347"/>
    <n v="5693"/>
    <n v="10654"/>
    <n v="143514"/>
    <n v="73619"/>
    <n v="69895"/>
    <n v="143511"/>
    <n v="73615"/>
    <n v="69896"/>
    <n v="142971"/>
    <n v="73316"/>
    <n v="69655"/>
    <n v="140808"/>
    <n v="72141"/>
    <n v="68667"/>
    <n v="138077"/>
    <n v="70665"/>
    <n v="67412"/>
    <n v="135593"/>
    <n v="69416"/>
    <n v="66177"/>
    <n v="133539"/>
    <n v="68318"/>
    <n v="65221"/>
    <n v="132018"/>
    <n v="67545"/>
    <n v="64473"/>
    <n v="130939"/>
    <n v="66997"/>
    <n v="63942"/>
    <n v="129881"/>
    <n v="66543"/>
    <n v="63338"/>
    <n v="34150"/>
    <n v="17455"/>
    <n v="16695"/>
    <n v="34149"/>
    <n v="17453"/>
    <n v="16696"/>
    <n v="33960"/>
    <n v="17348"/>
    <n v="16612"/>
    <n v="33140"/>
    <n v="16843"/>
    <n v="16297"/>
    <n v="31926"/>
    <n v="16201"/>
    <n v="15725"/>
    <n v="30826"/>
    <n v="15649"/>
    <n v="15177"/>
    <n v="30520"/>
    <n v="15443"/>
    <n v="15077"/>
    <n v="30396"/>
    <n v="15384"/>
    <n v="15012"/>
    <n v="30631"/>
    <n v="15534"/>
    <n v="15097"/>
    <n v="31028"/>
    <n v="15798"/>
    <n v="15230"/>
    <n v="72993"/>
    <n v="37472"/>
    <n v="35521"/>
    <n v="72991"/>
    <n v="37470"/>
    <n v="35521"/>
    <n v="72721"/>
    <n v="37336"/>
    <n v="35385"/>
    <n v="71696"/>
    <n v="36877"/>
    <n v="34819"/>
    <n v="70705"/>
    <n v="36284"/>
    <n v="34421"/>
    <n v="69746"/>
    <n v="35774"/>
    <n v="33972"/>
    <n v="68321"/>
    <n v="34903"/>
    <n v="33418"/>
    <n v="67229"/>
    <n v="34312"/>
    <n v="32917"/>
    <n v="66481"/>
    <n v="33908"/>
    <n v="32573"/>
    <n v="65498"/>
    <n v="33489"/>
    <n v="32009"/>
    <n v="36371"/>
    <n v="18692"/>
    <n v="17679"/>
    <n v="36371"/>
    <n v="18692"/>
    <n v="17679"/>
    <n v="36290"/>
    <n v="18632"/>
    <n v="17658"/>
    <n v="35972"/>
    <n v="18421"/>
    <n v="17551"/>
    <n v="35446"/>
    <n v="18180"/>
    <n v="17266"/>
    <n v="35021"/>
    <n v="17993"/>
    <n v="17028"/>
    <n v="34698"/>
    <n v="17972"/>
    <n v="16726"/>
    <n v="34393"/>
    <n v="17849"/>
    <n v="16544"/>
    <n v="33827"/>
    <n v="17555"/>
    <n v="16272"/>
    <n v="33355"/>
    <n v="17256"/>
    <n v="16099"/>
    <n v="390516"/>
    <n v="193735"/>
    <n v="196781"/>
    <n v="390512"/>
    <n v="193731"/>
    <n v="196781"/>
    <n v="390802"/>
    <n v="193864"/>
    <n v="196938"/>
    <n v="391886"/>
    <n v="194408"/>
    <n v="197478"/>
    <n v="389813"/>
    <n v="193479"/>
    <n v="196334"/>
    <n v="388728"/>
    <n v="193169"/>
    <n v="195559"/>
    <n v="388096"/>
    <n v="192865"/>
    <n v="195231"/>
    <n v="387062"/>
    <n v="192358"/>
    <n v="194704"/>
    <n v="385468"/>
    <n v="191577"/>
    <n v="193891"/>
    <n v="384805"/>
    <n v="191228"/>
    <n v="193577"/>
    <n v="47333"/>
    <n v="24712"/>
    <n v="22621"/>
    <n v="47333"/>
    <n v="24712"/>
    <n v="22621"/>
    <n v="47538"/>
    <n v="24790"/>
    <n v="22748"/>
    <n v="48311"/>
    <n v="25208"/>
    <n v="23103"/>
    <n v="48938"/>
    <n v="25480"/>
    <n v="23458"/>
    <n v="49612"/>
    <n v="25733"/>
    <n v="23879"/>
    <n v="50659"/>
    <n v="26095"/>
    <n v="24564"/>
    <n v="50949"/>
    <n v="26140"/>
    <n v="24809"/>
    <n v="50721"/>
    <n v="26047"/>
    <n v="24674"/>
    <n v="50248"/>
    <n v="25684"/>
    <n v="24564"/>
    <n v="150256"/>
    <n v="73974"/>
    <n v="76282"/>
    <n v="150254"/>
    <n v="73972"/>
    <n v="76282"/>
    <n v="149691"/>
    <n v="73723"/>
    <n v="75968"/>
    <n v="147698"/>
    <n v="72907"/>
    <n v="74791"/>
    <n v="145697"/>
    <n v="72050"/>
    <n v="73647"/>
    <n v="144077"/>
    <n v="71504"/>
    <n v="72573"/>
    <n v="142522"/>
    <n v="70940"/>
    <n v="71582"/>
    <n v="141507"/>
    <n v="70677"/>
    <n v="70830"/>
    <n v="141062"/>
    <n v="70535"/>
    <n v="70527"/>
    <n v="142542"/>
    <n v="71420"/>
    <n v="71122"/>
    <n v="192927"/>
    <n v="95049"/>
    <n v="97878"/>
    <n v="192925"/>
    <n v="95047"/>
    <n v="97878"/>
    <n v="193573"/>
    <n v="95351"/>
    <n v="98222"/>
    <n v="195877"/>
    <n v="96293"/>
    <n v="99584"/>
    <n v="195178"/>
    <n v="95949"/>
    <n v="99229"/>
    <n v="195039"/>
    <n v="95932"/>
    <n v="99107"/>
    <n v="194915"/>
    <n v="95830"/>
    <n v="99085"/>
    <n v="194606"/>
    <n v="95541"/>
    <n v="99065"/>
    <n v="193685"/>
    <n v="94995"/>
    <n v="98690"/>
    <n v="192015"/>
    <n v="94124"/>
    <n v="97891"/>
    <n v="91219"/>
    <n v="39309"/>
    <n v="51910"/>
    <n v="91215"/>
    <n v="39307"/>
    <n v="51908"/>
    <n v="91658"/>
    <n v="39510"/>
    <n v="52148"/>
    <n v="93373"/>
    <n v="40393"/>
    <n v="52980"/>
    <n v="97682"/>
    <n v="42505"/>
    <n v="55177"/>
    <n v="101000"/>
    <n v="44144"/>
    <n v="56856"/>
    <n v="104171"/>
    <n v="45700"/>
    <n v="58471"/>
    <n v="107129"/>
    <n v="47276"/>
    <n v="59853"/>
    <n v="110344"/>
    <n v="48947"/>
    <n v="61397"/>
    <n v="113655"/>
    <n v="50594"/>
    <n v="63061"/>
    <n v="13387"/>
    <n v="4195"/>
    <n v="9192"/>
    <n v="13387"/>
    <n v="4195"/>
    <n v="9192"/>
    <n v="13561"/>
    <n v="4256"/>
    <n v="9305"/>
    <n v="14093"/>
    <n v="4497"/>
    <n v="9596"/>
    <n v="14733"/>
    <n v="4807"/>
    <n v="9926"/>
    <n v="15216"/>
    <n v="4990"/>
    <n v="10226"/>
    <n v="15535"/>
    <n v="5119"/>
    <n v="10416"/>
    <n v="15824"/>
    <n v="5302"/>
    <n v="10522"/>
    <n v="16151"/>
    <n v="5563"/>
    <n v="10588"/>
    <n v="16347"/>
    <n v="5693"/>
    <n v="10654"/>
    <n v="500109"/>
    <n v="242501"/>
    <n v="257608"/>
    <n v="500101"/>
    <n v="242495"/>
    <n v="257606"/>
    <n v="500808"/>
    <n v="242805"/>
    <n v="258003"/>
    <n v="503470"/>
    <n v="244147"/>
    <n v="259323"/>
    <n v="505539"/>
    <n v="245246"/>
    <n v="260293"/>
    <n v="507533"/>
    <n v="246467"/>
    <n v="261066"/>
    <n v="509794"/>
    <n v="247587"/>
    <n v="262207"/>
    <n v="511546"/>
    <n v="248606"/>
    <n v="262940"/>
    <n v="513151"/>
    <n v="249568"/>
    <n v="263583"/>
    <n v="515732"/>
    <n v="250868"/>
    <n v="264864"/>
    <n v="481735"/>
    <n v="233044"/>
    <n v="248691"/>
    <n v="481727"/>
    <n v="233038"/>
    <n v="248689"/>
    <n v="482460"/>
    <n v="233374"/>
    <n v="249086"/>
    <n v="485259"/>
    <n v="234801"/>
    <n v="250458"/>
    <n v="487495"/>
    <n v="235984"/>
    <n v="251511"/>
    <n v="489728"/>
    <n v="237313"/>
    <n v="252415"/>
    <n v="492267"/>
    <n v="238565"/>
    <n v="253702"/>
    <n v="494191"/>
    <n v="239634"/>
    <n v="254557"/>
    <n v="495812"/>
    <n v="240524"/>
    <n v="255288"/>
    <n v="498460"/>
    <n v="241822"/>
    <n v="256638"/>
    <n v="224964"/>
    <n v="112753"/>
    <n v="112211"/>
    <n v="224962"/>
    <n v="112751"/>
    <n v="112211"/>
    <n v="224590"/>
    <n v="112563"/>
    <n v="112027"/>
    <n v="223207"/>
    <n v="112045"/>
    <n v="111162"/>
    <n v="221476"/>
    <n v="111294"/>
    <n v="110182"/>
    <n v="220145"/>
    <n v="110819"/>
    <n v="109326"/>
    <n v="219301"/>
    <n v="110487"/>
    <n v="108814"/>
    <n v="218396"/>
    <n v="110282"/>
    <n v="108114"/>
    <n v="217635"/>
    <n v="110031"/>
    <n v="107604"/>
    <n v="218089"/>
    <n v="110285"/>
    <n v="107804"/>
    <n v="42"/>
    <n v="40.799999999999997"/>
    <n v="43.1"/>
    <n v="42"/>
    <n v="40.799999999999997"/>
    <n v="43.1"/>
    <n v="42.1"/>
    <n v="40.9"/>
    <n v="43.2"/>
    <n v="42.4"/>
    <n v="41.2"/>
    <n v="43.5"/>
    <n v="42.8"/>
    <n v="41.6"/>
    <n v="43.9"/>
    <n v="43.2"/>
    <n v="41.9"/>
    <n v="44.3"/>
    <n v="43.5"/>
    <n v="42.2"/>
    <n v="44.6"/>
    <n v="43.7"/>
    <n v="42.3"/>
    <n v="44.9"/>
    <n v="43.8"/>
    <n v="42.3"/>
    <n v="45.1"/>
    <n v="43.9"/>
    <n v="42.4"/>
    <n v="45.2"/>
  </r>
  <r>
    <s v="0500000US42029"/>
    <x v="5"/>
    <s v="Chester County, Pennsylvania"/>
    <n v="498886"/>
    <n v="245161"/>
    <n v="253725"/>
    <n v="499175"/>
    <n v="245316"/>
    <n v="253859"/>
    <n v="499920"/>
    <n v="245678"/>
    <n v="254242"/>
    <n v="503404"/>
    <n v="247258"/>
    <n v="256146"/>
    <n v="506283"/>
    <n v="248911"/>
    <n v="257372"/>
    <n v="509388"/>
    <n v="250650"/>
    <n v="258738"/>
    <n v="512864"/>
    <n v="252479"/>
    <n v="260385"/>
    <n v="515226"/>
    <n v="253739"/>
    <n v="261487"/>
    <n v="516489"/>
    <n v="254379"/>
    <n v="262110"/>
    <n v="519293"/>
    <n v="255833"/>
    <n v="263460"/>
    <n v="31126"/>
    <n v="15954"/>
    <n v="15172"/>
    <n v="31125"/>
    <n v="15954"/>
    <n v="15171"/>
    <n v="30996"/>
    <n v="15866"/>
    <n v="15130"/>
    <n v="30432"/>
    <n v="15617"/>
    <n v="14815"/>
    <n v="29789"/>
    <n v="15308"/>
    <n v="14481"/>
    <n v="29300"/>
    <n v="15050"/>
    <n v="14250"/>
    <n v="29068"/>
    <n v="14913"/>
    <n v="14155"/>
    <n v="29180"/>
    <n v="14844"/>
    <n v="14336"/>
    <n v="29053"/>
    <n v="14661"/>
    <n v="14392"/>
    <n v="28846"/>
    <n v="14570"/>
    <n v="14276"/>
    <n v="34929"/>
    <n v="17691"/>
    <n v="17238"/>
    <n v="34930"/>
    <n v="17689"/>
    <n v="17241"/>
    <n v="34834"/>
    <n v="17663"/>
    <n v="17171"/>
    <n v="34644"/>
    <n v="17625"/>
    <n v="17019"/>
    <n v="34552"/>
    <n v="17645"/>
    <n v="16907"/>
    <n v="34162"/>
    <n v="17468"/>
    <n v="16694"/>
    <n v="33796"/>
    <n v="17226"/>
    <n v="16570"/>
    <n v="33504"/>
    <n v="17137"/>
    <n v="16367"/>
    <n v="32845"/>
    <n v="16797"/>
    <n v="16048"/>
    <n v="32606"/>
    <n v="16710"/>
    <n v="15896"/>
    <n v="35717"/>
    <n v="18318"/>
    <n v="17399"/>
    <n v="35724"/>
    <n v="18322"/>
    <n v="17402"/>
    <n v="35737"/>
    <n v="18304"/>
    <n v="17433"/>
    <n v="35768"/>
    <n v="18251"/>
    <n v="17517"/>
    <n v="35687"/>
    <n v="18173"/>
    <n v="17514"/>
    <n v="35802"/>
    <n v="18216"/>
    <n v="17586"/>
    <n v="36032"/>
    <n v="18342"/>
    <n v="17690"/>
    <n v="35743"/>
    <n v="18212"/>
    <n v="17531"/>
    <n v="35598"/>
    <n v="18147"/>
    <n v="17451"/>
    <n v="35605"/>
    <n v="18169"/>
    <n v="17436"/>
    <n v="36401"/>
    <n v="18817"/>
    <n v="17584"/>
    <n v="36469"/>
    <n v="18860"/>
    <n v="17609"/>
    <n v="36727"/>
    <n v="18963"/>
    <n v="17764"/>
    <n v="37430"/>
    <n v="19121"/>
    <n v="18309"/>
    <n v="37296"/>
    <n v="18888"/>
    <n v="18408"/>
    <n v="36943"/>
    <n v="18762"/>
    <n v="18181"/>
    <n v="36793"/>
    <n v="18690"/>
    <n v="18103"/>
    <n v="36754"/>
    <n v="18653"/>
    <n v="18101"/>
    <n v="36734"/>
    <n v="18608"/>
    <n v="18126"/>
    <n v="36679"/>
    <n v="18454"/>
    <n v="18225"/>
    <n v="30284"/>
    <n v="15186"/>
    <n v="15098"/>
    <n v="30457"/>
    <n v="15277"/>
    <n v="15180"/>
    <n v="30370"/>
    <n v="15238"/>
    <n v="15132"/>
    <n v="30292"/>
    <n v="15280"/>
    <n v="15012"/>
    <n v="30595"/>
    <n v="15506"/>
    <n v="15089"/>
    <n v="31417"/>
    <n v="15922"/>
    <n v="15495"/>
    <n v="32084"/>
    <n v="16270"/>
    <n v="15814"/>
    <n v="32269"/>
    <n v="16389"/>
    <n v="15880"/>
    <n v="32644"/>
    <n v="16432"/>
    <n v="16212"/>
    <n v="32621"/>
    <n v="16406"/>
    <n v="16215"/>
    <n v="27323"/>
    <n v="13885"/>
    <n v="13438"/>
    <n v="27327"/>
    <n v="13888"/>
    <n v="13439"/>
    <n v="27496"/>
    <n v="13963"/>
    <n v="13533"/>
    <n v="27957"/>
    <n v="14223"/>
    <n v="13734"/>
    <n v="28399"/>
    <n v="14665"/>
    <n v="13734"/>
    <n v="28558"/>
    <n v="14767"/>
    <n v="13791"/>
    <n v="28967"/>
    <n v="14868"/>
    <n v="14099"/>
    <n v="29029"/>
    <n v="14917"/>
    <n v="14112"/>
    <n v="28839"/>
    <n v="14925"/>
    <n v="13914"/>
    <n v="29163"/>
    <n v="15129"/>
    <n v="14034"/>
    <n v="27150"/>
    <n v="13462"/>
    <n v="13688"/>
    <n v="27150"/>
    <n v="13463"/>
    <n v="13687"/>
    <n v="27222"/>
    <n v="13537"/>
    <n v="13685"/>
    <n v="27540"/>
    <n v="13740"/>
    <n v="13800"/>
    <n v="28099"/>
    <n v="13991"/>
    <n v="14108"/>
    <n v="28692"/>
    <n v="14237"/>
    <n v="14455"/>
    <n v="29062"/>
    <n v="14547"/>
    <n v="14515"/>
    <n v="29508"/>
    <n v="14820"/>
    <n v="14688"/>
    <n v="29782"/>
    <n v="14942"/>
    <n v="14840"/>
    <n v="30432"/>
    <n v="15399"/>
    <n v="15033"/>
    <n v="31765"/>
    <n v="15609"/>
    <n v="16156"/>
    <n v="31766"/>
    <n v="15609"/>
    <n v="16157"/>
    <n v="31435"/>
    <n v="15458"/>
    <n v="15977"/>
    <n v="30396"/>
    <n v="14959"/>
    <n v="15437"/>
    <n v="29798"/>
    <n v="14670"/>
    <n v="15128"/>
    <n v="29741"/>
    <n v="14738"/>
    <n v="15003"/>
    <n v="30068"/>
    <n v="14962"/>
    <n v="15106"/>
    <n v="30388"/>
    <n v="15063"/>
    <n v="15325"/>
    <n v="30994"/>
    <n v="15463"/>
    <n v="15531"/>
    <n v="31762"/>
    <n v="15843"/>
    <n v="15919"/>
    <n v="37168"/>
    <n v="18101"/>
    <n v="19067"/>
    <n v="37174"/>
    <n v="18102"/>
    <n v="19072"/>
    <n v="37022"/>
    <n v="18031"/>
    <n v="18991"/>
    <n v="36683"/>
    <n v="17893"/>
    <n v="18790"/>
    <n v="36029"/>
    <n v="17648"/>
    <n v="18381"/>
    <n v="35259"/>
    <n v="17299"/>
    <n v="17960"/>
    <n v="34220"/>
    <n v="16849"/>
    <n v="17371"/>
    <n v="33143"/>
    <n v="16427"/>
    <n v="16716"/>
    <n v="32126"/>
    <n v="16032"/>
    <n v="16094"/>
    <n v="31771"/>
    <n v="15851"/>
    <n v="15920"/>
    <n v="41458"/>
    <n v="20315"/>
    <n v="21143"/>
    <n v="41466"/>
    <n v="20317"/>
    <n v="21149"/>
    <n v="41376"/>
    <n v="20266"/>
    <n v="21110"/>
    <n v="40573"/>
    <n v="19853"/>
    <n v="20720"/>
    <n v="39560"/>
    <n v="19408"/>
    <n v="20152"/>
    <n v="38559"/>
    <n v="18903"/>
    <n v="19656"/>
    <n v="37756"/>
    <n v="18527"/>
    <n v="19229"/>
    <n v="37017"/>
    <n v="18164"/>
    <n v="18853"/>
    <n v="36666"/>
    <n v="17972"/>
    <n v="18694"/>
    <n v="36148"/>
    <n v="17854"/>
    <n v="18294"/>
    <n v="40118"/>
    <n v="19842"/>
    <n v="20276"/>
    <n v="40123"/>
    <n v="19847"/>
    <n v="20276"/>
    <n v="40284"/>
    <n v="19914"/>
    <n v="20370"/>
    <n v="40973"/>
    <n v="20123"/>
    <n v="20850"/>
    <n v="41117"/>
    <n v="20081"/>
    <n v="21036"/>
    <n v="41149"/>
    <n v="20115"/>
    <n v="21034"/>
    <n v="40891"/>
    <n v="20039"/>
    <n v="20852"/>
    <n v="40563"/>
    <n v="19898"/>
    <n v="20665"/>
    <n v="39625"/>
    <n v="19489"/>
    <n v="20136"/>
    <n v="38566"/>
    <n v="18919"/>
    <n v="19647"/>
    <n v="33997"/>
    <n v="16704"/>
    <n v="17293"/>
    <n v="34001"/>
    <n v="16705"/>
    <n v="17296"/>
    <n v="34254"/>
    <n v="16838"/>
    <n v="17416"/>
    <n v="35321"/>
    <n v="17421"/>
    <n v="17900"/>
    <n v="36456"/>
    <n v="18003"/>
    <n v="18453"/>
    <n v="37419"/>
    <n v="18511"/>
    <n v="18908"/>
    <n v="38167"/>
    <n v="18810"/>
    <n v="19357"/>
    <n v="38605"/>
    <n v="19005"/>
    <n v="19600"/>
    <n v="38978"/>
    <n v="19120"/>
    <n v="19858"/>
    <n v="39026"/>
    <n v="19047"/>
    <n v="19979"/>
    <n v="27575"/>
    <n v="13418"/>
    <n v="14157"/>
    <n v="27579"/>
    <n v="13420"/>
    <n v="14159"/>
    <n v="27892"/>
    <n v="13573"/>
    <n v="14319"/>
    <n v="29380"/>
    <n v="14284"/>
    <n v="15096"/>
    <n v="29484"/>
    <n v="14298"/>
    <n v="15186"/>
    <n v="30355"/>
    <n v="14726"/>
    <n v="15629"/>
    <n v="31488"/>
    <n v="15303"/>
    <n v="16185"/>
    <n v="32535"/>
    <n v="15798"/>
    <n v="16737"/>
    <n v="33187"/>
    <n v="16205"/>
    <n v="16982"/>
    <n v="33999"/>
    <n v="16664"/>
    <n v="17335"/>
    <n v="20010"/>
    <n v="9583"/>
    <n v="10427"/>
    <n v="20013"/>
    <n v="9584"/>
    <n v="10429"/>
    <n v="20181"/>
    <n v="9660"/>
    <n v="10521"/>
    <n v="20922"/>
    <n v="10007"/>
    <n v="10915"/>
    <n v="22984"/>
    <n v="11045"/>
    <n v="11939"/>
    <n v="23816"/>
    <n v="11468"/>
    <n v="12348"/>
    <n v="24738"/>
    <n v="11864"/>
    <n v="12874"/>
    <n v="25889"/>
    <n v="12432"/>
    <n v="13457"/>
    <n v="27139"/>
    <n v="13052"/>
    <n v="14087"/>
    <n v="27140"/>
    <n v="13003"/>
    <n v="14137"/>
    <n v="14006"/>
    <n v="6506"/>
    <n v="7500"/>
    <n v="14008"/>
    <n v="6507"/>
    <n v="7501"/>
    <n v="14123"/>
    <n v="6567"/>
    <n v="7556"/>
    <n v="14675"/>
    <n v="6847"/>
    <n v="7828"/>
    <n v="15521"/>
    <n v="7273"/>
    <n v="8248"/>
    <n v="16806"/>
    <n v="7837"/>
    <n v="8969"/>
    <n v="17732"/>
    <n v="8267"/>
    <n v="9465"/>
    <n v="18517"/>
    <n v="8617"/>
    <n v="9900"/>
    <n v="19058"/>
    <n v="8879"/>
    <n v="10179"/>
    <n v="20841"/>
    <n v="9780"/>
    <n v="11061"/>
    <n v="11293"/>
    <n v="4978"/>
    <n v="6315"/>
    <n v="11295"/>
    <n v="4979"/>
    <n v="6316"/>
    <n v="11278"/>
    <n v="4977"/>
    <n v="6301"/>
    <n v="11265"/>
    <n v="4957"/>
    <n v="6308"/>
    <n v="11378"/>
    <n v="5003"/>
    <n v="6375"/>
    <n v="11730"/>
    <n v="5208"/>
    <n v="6522"/>
    <n v="12180"/>
    <n v="5457"/>
    <n v="6723"/>
    <n v="12646"/>
    <n v="5681"/>
    <n v="6965"/>
    <n v="13026"/>
    <n v="5860"/>
    <n v="7166"/>
    <n v="13712"/>
    <n v="6159"/>
    <n v="7553"/>
    <n v="9299"/>
    <n v="3756"/>
    <n v="5543"/>
    <n v="9299"/>
    <n v="3756"/>
    <n v="5543"/>
    <n v="9348"/>
    <n v="3791"/>
    <n v="5557"/>
    <n v="9530"/>
    <n v="3886"/>
    <n v="5644"/>
    <n v="9510"/>
    <n v="3944"/>
    <n v="5566"/>
    <n v="9413"/>
    <n v="3960"/>
    <n v="5453"/>
    <n v="9283"/>
    <n v="3938"/>
    <n v="5345"/>
    <n v="9186"/>
    <n v="3917"/>
    <n v="5269"/>
    <n v="9198"/>
    <n v="3919"/>
    <n v="5279"/>
    <n v="9229"/>
    <n v="3870"/>
    <n v="5359"/>
    <n v="9267"/>
    <n v="3036"/>
    <n v="6231"/>
    <n v="9269"/>
    <n v="3037"/>
    <n v="6232"/>
    <n v="9345"/>
    <n v="3069"/>
    <n v="6276"/>
    <n v="9623"/>
    <n v="3171"/>
    <n v="6452"/>
    <n v="10029"/>
    <n v="3362"/>
    <n v="6667"/>
    <n v="10267"/>
    <n v="3463"/>
    <n v="6804"/>
    <n v="10539"/>
    <n v="3607"/>
    <n v="6932"/>
    <n v="10750"/>
    <n v="3765"/>
    <n v="6985"/>
    <n v="10997"/>
    <n v="3876"/>
    <n v="7121"/>
    <n v="11147"/>
    <n v="4006"/>
    <n v="7141"/>
    <n v="124055"/>
    <n v="63562"/>
    <n v="60493"/>
    <n v="124063"/>
    <n v="63564"/>
    <n v="60499"/>
    <n v="123774"/>
    <n v="63389"/>
    <n v="60385"/>
    <n v="122772"/>
    <n v="62853"/>
    <n v="59919"/>
    <n v="121772"/>
    <n v="62343"/>
    <n v="59429"/>
    <n v="120916"/>
    <n v="61907"/>
    <n v="59009"/>
    <n v="120593"/>
    <n v="61688"/>
    <n v="58905"/>
    <n v="120248"/>
    <n v="61476"/>
    <n v="58772"/>
    <n v="119399"/>
    <n v="60881"/>
    <n v="58518"/>
    <n v="118914"/>
    <n v="60586"/>
    <n v="58328"/>
    <n v="31126"/>
    <n v="15954"/>
    <n v="15172"/>
    <n v="31125"/>
    <n v="15954"/>
    <n v="15171"/>
    <n v="30996"/>
    <n v="15866"/>
    <n v="15130"/>
    <n v="30432"/>
    <n v="15617"/>
    <n v="14815"/>
    <n v="29789"/>
    <n v="15308"/>
    <n v="14481"/>
    <n v="29300"/>
    <n v="15050"/>
    <n v="14250"/>
    <n v="29068"/>
    <n v="14913"/>
    <n v="14155"/>
    <n v="29180"/>
    <n v="14844"/>
    <n v="14336"/>
    <n v="29053"/>
    <n v="14661"/>
    <n v="14392"/>
    <n v="28846"/>
    <n v="14570"/>
    <n v="14276"/>
    <n v="63457"/>
    <n v="32282"/>
    <n v="31175"/>
    <n v="63464"/>
    <n v="32284"/>
    <n v="31180"/>
    <n v="63394"/>
    <n v="32268"/>
    <n v="31126"/>
    <n v="63212"/>
    <n v="32223"/>
    <n v="30989"/>
    <n v="63070"/>
    <n v="32121"/>
    <n v="30949"/>
    <n v="62804"/>
    <n v="32011"/>
    <n v="30793"/>
    <n v="62481"/>
    <n v="31805"/>
    <n v="30676"/>
    <n v="61978"/>
    <n v="31635"/>
    <n v="30343"/>
    <n v="61312"/>
    <n v="31365"/>
    <n v="29947"/>
    <n v="61023"/>
    <n v="31201"/>
    <n v="29822"/>
    <n v="29472"/>
    <n v="15326"/>
    <n v="14146"/>
    <n v="29474"/>
    <n v="15326"/>
    <n v="14148"/>
    <n v="29384"/>
    <n v="15255"/>
    <n v="14129"/>
    <n v="29128"/>
    <n v="15013"/>
    <n v="14115"/>
    <n v="28913"/>
    <n v="14914"/>
    <n v="13999"/>
    <n v="28812"/>
    <n v="14846"/>
    <n v="13966"/>
    <n v="29044"/>
    <n v="14970"/>
    <n v="14074"/>
    <n v="29090"/>
    <n v="14997"/>
    <n v="14093"/>
    <n v="29034"/>
    <n v="14855"/>
    <n v="14179"/>
    <n v="29045"/>
    <n v="14815"/>
    <n v="14230"/>
    <n v="310956"/>
    <n v="153740"/>
    <n v="157216"/>
    <n v="311228"/>
    <n v="153889"/>
    <n v="157339"/>
    <n v="311871"/>
    <n v="154225"/>
    <n v="157646"/>
    <n v="314617"/>
    <n v="155537"/>
    <n v="159080"/>
    <n v="315089"/>
    <n v="155941"/>
    <n v="159148"/>
    <n v="316440"/>
    <n v="156807"/>
    <n v="159633"/>
    <n v="317799"/>
    <n v="157658"/>
    <n v="160141"/>
    <n v="317990"/>
    <n v="157851"/>
    <n v="160139"/>
    <n v="317672"/>
    <n v="157912"/>
    <n v="159760"/>
    <n v="318310"/>
    <n v="158429"/>
    <n v="159881"/>
    <n v="44402"/>
    <n v="22404"/>
    <n v="21998"/>
    <n v="44642"/>
    <n v="22538"/>
    <n v="22104"/>
    <n v="44890"/>
    <n v="22645"/>
    <n v="22245"/>
    <n v="45794"/>
    <n v="23041"/>
    <n v="22753"/>
    <n v="46147"/>
    <n v="23177"/>
    <n v="22970"/>
    <n v="46708"/>
    <n v="23511"/>
    <n v="23197"/>
    <n v="47180"/>
    <n v="23753"/>
    <n v="23427"/>
    <n v="47202"/>
    <n v="23759"/>
    <n v="23443"/>
    <n v="47475"/>
    <n v="23764"/>
    <n v="23711"/>
    <n v="47443"/>
    <n v="23723"/>
    <n v="23720"/>
    <n v="123406"/>
    <n v="61057"/>
    <n v="62349"/>
    <n v="123417"/>
    <n v="61062"/>
    <n v="62355"/>
    <n v="123175"/>
    <n v="60989"/>
    <n v="62186"/>
    <n v="122576"/>
    <n v="60815"/>
    <n v="61761"/>
    <n v="122325"/>
    <n v="60974"/>
    <n v="61351"/>
    <n v="122250"/>
    <n v="61041"/>
    <n v="61209"/>
    <n v="122317"/>
    <n v="61226"/>
    <n v="61091"/>
    <n v="122068"/>
    <n v="61227"/>
    <n v="60841"/>
    <n v="121741"/>
    <n v="61362"/>
    <n v="60379"/>
    <n v="123128"/>
    <n v="62222"/>
    <n v="60906"/>
    <n v="143148"/>
    <n v="70279"/>
    <n v="72869"/>
    <n v="143169"/>
    <n v="70289"/>
    <n v="72880"/>
    <n v="143806"/>
    <n v="70591"/>
    <n v="73215"/>
    <n v="146247"/>
    <n v="71681"/>
    <n v="74566"/>
    <n v="146617"/>
    <n v="71790"/>
    <n v="74827"/>
    <n v="147482"/>
    <n v="72255"/>
    <n v="75227"/>
    <n v="148302"/>
    <n v="72679"/>
    <n v="75623"/>
    <n v="148720"/>
    <n v="72865"/>
    <n v="75855"/>
    <n v="148456"/>
    <n v="72786"/>
    <n v="75670"/>
    <n v="147739"/>
    <n v="72484"/>
    <n v="75255"/>
    <n v="63875"/>
    <n v="27859"/>
    <n v="36016"/>
    <n v="63884"/>
    <n v="27863"/>
    <n v="36021"/>
    <n v="64275"/>
    <n v="28064"/>
    <n v="36211"/>
    <n v="66015"/>
    <n v="28868"/>
    <n v="37147"/>
    <n v="69422"/>
    <n v="30627"/>
    <n v="38795"/>
    <n v="72032"/>
    <n v="31936"/>
    <n v="40096"/>
    <n v="74472"/>
    <n v="33133"/>
    <n v="41339"/>
    <n v="76988"/>
    <n v="34412"/>
    <n v="42576"/>
    <n v="79418"/>
    <n v="35586"/>
    <n v="43832"/>
    <n v="82069"/>
    <n v="36818"/>
    <n v="45251"/>
    <n v="9267"/>
    <n v="3036"/>
    <n v="6231"/>
    <n v="9269"/>
    <n v="3037"/>
    <n v="6232"/>
    <n v="9345"/>
    <n v="3069"/>
    <n v="6276"/>
    <n v="9623"/>
    <n v="3171"/>
    <n v="6452"/>
    <n v="10029"/>
    <n v="3362"/>
    <n v="6667"/>
    <n v="10267"/>
    <n v="3463"/>
    <n v="6804"/>
    <n v="10539"/>
    <n v="3607"/>
    <n v="6932"/>
    <n v="10750"/>
    <n v="3765"/>
    <n v="6985"/>
    <n v="10997"/>
    <n v="3876"/>
    <n v="7121"/>
    <n v="11147"/>
    <n v="4006"/>
    <n v="7141"/>
    <n v="389807"/>
    <n v="189379"/>
    <n v="200428"/>
    <n v="390089"/>
    <n v="189532"/>
    <n v="200557"/>
    <n v="391065"/>
    <n v="190045"/>
    <n v="201020"/>
    <n v="395368"/>
    <n v="192048"/>
    <n v="203320"/>
    <n v="399040"/>
    <n v="194124"/>
    <n v="204916"/>
    <n v="402947"/>
    <n v="196184"/>
    <n v="206763"/>
    <n v="406759"/>
    <n v="198275"/>
    <n v="208484"/>
    <n v="409437"/>
    <n v="199759"/>
    <n v="209678"/>
    <n v="411712"/>
    <n v="201053"/>
    <n v="210659"/>
    <n v="415093"/>
    <n v="202801"/>
    <n v="212292"/>
    <n v="374831"/>
    <n v="181599"/>
    <n v="193232"/>
    <n v="375112"/>
    <n v="181752"/>
    <n v="193360"/>
    <n v="376146"/>
    <n v="182289"/>
    <n v="193857"/>
    <n v="380632"/>
    <n v="184405"/>
    <n v="196227"/>
    <n v="384511"/>
    <n v="186568"/>
    <n v="197943"/>
    <n v="388472"/>
    <n v="188743"/>
    <n v="199729"/>
    <n v="392271"/>
    <n v="190791"/>
    <n v="201480"/>
    <n v="394978"/>
    <n v="192263"/>
    <n v="202715"/>
    <n v="397090"/>
    <n v="193498"/>
    <n v="203592"/>
    <n v="400379"/>
    <n v="195247"/>
    <n v="205132"/>
    <n v="190091"/>
    <n v="95060"/>
    <n v="95031"/>
    <n v="190343"/>
    <n v="95199"/>
    <n v="95144"/>
    <n v="190272"/>
    <n v="95190"/>
    <n v="95082"/>
    <n v="190298"/>
    <n v="95216"/>
    <n v="95082"/>
    <n v="190216"/>
    <n v="95368"/>
    <n v="94848"/>
    <n v="190610"/>
    <n v="95725"/>
    <n v="94885"/>
    <n v="191194"/>
    <n v="96186"/>
    <n v="95008"/>
    <n v="191091"/>
    <n v="96269"/>
    <n v="94822"/>
    <n v="191119"/>
    <n v="96402"/>
    <n v="94717"/>
    <n v="192428"/>
    <n v="97082"/>
    <n v="95346"/>
    <n v="39.299999999999997"/>
    <n v="38.1"/>
    <n v="40.299999999999997"/>
    <n v="39.299999999999997"/>
    <n v="38.1"/>
    <n v="40.299999999999997"/>
    <n v="39.299999999999997"/>
    <n v="38.200000000000003"/>
    <n v="40.299999999999997"/>
    <n v="39.6"/>
    <n v="38.4"/>
    <n v="40.700000000000003"/>
    <n v="39.799999999999997"/>
    <n v="38.5"/>
    <n v="41"/>
    <n v="40"/>
    <n v="38.700000000000003"/>
    <n v="41.2"/>
    <n v="40.1"/>
    <n v="38.9"/>
    <n v="41.3"/>
    <n v="40.200000000000003"/>
    <n v="38.9"/>
    <n v="41.4"/>
    <n v="40.299999999999997"/>
    <n v="39.1"/>
    <n v="41.5"/>
    <n v="40.299999999999997"/>
    <n v="39.1"/>
    <n v="41.5"/>
  </r>
  <r>
    <s v="0500000US42045"/>
    <x v="6"/>
    <s v="Delaware County, Pennsylvania"/>
    <n v="558979"/>
    <n v="267849"/>
    <n v="291130"/>
    <n v="558699"/>
    <n v="267695"/>
    <n v="291004"/>
    <n v="558901"/>
    <n v="267800"/>
    <n v="291101"/>
    <n v="559079"/>
    <n v="267940"/>
    <n v="291139"/>
    <n v="560782"/>
    <n v="269094"/>
    <n v="291688"/>
    <n v="561609"/>
    <n v="269634"/>
    <n v="291975"/>
    <n v="562913"/>
    <n v="270349"/>
    <n v="292564"/>
    <n v="563705"/>
    <n v="271054"/>
    <n v="292651"/>
    <n v="563995"/>
    <n v="271166"/>
    <n v="292829"/>
    <n v="564696"/>
    <n v="271634"/>
    <n v="293062"/>
    <n v="33979"/>
    <n v="17212"/>
    <n v="16767"/>
    <n v="33980"/>
    <n v="17213"/>
    <n v="16767"/>
    <n v="33978"/>
    <n v="17192"/>
    <n v="16786"/>
    <n v="33802"/>
    <n v="17091"/>
    <n v="16711"/>
    <n v="33962"/>
    <n v="17151"/>
    <n v="16811"/>
    <n v="33827"/>
    <n v="17156"/>
    <n v="16671"/>
    <n v="33873"/>
    <n v="17233"/>
    <n v="16640"/>
    <n v="33906"/>
    <n v="17431"/>
    <n v="16475"/>
    <n v="33519"/>
    <n v="17173"/>
    <n v="16346"/>
    <n v="33206"/>
    <n v="17019"/>
    <n v="16187"/>
    <n v="34749"/>
    <n v="17662"/>
    <n v="17087"/>
    <n v="34747"/>
    <n v="17661"/>
    <n v="17086"/>
    <n v="34690"/>
    <n v="17626"/>
    <n v="17064"/>
    <n v="34512"/>
    <n v="17514"/>
    <n v="16998"/>
    <n v="34558"/>
    <n v="17588"/>
    <n v="16970"/>
    <n v="34280"/>
    <n v="17471"/>
    <n v="16809"/>
    <n v="34205"/>
    <n v="17431"/>
    <n v="16774"/>
    <n v="34182"/>
    <n v="17289"/>
    <n v="16893"/>
    <n v="34179"/>
    <n v="17265"/>
    <n v="16914"/>
    <n v="34098"/>
    <n v="17145"/>
    <n v="16953"/>
    <n v="36827"/>
    <n v="18730"/>
    <n v="18097"/>
    <n v="36823"/>
    <n v="18727"/>
    <n v="18096"/>
    <n v="36729"/>
    <n v="18674"/>
    <n v="18055"/>
    <n v="36318"/>
    <n v="18402"/>
    <n v="17916"/>
    <n v="35850"/>
    <n v="18238"/>
    <n v="17612"/>
    <n v="35531"/>
    <n v="18098"/>
    <n v="17433"/>
    <n v="35263"/>
    <n v="17933"/>
    <n v="17330"/>
    <n v="34774"/>
    <n v="17663"/>
    <n v="17111"/>
    <n v="34555"/>
    <n v="17589"/>
    <n v="16966"/>
    <n v="34675"/>
    <n v="17699"/>
    <n v="16976"/>
    <n v="44245"/>
    <n v="23010"/>
    <n v="21235"/>
    <n v="44172"/>
    <n v="22966"/>
    <n v="21206"/>
    <n v="44159"/>
    <n v="22967"/>
    <n v="21192"/>
    <n v="43469"/>
    <n v="22594"/>
    <n v="20875"/>
    <n v="42688"/>
    <n v="22060"/>
    <n v="20628"/>
    <n v="41587"/>
    <n v="21375"/>
    <n v="20212"/>
    <n v="40773"/>
    <n v="20967"/>
    <n v="19806"/>
    <n v="40310"/>
    <n v="20773"/>
    <n v="19537"/>
    <n v="40017"/>
    <n v="20639"/>
    <n v="19378"/>
    <n v="39616"/>
    <n v="20513"/>
    <n v="19103"/>
    <n v="39472"/>
    <n v="19726"/>
    <n v="19746"/>
    <n v="39292"/>
    <n v="19630"/>
    <n v="19662"/>
    <n v="39241"/>
    <n v="19591"/>
    <n v="19650"/>
    <n v="39254"/>
    <n v="19661"/>
    <n v="19593"/>
    <n v="39704"/>
    <n v="20020"/>
    <n v="19684"/>
    <n v="40380"/>
    <n v="20405"/>
    <n v="19975"/>
    <n v="40254"/>
    <n v="20320"/>
    <n v="19934"/>
    <n v="40207"/>
    <n v="20248"/>
    <n v="19959"/>
    <n v="39662"/>
    <n v="19907"/>
    <n v="19755"/>
    <n v="38886"/>
    <n v="19347"/>
    <n v="19539"/>
    <n v="34213"/>
    <n v="16752"/>
    <n v="17461"/>
    <n v="34208"/>
    <n v="16749"/>
    <n v="17459"/>
    <n v="34337"/>
    <n v="16843"/>
    <n v="17494"/>
    <n v="34903"/>
    <n v="17252"/>
    <n v="17651"/>
    <n v="35537"/>
    <n v="17592"/>
    <n v="17945"/>
    <n v="35994"/>
    <n v="17837"/>
    <n v="18157"/>
    <n v="36476"/>
    <n v="18009"/>
    <n v="18467"/>
    <n v="36678"/>
    <n v="18130"/>
    <n v="18548"/>
    <n v="36286"/>
    <n v="17948"/>
    <n v="18338"/>
    <n v="36468"/>
    <n v="18091"/>
    <n v="18377"/>
    <n v="32365"/>
    <n v="15531"/>
    <n v="16834"/>
    <n v="32365"/>
    <n v="15531"/>
    <n v="16834"/>
    <n v="32543"/>
    <n v="15626"/>
    <n v="16917"/>
    <n v="33199"/>
    <n v="15977"/>
    <n v="17222"/>
    <n v="34001"/>
    <n v="16507"/>
    <n v="17494"/>
    <n v="34444"/>
    <n v="16747"/>
    <n v="17697"/>
    <n v="35240"/>
    <n v="17157"/>
    <n v="18083"/>
    <n v="35507"/>
    <n v="17367"/>
    <n v="18140"/>
    <n v="36178"/>
    <n v="17682"/>
    <n v="18496"/>
    <n v="36702"/>
    <n v="17984"/>
    <n v="18718"/>
    <n v="32746"/>
    <n v="15815"/>
    <n v="16931"/>
    <n v="32745"/>
    <n v="15815"/>
    <n v="16930"/>
    <n v="32539"/>
    <n v="15719"/>
    <n v="16820"/>
    <n v="31507"/>
    <n v="15222"/>
    <n v="16285"/>
    <n v="31284"/>
    <n v="15106"/>
    <n v="16178"/>
    <n v="31827"/>
    <n v="15337"/>
    <n v="16490"/>
    <n v="32652"/>
    <n v="15760"/>
    <n v="16892"/>
    <n v="33546"/>
    <n v="16242"/>
    <n v="17304"/>
    <n v="34433"/>
    <n v="16739"/>
    <n v="17694"/>
    <n v="35181"/>
    <n v="17111"/>
    <n v="18070"/>
    <n v="37180"/>
    <n v="17919"/>
    <n v="19261"/>
    <n v="37180"/>
    <n v="17920"/>
    <n v="19260"/>
    <n v="37008"/>
    <n v="17830"/>
    <n v="19178"/>
    <n v="36491"/>
    <n v="17487"/>
    <n v="19004"/>
    <n v="35783"/>
    <n v="17080"/>
    <n v="18703"/>
    <n v="34978"/>
    <n v="16755"/>
    <n v="18223"/>
    <n v="33786"/>
    <n v="16200"/>
    <n v="17586"/>
    <n v="32642"/>
    <n v="15699"/>
    <n v="16943"/>
    <n v="31889"/>
    <n v="15427"/>
    <n v="16462"/>
    <n v="31813"/>
    <n v="15511"/>
    <n v="16302"/>
    <n v="42413"/>
    <n v="20289"/>
    <n v="22124"/>
    <n v="42408"/>
    <n v="20289"/>
    <n v="22119"/>
    <n v="42226"/>
    <n v="20178"/>
    <n v="22048"/>
    <n v="41072"/>
    <n v="19604"/>
    <n v="21468"/>
    <n v="39865"/>
    <n v="19098"/>
    <n v="20767"/>
    <n v="38506"/>
    <n v="18447"/>
    <n v="20059"/>
    <n v="37437"/>
    <n v="17990"/>
    <n v="19447"/>
    <n v="36758"/>
    <n v="17749"/>
    <n v="19009"/>
    <n v="36303"/>
    <n v="17509"/>
    <n v="18794"/>
    <n v="35579"/>
    <n v="17106"/>
    <n v="18473"/>
    <n v="43688"/>
    <n v="20970"/>
    <n v="22718"/>
    <n v="43684"/>
    <n v="20966"/>
    <n v="22718"/>
    <n v="43696"/>
    <n v="20984"/>
    <n v="22712"/>
    <n v="43652"/>
    <n v="21015"/>
    <n v="22637"/>
    <n v="42999"/>
    <n v="20669"/>
    <n v="22330"/>
    <n v="42409"/>
    <n v="20358"/>
    <n v="22051"/>
    <n v="41844"/>
    <n v="20067"/>
    <n v="21777"/>
    <n v="41065"/>
    <n v="19645"/>
    <n v="21420"/>
    <n v="39963"/>
    <n v="19089"/>
    <n v="20874"/>
    <n v="38894"/>
    <n v="18657"/>
    <n v="20237"/>
    <n v="37708"/>
    <n v="18124"/>
    <n v="19584"/>
    <n v="37705"/>
    <n v="18122"/>
    <n v="19583"/>
    <n v="37997"/>
    <n v="18243"/>
    <n v="19754"/>
    <n v="39174"/>
    <n v="18720"/>
    <n v="20454"/>
    <n v="40302"/>
    <n v="19188"/>
    <n v="21114"/>
    <n v="41269"/>
    <n v="19653"/>
    <n v="21616"/>
    <n v="41750"/>
    <n v="19835"/>
    <n v="21915"/>
    <n v="41812"/>
    <n v="19867"/>
    <n v="21945"/>
    <n v="41772"/>
    <n v="19964"/>
    <n v="21808"/>
    <n v="40975"/>
    <n v="19530"/>
    <n v="21445"/>
    <n v="29668"/>
    <n v="13909"/>
    <n v="15759"/>
    <n v="29665"/>
    <n v="13907"/>
    <n v="15758"/>
    <n v="30004"/>
    <n v="14068"/>
    <n v="15936"/>
    <n v="31732"/>
    <n v="14897"/>
    <n v="16835"/>
    <n v="32157"/>
    <n v="15215"/>
    <n v="16942"/>
    <n v="33074"/>
    <n v="15612"/>
    <n v="17462"/>
    <n v="34333"/>
    <n v="16235"/>
    <n v="18098"/>
    <n v="35722"/>
    <n v="16938"/>
    <n v="18784"/>
    <n v="36729"/>
    <n v="17242"/>
    <n v="19487"/>
    <n v="37829"/>
    <n v="17726"/>
    <n v="20103"/>
    <n v="21361"/>
    <n v="9669"/>
    <n v="11692"/>
    <n v="21361"/>
    <n v="9669"/>
    <n v="11692"/>
    <n v="21492"/>
    <n v="9727"/>
    <n v="11765"/>
    <n v="22057"/>
    <n v="10004"/>
    <n v="12053"/>
    <n v="24009"/>
    <n v="10894"/>
    <n v="13115"/>
    <n v="24846"/>
    <n v="11368"/>
    <n v="13478"/>
    <n v="25954"/>
    <n v="11944"/>
    <n v="14010"/>
    <n v="27263"/>
    <n v="12471"/>
    <n v="14792"/>
    <n v="28789"/>
    <n v="13210"/>
    <n v="15579"/>
    <n v="29044"/>
    <n v="13428"/>
    <n v="15616"/>
    <n v="15962"/>
    <n v="7000"/>
    <n v="8962"/>
    <n v="15962"/>
    <n v="7000"/>
    <n v="8962"/>
    <n v="15948"/>
    <n v="7016"/>
    <n v="8932"/>
    <n v="16038"/>
    <n v="7092"/>
    <n v="8946"/>
    <n v="16613"/>
    <n v="7358"/>
    <n v="9255"/>
    <n v="17722"/>
    <n v="7839"/>
    <n v="9883"/>
    <n v="18491"/>
    <n v="8106"/>
    <n v="10385"/>
    <n v="19002"/>
    <n v="8347"/>
    <n v="10655"/>
    <n v="19515"/>
    <n v="8588"/>
    <n v="10927"/>
    <n v="21315"/>
    <n v="9426"/>
    <n v="11889"/>
    <n v="14898"/>
    <n v="6089"/>
    <n v="8809"/>
    <n v="14898"/>
    <n v="6089"/>
    <n v="8809"/>
    <n v="14769"/>
    <n v="6046"/>
    <n v="8723"/>
    <n v="14327"/>
    <n v="5880"/>
    <n v="8447"/>
    <n v="13899"/>
    <n v="5708"/>
    <n v="8191"/>
    <n v="13789"/>
    <n v="5691"/>
    <n v="8098"/>
    <n v="13822"/>
    <n v="5760"/>
    <n v="8062"/>
    <n v="13855"/>
    <n v="5905"/>
    <n v="7950"/>
    <n v="13959"/>
    <n v="5938"/>
    <n v="8021"/>
    <n v="14436"/>
    <n v="6170"/>
    <n v="8266"/>
    <n v="13629"/>
    <n v="5107"/>
    <n v="8522"/>
    <n v="13629"/>
    <n v="5107"/>
    <n v="8522"/>
    <n v="13565"/>
    <n v="5104"/>
    <n v="8461"/>
    <n v="13265"/>
    <n v="5077"/>
    <n v="8188"/>
    <n v="12964"/>
    <n v="5000"/>
    <n v="7964"/>
    <n v="12484"/>
    <n v="4818"/>
    <n v="7666"/>
    <n v="11961"/>
    <n v="4667"/>
    <n v="7294"/>
    <n v="11607"/>
    <n v="4540"/>
    <n v="7067"/>
    <n v="11337"/>
    <n v="4436"/>
    <n v="6901"/>
    <n v="11127"/>
    <n v="4335"/>
    <n v="6792"/>
    <n v="13876"/>
    <n v="4335"/>
    <n v="9541"/>
    <n v="13875"/>
    <n v="4334"/>
    <n v="9541"/>
    <n v="13980"/>
    <n v="4366"/>
    <n v="9614"/>
    <n v="14307"/>
    <n v="4451"/>
    <n v="9856"/>
    <n v="14607"/>
    <n v="4622"/>
    <n v="9985"/>
    <n v="14662"/>
    <n v="4667"/>
    <n v="9995"/>
    <n v="14799"/>
    <n v="4735"/>
    <n v="10064"/>
    <n v="14869"/>
    <n v="4750"/>
    <n v="10119"/>
    <n v="14910"/>
    <n v="4821"/>
    <n v="10089"/>
    <n v="14852"/>
    <n v="4836"/>
    <n v="10016"/>
    <n v="130412"/>
    <n v="66726"/>
    <n v="63686"/>
    <n v="130406"/>
    <n v="66723"/>
    <n v="63683"/>
    <n v="130121"/>
    <n v="66554"/>
    <n v="63567"/>
    <n v="128652"/>
    <n v="65632"/>
    <n v="63020"/>
    <n v="127814"/>
    <n v="65223"/>
    <n v="62591"/>
    <n v="126536"/>
    <n v="64613"/>
    <n v="61923"/>
    <n v="125927"/>
    <n v="64385"/>
    <n v="61542"/>
    <n v="125378"/>
    <n v="64223"/>
    <n v="61155"/>
    <n v="124558"/>
    <n v="63786"/>
    <n v="60772"/>
    <n v="123993"/>
    <n v="63462"/>
    <n v="60531"/>
    <n v="33979"/>
    <n v="17212"/>
    <n v="16767"/>
    <n v="33980"/>
    <n v="17213"/>
    <n v="16767"/>
    <n v="33978"/>
    <n v="17192"/>
    <n v="16786"/>
    <n v="33802"/>
    <n v="17091"/>
    <n v="16711"/>
    <n v="33962"/>
    <n v="17151"/>
    <n v="16811"/>
    <n v="33827"/>
    <n v="17156"/>
    <n v="16671"/>
    <n v="33873"/>
    <n v="17233"/>
    <n v="16640"/>
    <n v="33906"/>
    <n v="17431"/>
    <n v="16475"/>
    <n v="33519"/>
    <n v="17173"/>
    <n v="16346"/>
    <n v="33206"/>
    <n v="17019"/>
    <n v="16187"/>
    <n v="63944"/>
    <n v="32469"/>
    <n v="31475"/>
    <n v="63938"/>
    <n v="32465"/>
    <n v="31473"/>
    <n v="63857"/>
    <n v="32429"/>
    <n v="31428"/>
    <n v="63430"/>
    <n v="32214"/>
    <n v="31216"/>
    <n v="63104"/>
    <n v="32140"/>
    <n v="30964"/>
    <n v="62550"/>
    <n v="31849"/>
    <n v="30701"/>
    <n v="62192"/>
    <n v="31629"/>
    <n v="30563"/>
    <n v="61818"/>
    <n v="31314"/>
    <n v="30504"/>
    <n v="61825"/>
    <n v="31325"/>
    <n v="30500"/>
    <n v="61825"/>
    <n v="31337"/>
    <n v="30488"/>
    <n v="32489"/>
    <n v="17045"/>
    <n v="15444"/>
    <n v="32488"/>
    <n v="17045"/>
    <n v="15443"/>
    <n v="32286"/>
    <n v="16933"/>
    <n v="15353"/>
    <n v="31420"/>
    <n v="16327"/>
    <n v="15093"/>
    <n v="30748"/>
    <n v="15932"/>
    <n v="14816"/>
    <n v="30159"/>
    <n v="15608"/>
    <n v="14551"/>
    <n v="29862"/>
    <n v="15523"/>
    <n v="14339"/>
    <n v="29654"/>
    <n v="15478"/>
    <n v="14176"/>
    <n v="29214"/>
    <n v="15288"/>
    <n v="13926"/>
    <n v="28962"/>
    <n v="15106"/>
    <n v="13856"/>
    <n v="348841"/>
    <n v="168923"/>
    <n v="179918"/>
    <n v="348568"/>
    <n v="168773"/>
    <n v="179795"/>
    <n v="349026"/>
    <n v="168987"/>
    <n v="180039"/>
    <n v="350433"/>
    <n v="169804"/>
    <n v="180629"/>
    <n v="350876"/>
    <n v="170289"/>
    <n v="180587"/>
    <n v="351570"/>
    <n v="170638"/>
    <n v="180932"/>
    <n v="351959"/>
    <n v="170752"/>
    <n v="181207"/>
    <n v="351731"/>
    <n v="170818"/>
    <n v="180913"/>
    <n v="350927"/>
    <n v="170387"/>
    <n v="180540"/>
    <n v="349929"/>
    <n v="169977"/>
    <n v="179952"/>
    <n v="58860"/>
    <n v="29614"/>
    <n v="29246"/>
    <n v="58608"/>
    <n v="29474"/>
    <n v="29134"/>
    <n v="58676"/>
    <n v="29496"/>
    <n v="29180"/>
    <n v="58703"/>
    <n v="29630"/>
    <n v="29073"/>
    <n v="58948"/>
    <n v="29834"/>
    <n v="29114"/>
    <n v="59069"/>
    <n v="29892"/>
    <n v="29177"/>
    <n v="58441"/>
    <n v="29499"/>
    <n v="28942"/>
    <n v="58001"/>
    <n v="29181"/>
    <n v="28820"/>
    <n v="57374"/>
    <n v="28787"/>
    <n v="28587"/>
    <n v="56488"/>
    <n v="28261"/>
    <n v="28227"/>
    <n v="136504"/>
    <n v="66017"/>
    <n v="70487"/>
    <n v="136498"/>
    <n v="66015"/>
    <n v="70483"/>
    <n v="136427"/>
    <n v="66018"/>
    <n v="70409"/>
    <n v="136100"/>
    <n v="65938"/>
    <n v="70162"/>
    <n v="136605"/>
    <n v="66285"/>
    <n v="70320"/>
    <n v="137243"/>
    <n v="66676"/>
    <n v="70567"/>
    <n v="138154"/>
    <n v="67126"/>
    <n v="71028"/>
    <n v="138373"/>
    <n v="67438"/>
    <n v="70935"/>
    <n v="138786"/>
    <n v="67796"/>
    <n v="70990"/>
    <n v="140164"/>
    <n v="68697"/>
    <n v="71467"/>
    <n v="153477"/>
    <n v="73292"/>
    <n v="80185"/>
    <n v="153462"/>
    <n v="73284"/>
    <n v="80178"/>
    <n v="153923"/>
    <n v="73473"/>
    <n v="80450"/>
    <n v="155630"/>
    <n v="74236"/>
    <n v="81394"/>
    <n v="155323"/>
    <n v="74170"/>
    <n v="81153"/>
    <n v="155258"/>
    <n v="74070"/>
    <n v="81188"/>
    <n v="155364"/>
    <n v="74127"/>
    <n v="81237"/>
    <n v="155357"/>
    <n v="74199"/>
    <n v="81158"/>
    <n v="154767"/>
    <n v="73804"/>
    <n v="80963"/>
    <n v="153277"/>
    <n v="73019"/>
    <n v="80258"/>
    <n v="79726"/>
    <n v="32200"/>
    <n v="47526"/>
    <n v="79725"/>
    <n v="32199"/>
    <n v="47526"/>
    <n v="79754"/>
    <n v="32259"/>
    <n v="47495"/>
    <n v="79994"/>
    <n v="32504"/>
    <n v="47490"/>
    <n v="82092"/>
    <n v="33582"/>
    <n v="48510"/>
    <n v="83503"/>
    <n v="34383"/>
    <n v="49120"/>
    <n v="85027"/>
    <n v="35212"/>
    <n v="49815"/>
    <n v="86596"/>
    <n v="36013"/>
    <n v="50583"/>
    <n v="88510"/>
    <n v="36993"/>
    <n v="51517"/>
    <n v="90774"/>
    <n v="38195"/>
    <n v="52579"/>
    <n v="13876"/>
    <n v="4335"/>
    <n v="9541"/>
    <n v="13875"/>
    <n v="4334"/>
    <n v="9541"/>
    <n v="13980"/>
    <n v="4366"/>
    <n v="9614"/>
    <n v="14307"/>
    <n v="4451"/>
    <n v="9856"/>
    <n v="14607"/>
    <n v="4622"/>
    <n v="9985"/>
    <n v="14662"/>
    <n v="4667"/>
    <n v="9995"/>
    <n v="14799"/>
    <n v="4735"/>
    <n v="10064"/>
    <n v="14869"/>
    <n v="4750"/>
    <n v="10119"/>
    <n v="14910"/>
    <n v="4821"/>
    <n v="10089"/>
    <n v="14852"/>
    <n v="4836"/>
    <n v="10016"/>
    <n v="445491"/>
    <n v="210163"/>
    <n v="235328"/>
    <n v="445216"/>
    <n v="210012"/>
    <n v="235204"/>
    <n v="445623"/>
    <n v="210238"/>
    <n v="235385"/>
    <n v="446842"/>
    <n v="211026"/>
    <n v="235816"/>
    <n v="448936"/>
    <n v="212312"/>
    <n v="236624"/>
    <n v="450606"/>
    <n v="213168"/>
    <n v="237438"/>
    <n v="452258"/>
    <n v="213951"/>
    <n v="238307"/>
    <n v="453503"/>
    <n v="214879"/>
    <n v="238624"/>
    <n v="454523"/>
    <n v="215432"/>
    <n v="239091"/>
    <n v="455719"/>
    <n v="216143"/>
    <n v="239576"/>
    <n v="428567"/>
    <n v="201123"/>
    <n v="227444"/>
    <n v="428293"/>
    <n v="200972"/>
    <n v="227321"/>
    <n v="428780"/>
    <n v="201246"/>
    <n v="227534"/>
    <n v="430427"/>
    <n v="202308"/>
    <n v="228119"/>
    <n v="432968"/>
    <n v="203871"/>
    <n v="229097"/>
    <n v="435073"/>
    <n v="205021"/>
    <n v="230052"/>
    <n v="436986"/>
    <n v="205964"/>
    <n v="231022"/>
    <n v="438327"/>
    <n v="206831"/>
    <n v="231496"/>
    <n v="439437"/>
    <n v="207380"/>
    <n v="232057"/>
    <n v="440703"/>
    <n v="208172"/>
    <n v="232531"/>
    <n v="220221"/>
    <n v="108753"/>
    <n v="111468"/>
    <n v="219962"/>
    <n v="108611"/>
    <n v="111351"/>
    <n v="219827"/>
    <n v="108576"/>
    <n v="111251"/>
    <n v="218823"/>
    <n v="108193"/>
    <n v="110630"/>
    <n v="218997"/>
    <n v="108365"/>
    <n v="110632"/>
    <n v="219210"/>
    <n v="108456"/>
    <n v="110754"/>
    <n v="219181"/>
    <n v="108413"/>
    <n v="110768"/>
    <n v="218890"/>
    <n v="108459"/>
    <n v="110431"/>
    <n v="218465"/>
    <n v="108342"/>
    <n v="110123"/>
    <n v="218666"/>
    <n v="108557"/>
    <n v="110109"/>
    <n v="38.700000000000003"/>
    <n v="36.799999999999997"/>
    <n v="40.4"/>
    <n v="38.799999999999997"/>
    <n v="36.799999999999997"/>
    <n v="40.4"/>
    <n v="38.799999999999997"/>
    <n v="36.799999999999997"/>
    <n v="40.4"/>
    <n v="38.9"/>
    <n v="36.799999999999997"/>
    <n v="40.6"/>
    <n v="38.9"/>
    <n v="36.799999999999997"/>
    <n v="40.700000000000003"/>
    <n v="38.9"/>
    <n v="36.799999999999997"/>
    <n v="40.799999999999997"/>
    <n v="38.9"/>
    <n v="36.9"/>
    <n v="40.700000000000003"/>
    <n v="38.9"/>
    <n v="37"/>
    <n v="40.700000000000003"/>
    <n v="39"/>
    <n v="37.1"/>
    <n v="40.799999999999997"/>
    <n v="39"/>
    <n v="37.299999999999997"/>
    <n v="40.799999999999997"/>
  </r>
  <r>
    <s v="0500000US42091"/>
    <x v="7"/>
    <s v="Montgomery County, Pennsylvania"/>
    <n v="799874"/>
    <n v="387964"/>
    <n v="411910"/>
    <n v="799930"/>
    <n v="387994"/>
    <n v="411936"/>
    <n v="800981"/>
    <n v="388543"/>
    <n v="412438"/>
    <n v="805186"/>
    <n v="390668"/>
    <n v="414518"/>
    <n v="808912"/>
    <n v="392790"/>
    <n v="416122"/>
    <n v="812838"/>
    <n v="395010"/>
    <n v="417828"/>
    <n v="815947"/>
    <n v="396616"/>
    <n v="419331"/>
    <n v="817869"/>
    <n v="397401"/>
    <n v="420468"/>
    <n v="820656"/>
    <n v="399035"/>
    <n v="421621"/>
    <n v="826075"/>
    <n v="401978"/>
    <n v="424097"/>
    <n v="47305"/>
    <n v="24303"/>
    <n v="23002"/>
    <n v="47308"/>
    <n v="24305"/>
    <n v="23003"/>
    <n v="47246"/>
    <n v="24292"/>
    <n v="22954"/>
    <n v="46979"/>
    <n v="24180"/>
    <n v="22799"/>
    <n v="46744"/>
    <n v="24005"/>
    <n v="22739"/>
    <n v="46184"/>
    <n v="23643"/>
    <n v="22541"/>
    <n v="46137"/>
    <n v="23563"/>
    <n v="22574"/>
    <n v="45535"/>
    <n v="23300"/>
    <n v="22235"/>
    <n v="45536"/>
    <n v="23329"/>
    <n v="22207"/>
    <n v="45641"/>
    <n v="23385"/>
    <n v="22256"/>
    <n v="50313"/>
    <n v="25524"/>
    <n v="24789"/>
    <n v="50315"/>
    <n v="25527"/>
    <n v="24788"/>
    <n v="50250"/>
    <n v="25501"/>
    <n v="24749"/>
    <n v="50183"/>
    <n v="25476"/>
    <n v="24707"/>
    <n v="49926"/>
    <n v="25423"/>
    <n v="24503"/>
    <n v="50134"/>
    <n v="25591"/>
    <n v="24543"/>
    <n v="49859"/>
    <n v="25593"/>
    <n v="24266"/>
    <n v="49475"/>
    <n v="25282"/>
    <n v="24193"/>
    <n v="49423"/>
    <n v="25219"/>
    <n v="24204"/>
    <n v="49331"/>
    <n v="25162"/>
    <n v="24169"/>
    <n v="52570"/>
    <n v="26862"/>
    <n v="25708"/>
    <n v="52570"/>
    <n v="26862"/>
    <n v="25708"/>
    <n v="52460"/>
    <n v="26808"/>
    <n v="25652"/>
    <n v="52048"/>
    <n v="26529"/>
    <n v="25519"/>
    <n v="51736"/>
    <n v="26374"/>
    <n v="25362"/>
    <n v="51559"/>
    <n v="26218"/>
    <n v="25341"/>
    <n v="51563"/>
    <n v="26176"/>
    <n v="25387"/>
    <n v="51515"/>
    <n v="26184"/>
    <n v="25331"/>
    <n v="51478"/>
    <n v="26195"/>
    <n v="25283"/>
    <n v="51639"/>
    <n v="26337"/>
    <n v="25302"/>
    <n v="51581"/>
    <n v="26392"/>
    <n v="25189"/>
    <n v="51587"/>
    <n v="26393"/>
    <n v="25194"/>
    <n v="52072"/>
    <n v="26616"/>
    <n v="25456"/>
    <n v="53117"/>
    <n v="27069"/>
    <n v="26048"/>
    <n v="52711"/>
    <n v="26680"/>
    <n v="26031"/>
    <n v="52188"/>
    <n v="26455"/>
    <n v="25733"/>
    <n v="51759"/>
    <n v="26196"/>
    <n v="25563"/>
    <n v="51525"/>
    <n v="26050"/>
    <n v="25475"/>
    <n v="51156"/>
    <n v="25861"/>
    <n v="25295"/>
    <n v="50922"/>
    <n v="25715"/>
    <n v="25207"/>
    <n v="43590"/>
    <n v="21774"/>
    <n v="21816"/>
    <n v="43602"/>
    <n v="21781"/>
    <n v="21821"/>
    <n v="43457"/>
    <n v="21703"/>
    <n v="21754"/>
    <n v="43342"/>
    <n v="21573"/>
    <n v="21769"/>
    <n v="43792"/>
    <n v="21977"/>
    <n v="21815"/>
    <n v="45151"/>
    <n v="22702"/>
    <n v="22449"/>
    <n v="46457"/>
    <n v="23396"/>
    <n v="23061"/>
    <n v="47357"/>
    <n v="23857"/>
    <n v="23500"/>
    <n v="47996"/>
    <n v="24076"/>
    <n v="23920"/>
    <n v="48007"/>
    <n v="23903"/>
    <n v="24104"/>
    <n v="48681"/>
    <n v="24609"/>
    <n v="24072"/>
    <n v="48681"/>
    <n v="24609"/>
    <n v="24072"/>
    <n v="48820"/>
    <n v="24703"/>
    <n v="24117"/>
    <n v="49461"/>
    <n v="25154"/>
    <n v="24307"/>
    <n v="49897"/>
    <n v="25305"/>
    <n v="24592"/>
    <n v="49792"/>
    <n v="25162"/>
    <n v="24630"/>
    <n v="49408"/>
    <n v="24861"/>
    <n v="24547"/>
    <n v="48837"/>
    <n v="24522"/>
    <n v="24315"/>
    <n v="48480"/>
    <n v="24499"/>
    <n v="23981"/>
    <n v="49217"/>
    <n v="25101"/>
    <n v="24116"/>
    <n v="47960"/>
    <n v="23872"/>
    <n v="24088"/>
    <n v="47962"/>
    <n v="23873"/>
    <n v="24089"/>
    <n v="48178"/>
    <n v="23958"/>
    <n v="24220"/>
    <n v="49310"/>
    <n v="24603"/>
    <n v="24707"/>
    <n v="50463"/>
    <n v="25380"/>
    <n v="25083"/>
    <n v="51536"/>
    <n v="26090"/>
    <n v="25446"/>
    <n v="52221"/>
    <n v="26438"/>
    <n v="25783"/>
    <n v="52569"/>
    <n v="26454"/>
    <n v="26115"/>
    <n v="53079"/>
    <n v="26636"/>
    <n v="26443"/>
    <n v="53976"/>
    <n v="27172"/>
    <n v="26804"/>
    <n v="51136"/>
    <n v="25342"/>
    <n v="25794"/>
    <n v="51139"/>
    <n v="25344"/>
    <n v="25795"/>
    <n v="50708"/>
    <n v="25139"/>
    <n v="25569"/>
    <n v="48712"/>
    <n v="24127"/>
    <n v="24585"/>
    <n v="48350"/>
    <n v="23794"/>
    <n v="24556"/>
    <n v="48696"/>
    <n v="23998"/>
    <n v="24698"/>
    <n v="49152"/>
    <n v="24325"/>
    <n v="24827"/>
    <n v="50081"/>
    <n v="24897"/>
    <n v="25184"/>
    <n v="51433"/>
    <n v="25720"/>
    <n v="25713"/>
    <n v="52836"/>
    <n v="26517"/>
    <n v="26319"/>
    <n v="57748"/>
    <n v="28258"/>
    <n v="29490"/>
    <n v="57750"/>
    <n v="28259"/>
    <n v="29491"/>
    <n v="57613"/>
    <n v="28213"/>
    <n v="29400"/>
    <n v="57421"/>
    <n v="28228"/>
    <n v="29193"/>
    <n v="56517"/>
    <n v="27899"/>
    <n v="28618"/>
    <n v="55034"/>
    <n v="27273"/>
    <n v="27761"/>
    <n v="53373"/>
    <n v="26441"/>
    <n v="26932"/>
    <n v="51526"/>
    <n v="25586"/>
    <n v="25940"/>
    <n v="49811"/>
    <n v="24789"/>
    <n v="25022"/>
    <n v="49418"/>
    <n v="24438"/>
    <n v="24980"/>
    <n v="64482"/>
    <n v="31205"/>
    <n v="33277"/>
    <n v="64487"/>
    <n v="31208"/>
    <n v="33279"/>
    <n v="64220"/>
    <n v="31073"/>
    <n v="33147"/>
    <n v="62564"/>
    <n v="30344"/>
    <n v="32220"/>
    <n v="60839"/>
    <n v="29662"/>
    <n v="31177"/>
    <n v="59571"/>
    <n v="29093"/>
    <n v="30478"/>
    <n v="57993"/>
    <n v="28385"/>
    <n v="29608"/>
    <n v="57121"/>
    <n v="27941"/>
    <n v="29180"/>
    <n v="56655"/>
    <n v="27766"/>
    <n v="28889"/>
    <n v="56021"/>
    <n v="27617"/>
    <n v="28404"/>
    <n v="63829"/>
    <n v="31198"/>
    <n v="32631"/>
    <n v="63835"/>
    <n v="31202"/>
    <n v="32633"/>
    <n v="63982"/>
    <n v="31234"/>
    <n v="32748"/>
    <n v="64620"/>
    <n v="31423"/>
    <n v="33197"/>
    <n v="64499"/>
    <n v="31305"/>
    <n v="33194"/>
    <n v="63843"/>
    <n v="30878"/>
    <n v="32965"/>
    <n v="63503"/>
    <n v="30690"/>
    <n v="32813"/>
    <n v="62448"/>
    <n v="30212"/>
    <n v="32236"/>
    <n v="60643"/>
    <n v="29391"/>
    <n v="31252"/>
    <n v="59121"/>
    <n v="28727"/>
    <n v="30394"/>
    <n v="54755"/>
    <n v="26429"/>
    <n v="28326"/>
    <n v="54755"/>
    <n v="26430"/>
    <n v="28325"/>
    <n v="55210"/>
    <n v="26698"/>
    <n v="28512"/>
    <n v="56947"/>
    <n v="27643"/>
    <n v="29304"/>
    <n v="58528"/>
    <n v="28374"/>
    <n v="30154"/>
    <n v="59910"/>
    <n v="29106"/>
    <n v="30804"/>
    <n v="60703"/>
    <n v="29534"/>
    <n v="31169"/>
    <n v="61415"/>
    <n v="29865"/>
    <n v="31550"/>
    <n v="61788"/>
    <n v="29900"/>
    <n v="31888"/>
    <n v="61593"/>
    <n v="29761"/>
    <n v="31832"/>
    <n v="45197"/>
    <n v="21784"/>
    <n v="23413"/>
    <n v="45201"/>
    <n v="21787"/>
    <n v="23414"/>
    <n v="45706"/>
    <n v="22007"/>
    <n v="23699"/>
    <n v="48048"/>
    <n v="23042"/>
    <n v="25006"/>
    <n v="48150"/>
    <n v="23165"/>
    <n v="24985"/>
    <n v="49287"/>
    <n v="23644"/>
    <n v="25643"/>
    <n v="50623"/>
    <n v="24208"/>
    <n v="26415"/>
    <n v="52302"/>
    <n v="24970"/>
    <n v="27332"/>
    <n v="53749"/>
    <n v="25759"/>
    <n v="27990"/>
    <n v="55177"/>
    <n v="26382"/>
    <n v="28795"/>
    <n v="33312"/>
    <n v="15499"/>
    <n v="17813"/>
    <n v="33318"/>
    <n v="15499"/>
    <n v="17819"/>
    <n v="33509"/>
    <n v="15600"/>
    <n v="17909"/>
    <n v="34439"/>
    <n v="16021"/>
    <n v="18418"/>
    <n v="37534"/>
    <n v="17537"/>
    <n v="19997"/>
    <n v="38826"/>
    <n v="18140"/>
    <n v="20686"/>
    <n v="40526"/>
    <n v="19091"/>
    <n v="21435"/>
    <n v="42455"/>
    <n v="20082"/>
    <n v="22373"/>
    <n v="44397"/>
    <n v="20977"/>
    <n v="23420"/>
    <n v="44367"/>
    <n v="20969"/>
    <n v="23398"/>
    <n v="25180"/>
    <n v="11244"/>
    <n v="13936"/>
    <n v="25183"/>
    <n v="11245"/>
    <n v="13938"/>
    <n v="25240"/>
    <n v="11288"/>
    <n v="13952"/>
    <n v="25677"/>
    <n v="11557"/>
    <n v="14120"/>
    <n v="26618"/>
    <n v="12092"/>
    <n v="14526"/>
    <n v="28434"/>
    <n v="12977"/>
    <n v="15457"/>
    <n v="29668"/>
    <n v="13413"/>
    <n v="16255"/>
    <n v="30512"/>
    <n v="13714"/>
    <n v="16798"/>
    <n v="31407"/>
    <n v="14158"/>
    <n v="17249"/>
    <n v="34250"/>
    <n v="15495"/>
    <n v="18755"/>
    <n v="22029"/>
    <n v="9349"/>
    <n v="12680"/>
    <n v="22029"/>
    <n v="9349"/>
    <n v="12680"/>
    <n v="21923"/>
    <n v="9307"/>
    <n v="12616"/>
    <n v="21575"/>
    <n v="9172"/>
    <n v="12403"/>
    <n v="21515"/>
    <n v="9093"/>
    <n v="12422"/>
    <n v="21747"/>
    <n v="9213"/>
    <n v="12534"/>
    <n v="22094"/>
    <n v="9450"/>
    <n v="12644"/>
    <n v="22355"/>
    <n v="9666"/>
    <n v="12689"/>
    <n v="22760"/>
    <n v="9883"/>
    <n v="12877"/>
    <n v="23665"/>
    <n v="10360"/>
    <n v="13305"/>
    <n v="19591"/>
    <n v="7743"/>
    <n v="11848"/>
    <n v="19593"/>
    <n v="7744"/>
    <n v="11849"/>
    <n v="19612"/>
    <n v="7758"/>
    <n v="11854"/>
    <n v="19479"/>
    <n v="7683"/>
    <n v="11796"/>
    <n v="19130"/>
    <n v="7603"/>
    <n v="11527"/>
    <n v="18522"/>
    <n v="7483"/>
    <n v="11039"/>
    <n v="18153"/>
    <n v="7277"/>
    <n v="10876"/>
    <n v="17843"/>
    <n v="7125"/>
    <n v="10718"/>
    <n v="17752"/>
    <n v="7151"/>
    <n v="10601"/>
    <n v="17669"/>
    <n v="7091"/>
    <n v="10578"/>
    <n v="20615"/>
    <n v="6577"/>
    <n v="14038"/>
    <n v="20615"/>
    <n v="6577"/>
    <n v="14038"/>
    <n v="20775"/>
    <n v="6645"/>
    <n v="14130"/>
    <n v="21264"/>
    <n v="6844"/>
    <n v="14420"/>
    <n v="21963"/>
    <n v="7122"/>
    <n v="14841"/>
    <n v="22424"/>
    <n v="7344"/>
    <n v="15080"/>
    <n v="22755"/>
    <n v="7579"/>
    <n v="15176"/>
    <n v="22998"/>
    <n v="7694"/>
    <n v="15304"/>
    <n v="23113"/>
    <n v="7726"/>
    <n v="15387"/>
    <n v="23225"/>
    <n v="7846"/>
    <n v="15379"/>
    <n v="183499"/>
    <n v="93766"/>
    <n v="89733"/>
    <n v="183505"/>
    <n v="93771"/>
    <n v="89734"/>
    <n v="183289"/>
    <n v="93684"/>
    <n v="89605"/>
    <n v="182385"/>
    <n v="93181"/>
    <n v="89204"/>
    <n v="181209"/>
    <n v="92507"/>
    <n v="88702"/>
    <n v="180276"/>
    <n v="92031"/>
    <n v="88245"/>
    <n v="179554"/>
    <n v="91734"/>
    <n v="87820"/>
    <n v="178569"/>
    <n v="91207"/>
    <n v="87362"/>
    <n v="178526"/>
    <n v="91162"/>
    <n v="87364"/>
    <n v="178573"/>
    <n v="91149"/>
    <n v="87424"/>
    <n v="47305"/>
    <n v="24303"/>
    <n v="23002"/>
    <n v="47308"/>
    <n v="24305"/>
    <n v="23003"/>
    <n v="47246"/>
    <n v="24292"/>
    <n v="22954"/>
    <n v="46979"/>
    <n v="24180"/>
    <n v="22799"/>
    <n v="46744"/>
    <n v="24005"/>
    <n v="22739"/>
    <n v="46184"/>
    <n v="23643"/>
    <n v="22541"/>
    <n v="46137"/>
    <n v="23563"/>
    <n v="22574"/>
    <n v="45535"/>
    <n v="23300"/>
    <n v="22235"/>
    <n v="45536"/>
    <n v="23329"/>
    <n v="22207"/>
    <n v="45641"/>
    <n v="23385"/>
    <n v="22256"/>
    <n v="91838"/>
    <n v="46733"/>
    <n v="45105"/>
    <n v="91840"/>
    <n v="46736"/>
    <n v="45104"/>
    <n v="91770"/>
    <n v="46726"/>
    <n v="45044"/>
    <n v="91622"/>
    <n v="46651"/>
    <n v="44971"/>
    <n v="91189"/>
    <n v="46414"/>
    <n v="44775"/>
    <n v="91219"/>
    <n v="46428"/>
    <n v="44791"/>
    <n v="90753"/>
    <n v="46330"/>
    <n v="44423"/>
    <n v="90530"/>
    <n v="46176"/>
    <n v="44354"/>
    <n v="90585"/>
    <n v="46146"/>
    <n v="44439"/>
    <n v="90536"/>
    <n v="46164"/>
    <n v="44372"/>
    <n v="44356"/>
    <n v="22730"/>
    <n v="21626"/>
    <n v="44357"/>
    <n v="22730"/>
    <n v="21627"/>
    <n v="44273"/>
    <n v="22666"/>
    <n v="21607"/>
    <n v="43784"/>
    <n v="22350"/>
    <n v="21434"/>
    <n v="43276"/>
    <n v="22088"/>
    <n v="21188"/>
    <n v="42873"/>
    <n v="21960"/>
    <n v="20913"/>
    <n v="42664"/>
    <n v="21841"/>
    <n v="20823"/>
    <n v="42504"/>
    <n v="21731"/>
    <n v="20773"/>
    <n v="42405"/>
    <n v="21687"/>
    <n v="20718"/>
    <n v="42396"/>
    <n v="21600"/>
    <n v="20796"/>
    <n v="495648"/>
    <n v="243786"/>
    <n v="251862"/>
    <n v="495687"/>
    <n v="243809"/>
    <n v="251878"/>
    <n v="496633"/>
    <n v="244261"/>
    <n v="252372"/>
    <n v="500367"/>
    <n v="246210"/>
    <n v="254157"/>
    <n v="500943"/>
    <n v="246836"/>
    <n v="254107"/>
    <n v="502609"/>
    <n v="247822"/>
    <n v="254787"/>
    <n v="503197"/>
    <n v="248072"/>
    <n v="255125"/>
    <n v="503137"/>
    <n v="247913"/>
    <n v="255224"/>
    <n v="502701"/>
    <n v="247978"/>
    <n v="254723"/>
    <n v="504326"/>
    <n v="249068"/>
    <n v="255258"/>
    <n v="61860"/>
    <n v="31089"/>
    <n v="30771"/>
    <n v="61877"/>
    <n v="31097"/>
    <n v="30780"/>
    <n v="62196"/>
    <n v="31236"/>
    <n v="30960"/>
    <n v="63284"/>
    <n v="31646"/>
    <n v="31638"/>
    <n v="63700"/>
    <n v="31952"/>
    <n v="31748"/>
    <n v="64940"/>
    <n v="32578"/>
    <n v="32362"/>
    <n v="66221"/>
    <n v="33190"/>
    <n v="33031"/>
    <n v="66838"/>
    <n v="33466"/>
    <n v="33372"/>
    <n v="67063"/>
    <n v="33518"/>
    <n v="33545"/>
    <n v="66967"/>
    <n v="33353"/>
    <n v="33614"/>
    <n v="205525"/>
    <n v="102081"/>
    <n v="103444"/>
    <n v="205532"/>
    <n v="102085"/>
    <n v="103447"/>
    <n v="205319"/>
    <n v="102013"/>
    <n v="103306"/>
    <n v="204904"/>
    <n v="102112"/>
    <n v="102792"/>
    <n v="205227"/>
    <n v="102378"/>
    <n v="102849"/>
    <n v="205058"/>
    <n v="102523"/>
    <n v="102535"/>
    <n v="204154"/>
    <n v="102065"/>
    <n v="102089"/>
    <n v="203013"/>
    <n v="101459"/>
    <n v="101554"/>
    <n v="202803"/>
    <n v="101644"/>
    <n v="101159"/>
    <n v="205447"/>
    <n v="103228"/>
    <n v="102219"/>
    <n v="228263"/>
    <n v="110616"/>
    <n v="117647"/>
    <n v="228278"/>
    <n v="110627"/>
    <n v="117651"/>
    <n v="229118"/>
    <n v="111012"/>
    <n v="118106"/>
    <n v="232179"/>
    <n v="112452"/>
    <n v="119727"/>
    <n v="232016"/>
    <n v="112506"/>
    <n v="119510"/>
    <n v="232611"/>
    <n v="112721"/>
    <n v="119890"/>
    <n v="232822"/>
    <n v="112817"/>
    <n v="120005"/>
    <n v="233286"/>
    <n v="112988"/>
    <n v="120298"/>
    <n v="232835"/>
    <n v="112816"/>
    <n v="120019"/>
    <n v="231912"/>
    <n v="112487"/>
    <n v="119425"/>
    <n v="120727"/>
    <n v="50412"/>
    <n v="70315"/>
    <n v="120738"/>
    <n v="50414"/>
    <n v="70324"/>
    <n v="121059"/>
    <n v="50598"/>
    <n v="70461"/>
    <n v="122434"/>
    <n v="51277"/>
    <n v="71157"/>
    <n v="126760"/>
    <n v="53447"/>
    <n v="73313"/>
    <n v="129953"/>
    <n v="55157"/>
    <n v="74796"/>
    <n v="133196"/>
    <n v="56810"/>
    <n v="76386"/>
    <n v="136163"/>
    <n v="58281"/>
    <n v="77882"/>
    <n v="139429"/>
    <n v="59895"/>
    <n v="79534"/>
    <n v="143176"/>
    <n v="61761"/>
    <n v="81415"/>
    <n v="20615"/>
    <n v="6577"/>
    <n v="14038"/>
    <n v="20615"/>
    <n v="6577"/>
    <n v="14038"/>
    <n v="20775"/>
    <n v="6645"/>
    <n v="14130"/>
    <n v="21264"/>
    <n v="6844"/>
    <n v="14420"/>
    <n v="21963"/>
    <n v="7122"/>
    <n v="14841"/>
    <n v="22424"/>
    <n v="7344"/>
    <n v="15080"/>
    <n v="22755"/>
    <n v="7579"/>
    <n v="15176"/>
    <n v="22998"/>
    <n v="7694"/>
    <n v="15304"/>
    <n v="23113"/>
    <n v="7726"/>
    <n v="15387"/>
    <n v="23225"/>
    <n v="7846"/>
    <n v="15379"/>
    <n v="638702"/>
    <n v="305681"/>
    <n v="333021"/>
    <n v="638753"/>
    <n v="305706"/>
    <n v="333047"/>
    <n v="639993"/>
    <n v="306324"/>
    <n v="333669"/>
    <n v="644961"/>
    <n v="308855"/>
    <n v="336106"/>
    <n v="649844"/>
    <n v="311587"/>
    <n v="338257"/>
    <n v="654412"/>
    <n v="314104"/>
    <n v="340308"/>
    <n v="657779"/>
    <n v="315845"/>
    <n v="341934"/>
    <n v="660555"/>
    <n v="317117"/>
    <n v="343438"/>
    <n v="663623"/>
    <n v="318920"/>
    <n v="344703"/>
    <n v="669021"/>
    <n v="321767"/>
    <n v="347254"/>
    <n v="616375"/>
    <n v="294198"/>
    <n v="322177"/>
    <n v="616425"/>
    <n v="294223"/>
    <n v="322202"/>
    <n v="617692"/>
    <n v="294859"/>
    <n v="322833"/>
    <n v="622801"/>
    <n v="297487"/>
    <n v="325314"/>
    <n v="627703"/>
    <n v="300283"/>
    <n v="327420"/>
    <n v="632562"/>
    <n v="302979"/>
    <n v="329583"/>
    <n v="636393"/>
    <n v="304882"/>
    <n v="331511"/>
    <n v="639300"/>
    <n v="306194"/>
    <n v="333106"/>
    <n v="642130"/>
    <n v="307873"/>
    <n v="334257"/>
    <n v="647502"/>
    <n v="310829"/>
    <n v="336673"/>
    <n v="300696"/>
    <n v="150247"/>
    <n v="150449"/>
    <n v="300721"/>
    <n v="150259"/>
    <n v="150462"/>
    <n v="300848"/>
    <n v="150332"/>
    <n v="150516"/>
    <n v="301363"/>
    <n v="150754"/>
    <n v="150609"/>
    <n v="301730"/>
    <n v="151035"/>
    <n v="150695"/>
    <n v="302397"/>
    <n v="151680"/>
    <n v="150717"/>
    <n v="302370"/>
    <n v="151657"/>
    <n v="150713"/>
    <n v="301895"/>
    <n v="151366"/>
    <n v="150529"/>
    <n v="301955"/>
    <n v="151581"/>
    <n v="150374"/>
    <n v="304376"/>
    <n v="152846"/>
    <n v="151530"/>
    <n v="40.6"/>
    <n v="39.200000000000003"/>
    <n v="42"/>
    <n v="40.6"/>
    <n v="39.200000000000003"/>
    <n v="42"/>
    <n v="40.6"/>
    <n v="39.200000000000003"/>
    <n v="42"/>
    <n v="40.799999999999997"/>
    <n v="39.299999999999997"/>
    <n v="42.2"/>
    <n v="41"/>
    <n v="39.5"/>
    <n v="42.4"/>
    <n v="41.1"/>
    <n v="39.5"/>
    <n v="42.6"/>
    <n v="41.2"/>
    <n v="39.6"/>
    <n v="42.7"/>
    <n v="41.2"/>
    <n v="39.6"/>
    <n v="42.8"/>
    <n v="41.2"/>
    <n v="39.6"/>
    <n v="42.8"/>
    <n v="41.2"/>
    <n v="39.5"/>
    <n v="42.8"/>
  </r>
  <r>
    <s v="0500000US42101"/>
    <x v="8"/>
    <s v="Philadelphia County, Pennsylvania"/>
    <n v="1526006"/>
    <n v="719813"/>
    <n v="806193"/>
    <n v="1526006"/>
    <n v="719813"/>
    <n v="806193"/>
    <n v="1528271"/>
    <n v="721117"/>
    <n v="807154"/>
    <n v="1539649"/>
    <n v="726733"/>
    <n v="812916"/>
    <n v="1551944"/>
    <n v="733008"/>
    <n v="818936"/>
    <n v="1558109"/>
    <n v="736502"/>
    <n v="821607"/>
    <n v="1564042"/>
    <n v="739585"/>
    <n v="824457"/>
    <n v="1570507"/>
    <n v="742723"/>
    <n v="827784"/>
    <n v="1574765"/>
    <n v="745071"/>
    <n v="829694"/>
    <n v="1580863"/>
    <n v="747618"/>
    <n v="833245"/>
    <n v="101053"/>
    <n v="51200"/>
    <n v="49853"/>
    <n v="101053"/>
    <n v="51200"/>
    <n v="49853"/>
    <n v="101688"/>
    <n v="51569"/>
    <n v="50119"/>
    <n v="104649"/>
    <n v="53159"/>
    <n v="51490"/>
    <n v="106808"/>
    <n v="54512"/>
    <n v="52296"/>
    <n v="107699"/>
    <n v="54958"/>
    <n v="52741"/>
    <n v="108558"/>
    <n v="55323"/>
    <n v="53235"/>
    <n v="109228"/>
    <n v="55567"/>
    <n v="53661"/>
    <n v="107332"/>
    <n v="54635"/>
    <n v="52697"/>
    <n v="105866"/>
    <n v="53892"/>
    <n v="51974"/>
    <n v="90827"/>
    <n v="46372"/>
    <n v="44455"/>
    <n v="90827"/>
    <n v="46372"/>
    <n v="44455"/>
    <n v="90963"/>
    <n v="46421"/>
    <n v="44542"/>
    <n v="91926"/>
    <n v="46769"/>
    <n v="45157"/>
    <n v="93306"/>
    <n v="47370"/>
    <n v="45936"/>
    <n v="94175"/>
    <n v="47828"/>
    <n v="46347"/>
    <n v="94553"/>
    <n v="48077"/>
    <n v="46476"/>
    <n v="95071"/>
    <n v="48311"/>
    <n v="46760"/>
    <n v="96510"/>
    <n v="49080"/>
    <n v="47430"/>
    <n v="97616"/>
    <n v="49755"/>
    <n v="47861"/>
    <n v="90640"/>
    <n v="46100"/>
    <n v="44540"/>
    <n v="90640"/>
    <n v="46100"/>
    <n v="44540"/>
    <n v="90360"/>
    <n v="45920"/>
    <n v="44440"/>
    <n v="89749"/>
    <n v="45644"/>
    <n v="44105"/>
    <n v="89258"/>
    <n v="45433"/>
    <n v="43825"/>
    <n v="88845"/>
    <n v="45147"/>
    <n v="43698"/>
    <n v="88824"/>
    <n v="45131"/>
    <n v="43693"/>
    <n v="88515"/>
    <n v="45127"/>
    <n v="43388"/>
    <n v="88204"/>
    <n v="44881"/>
    <n v="43323"/>
    <n v="88983"/>
    <n v="44982"/>
    <n v="44001"/>
    <n v="118297"/>
    <n v="58417"/>
    <n v="59880"/>
    <n v="118297"/>
    <n v="58417"/>
    <n v="59880"/>
    <n v="116575"/>
    <n v="57679"/>
    <n v="58896"/>
    <n v="110569"/>
    <n v="54903"/>
    <n v="55666"/>
    <n v="106558"/>
    <n v="52947"/>
    <n v="53611"/>
    <n v="103319"/>
    <n v="51477"/>
    <n v="51842"/>
    <n v="100877"/>
    <n v="50384"/>
    <n v="50493"/>
    <n v="99432"/>
    <n v="49606"/>
    <n v="49826"/>
    <n v="98388"/>
    <n v="49215"/>
    <n v="49173"/>
    <n v="97102"/>
    <n v="48672"/>
    <n v="48430"/>
    <n v="146717"/>
    <n v="71200"/>
    <n v="75517"/>
    <n v="146717"/>
    <n v="71200"/>
    <n v="75517"/>
    <n v="146804"/>
    <n v="71284"/>
    <n v="75520"/>
    <n v="146965"/>
    <n v="71255"/>
    <n v="75710"/>
    <n v="144285"/>
    <n v="69880"/>
    <n v="74405"/>
    <n v="138748"/>
    <n v="67418"/>
    <n v="71330"/>
    <n v="131726"/>
    <n v="64116"/>
    <n v="67610"/>
    <n v="124269"/>
    <n v="60664"/>
    <n v="63605"/>
    <n v="119013"/>
    <n v="58299"/>
    <n v="60714"/>
    <n v="115567"/>
    <n v="56490"/>
    <n v="59077"/>
    <n v="135610"/>
    <n v="64596"/>
    <n v="71014"/>
    <n v="135610"/>
    <n v="64596"/>
    <n v="71014"/>
    <n v="136395"/>
    <n v="65000"/>
    <n v="71395"/>
    <n v="140462"/>
    <n v="67006"/>
    <n v="73456"/>
    <n v="145324"/>
    <n v="69516"/>
    <n v="75808"/>
    <n v="149918"/>
    <n v="71839"/>
    <n v="78079"/>
    <n v="155452"/>
    <n v="74697"/>
    <n v="80755"/>
    <n v="160071"/>
    <n v="77140"/>
    <n v="82931"/>
    <n v="162873"/>
    <n v="78560"/>
    <n v="84313"/>
    <n v="163273"/>
    <n v="78731"/>
    <n v="84542"/>
    <n v="110452"/>
    <n v="53181"/>
    <n v="57271"/>
    <n v="110452"/>
    <n v="53181"/>
    <n v="57271"/>
    <n v="111698"/>
    <n v="53759"/>
    <n v="57939"/>
    <n v="116496"/>
    <n v="55922"/>
    <n v="60574"/>
    <n v="120705"/>
    <n v="57896"/>
    <n v="62809"/>
    <n v="124343"/>
    <n v="59764"/>
    <n v="64579"/>
    <n v="126501"/>
    <n v="60866"/>
    <n v="65635"/>
    <n v="128551"/>
    <n v="61871"/>
    <n v="66680"/>
    <n v="132263"/>
    <n v="64008"/>
    <n v="68255"/>
    <n v="136372"/>
    <n v="66161"/>
    <n v="70211"/>
    <n v="94007"/>
    <n v="45279"/>
    <n v="48728"/>
    <n v="94007"/>
    <n v="45279"/>
    <n v="48728"/>
    <n v="93882"/>
    <n v="45223"/>
    <n v="48659"/>
    <n v="92865"/>
    <n v="44742"/>
    <n v="48123"/>
    <n v="94086"/>
    <n v="45399"/>
    <n v="48687"/>
    <n v="96067"/>
    <n v="46171"/>
    <n v="49896"/>
    <n v="98671"/>
    <n v="47240"/>
    <n v="51431"/>
    <n v="102139"/>
    <n v="48757"/>
    <n v="53382"/>
    <n v="104671"/>
    <n v="49838"/>
    <n v="54833"/>
    <n v="107716"/>
    <n v="51151"/>
    <n v="56565"/>
    <n v="94316"/>
    <n v="45459"/>
    <n v="48857"/>
    <n v="94316"/>
    <n v="45459"/>
    <n v="48857"/>
    <n v="94476"/>
    <n v="45539"/>
    <n v="48937"/>
    <n v="95191"/>
    <n v="45843"/>
    <n v="49348"/>
    <n v="95052"/>
    <n v="45788"/>
    <n v="49264"/>
    <n v="93568"/>
    <n v="44932"/>
    <n v="48636"/>
    <n v="91896"/>
    <n v="44063"/>
    <n v="47833"/>
    <n v="90037"/>
    <n v="43074"/>
    <n v="46963"/>
    <n v="87708"/>
    <n v="41918"/>
    <n v="45790"/>
    <n v="87676"/>
    <n v="41844"/>
    <n v="45832"/>
    <n v="98086"/>
    <n v="46647"/>
    <n v="51439"/>
    <n v="98086"/>
    <n v="46647"/>
    <n v="51439"/>
    <n v="97893"/>
    <n v="46586"/>
    <n v="51307"/>
    <n v="96628"/>
    <n v="45998"/>
    <n v="50630"/>
    <n v="95761"/>
    <n v="45542"/>
    <n v="50219"/>
    <n v="94406"/>
    <n v="45073"/>
    <n v="49333"/>
    <n v="92915"/>
    <n v="44234"/>
    <n v="48681"/>
    <n v="92617"/>
    <n v="43972"/>
    <n v="48645"/>
    <n v="92747"/>
    <n v="44034"/>
    <n v="48713"/>
    <n v="91589"/>
    <n v="43513"/>
    <n v="48076"/>
    <n v="99884"/>
    <n v="46634"/>
    <n v="53250"/>
    <n v="99884"/>
    <n v="46634"/>
    <n v="53250"/>
    <n v="99912"/>
    <n v="46677"/>
    <n v="53235"/>
    <n v="99851"/>
    <n v="46678"/>
    <n v="53173"/>
    <n v="98874"/>
    <n v="46257"/>
    <n v="52617"/>
    <n v="97931"/>
    <n v="45958"/>
    <n v="51973"/>
    <n v="97654"/>
    <n v="46142"/>
    <n v="51512"/>
    <n v="96571"/>
    <n v="45674"/>
    <n v="50897"/>
    <n v="95132"/>
    <n v="44908"/>
    <n v="50224"/>
    <n v="93842"/>
    <n v="44188"/>
    <n v="49654"/>
    <n v="87697"/>
    <n v="40356"/>
    <n v="47341"/>
    <n v="87697"/>
    <n v="40356"/>
    <n v="47341"/>
    <n v="88239"/>
    <n v="40623"/>
    <n v="47616"/>
    <n v="90332"/>
    <n v="41708"/>
    <n v="48624"/>
    <n v="93197"/>
    <n v="43039"/>
    <n v="50158"/>
    <n v="95093"/>
    <n v="43812"/>
    <n v="51281"/>
    <n v="96486"/>
    <n v="44342"/>
    <n v="52144"/>
    <n v="97358"/>
    <n v="44809"/>
    <n v="52549"/>
    <n v="96849"/>
    <n v="44590"/>
    <n v="52259"/>
    <n v="95656"/>
    <n v="44144"/>
    <n v="51512"/>
    <n v="73111"/>
    <n v="32626"/>
    <n v="40485"/>
    <n v="73111"/>
    <n v="32626"/>
    <n v="40485"/>
    <n v="73913"/>
    <n v="32972"/>
    <n v="40941"/>
    <n v="77507"/>
    <n v="34524"/>
    <n v="42983"/>
    <n v="77836"/>
    <n v="34628"/>
    <n v="43208"/>
    <n v="79244"/>
    <n v="35432"/>
    <n v="43812"/>
    <n v="81323"/>
    <n v="36471"/>
    <n v="44852"/>
    <n v="83843"/>
    <n v="37642"/>
    <n v="46201"/>
    <n v="85763"/>
    <n v="38584"/>
    <n v="47179"/>
    <n v="87981"/>
    <n v="39596"/>
    <n v="48385"/>
    <n v="53191"/>
    <n v="22832"/>
    <n v="30359"/>
    <n v="53191"/>
    <n v="22832"/>
    <n v="30359"/>
    <n v="53389"/>
    <n v="22920"/>
    <n v="30469"/>
    <n v="54603"/>
    <n v="23505"/>
    <n v="31098"/>
    <n v="58527"/>
    <n v="25262"/>
    <n v="33265"/>
    <n v="60878"/>
    <n v="26459"/>
    <n v="34419"/>
    <n v="63754"/>
    <n v="27745"/>
    <n v="36009"/>
    <n v="66776"/>
    <n v="29092"/>
    <n v="37684"/>
    <n v="69894"/>
    <n v="30444"/>
    <n v="39450"/>
    <n v="70059"/>
    <n v="30448"/>
    <n v="39611"/>
    <n v="41573"/>
    <n v="17214"/>
    <n v="24359"/>
    <n v="41573"/>
    <n v="17214"/>
    <n v="24359"/>
    <n v="41651"/>
    <n v="17266"/>
    <n v="24385"/>
    <n v="41907"/>
    <n v="17422"/>
    <n v="24485"/>
    <n v="42667"/>
    <n v="17751"/>
    <n v="24916"/>
    <n v="44355"/>
    <n v="18440"/>
    <n v="25915"/>
    <n v="45398"/>
    <n v="18781"/>
    <n v="26617"/>
    <n v="46601"/>
    <n v="19354"/>
    <n v="27247"/>
    <n v="47634"/>
    <n v="19793"/>
    <n v="27841"/>
    <n v="51085"/>
    <n v="21402"/>
    <n v="29683"/>
    <n v="34667"/>
    <n v="13526"/>
    <n v="21141"/>
    <n v="34667"/>
    <n v="13526"/>
    <n v="21141"/>
    <n v="34441"/>
    <n v="13426"/>
    <n v="21015"/>
    <n v="34014"/>
    <n v="13268"/>
    <n v="20746"/>
    <n v="33719"/>
    <n v="13270"/>
    <n v="20449"/>
    <n v="33855"/>
    <n v="13303"/>
    <n v="20552"/>
    <n v="33983"/>
    <n v="13485"/>
    <n v="20498"/>
    <n v="34082"/>
    <n v="13548"/>
    <n v="20534"/>
    <n v="34440"/>
    <n v="13705"/>
    <n v="20735"/>
    <n v="35019"/>
    <n v="13926"/>
    <n v="21093"/>
    <n v="27767"/>
    <n v="9921"/>
    <n v="17846"/>
    <n v="27767"/>
    <n v="9921"/>
    <n v="17846"/>
    <n v="27684"/>
    <n v="9914"/>
    <n v="17770"/>
    <n v="27284"/>
    <n v="9864"/>
    <n v="17420"/>
    <n v="26923"/>
    <n v="9769"/>
    <n v="17154"/>
    <n v="26377"/>
    <n v="9616"/>
    <n v="16761"/>
    <n v="25995"/>
    <n v="9509"/>
    <n v="16486"/>
    <n v="25771"/>
    <n v="9485"/>
    <n v="16286"/>
    <n v="25453"/>
    <n v="9381"/>
    <n v="16072"/>
    <n v="25393"/>
    <n v="9446"/>
    <n v="15947"/>
    <n v="28111"/>
    <n v="8253"/>
    <n v="19858"/>
    <n v="28111"/>
    <n v="8253"/>
    <n v="19858"/>
    <n v="28308"/>
    <n v="8339"/>
    <n v="19969"/>
    <n v="28651"/>
    <n v="8523"/>
    <n v="20128"/>
    <n v="29058"/>
    <n v="8749"/>
    <n v="20309"/>
    <n v="29288"/>
    <n v="8875"/>
    <n v="20413"/>
    <n v="29476"/>
    <n v="8979"/>
    <n v="20497"/>
    <n v="29575"/>
    <n v="9030"/>
    <n v="20545"/>
    <n v="29891"/>
    <n v="9198"/>
    <n v="20693"/>
    <n v="30068"/>
    <n v="9277"/>
    <n v="20791"/>
    <n v="343837"/>
    <n v="174243"/>
    <n v="169594"/>
    <n v="343837"/>
    <n v="174243"/>
    <n v="169594"/>
    <n v="343738"/>
    <n v="174283"/>
    <n v="169455"/>
    <n v="344485"/>
    <n v="174832"/>
    <n v="169653"/>
    <n v="345292"/>
    <n v="175533"/>
    <n v="169759"/>
    <n v="344881"/>
    <n v="175337"/>
    <n v="169544"/>
    <n v="345621"/>
    <n v="175674"/>
    <n v="169947"/>
    <n v="346687"/>
    <n v="176159"/>
    <n v="170528"/>
    <n v="345707"/>
    <n v="175765"/>
    <n v="169942"/>
    <n v="345077"/>
    <n v="175331"/>
    <n v="169746"/>
    <n v="101053"/>
    <n v="51200"/>
    <n v="49853"/>
    <n v="101053"/>
    <n v="51200"/>
    <n v="49853"/>
    <n v="101688"/>
    <n v="51569"/>
    <n v="50119"/>
    <n v="104649"/>
    <n v="53159"/>
    <n v="51490"/>
    <n v="106808"/>
    <n v="54512"/>
    <n v="52296"/>
    <n v="107699"/>
    <n v="54958"/>
    <n v="52741"/>
    <n v="108558"/>
    <n v="55323"/>
    <n v="53235"/>
    <n v="109228"/>
    <n v="55567"/>
    <n v="53661"/>
    <n v="107332"/>
    <n v="54635"/>
    <n v="52697"/>
    <n v="105866"/>
    <n v="53892"/>
    <n v="51974"/>
    <n v="162876"/>
    <n v="82949"/>
    <n v="79927"/>
    <n v="162876"/>
    <n v="82949"/>
    <n v="79927"/>
    <n v="162999"/>
    <n v="83006"/>
    <n v="79993"/>
    <n v="163803"/>
    <n v="83371"/>
    <n v="80432"/>
    <n v="164845"/>
    <n v="83789"/>
    <n v="81056"/>
    <n v="165318"/>
    <n v="83966"/>
    <n v="81352"/>
    <n v="165353"/>
    <n v="84180"/>
    <n v="81173"/>
    <n v="165981"/>
    <n v="84425"/>
    <n v="81556"/>
    <n v="167749"/>
    <n v="85312"/>
    <n v="82437"/>
    <n v="169317"/>
    <n v="85981"/>
    <n v="83336"/>
    <n v="79908"/>
    <n v="40094"/>
    <n v="39814"/>
    <n v="79908"/>
    <n v="40094"/>
    <n v="39814"/>
    <n v="79051"/>
    <n v="39708"/>
    <n v="39343"/>
    <n v="76033"/>
    <n v="38302"/>
    <n v="37731"/>
    <n v="73639"/>
    <n v="37232"/>
    <n v="36407"/>
    <n v="71864"/>
    <n v="36413"/>
    <n v="35451"/>
    <n v="71710"/>
    <n v="36171"/>
    <n v="35539"/>
    <n v="71478"/>
    <n v="36167"/>
    <n v="35311"/>
    <n v="70626"/>
    <n v="35818"/>
    <n v="34808"/>
    <n v="69894"/>
    <n v="35458"/>
    <n v="34436"/>
    <n v="996860"/>
    <n v="473824"/>
    <n v="523036"/>
    <n v="996860"/>
    <n v="473824"/>
    <n v="523036"/>
    <n v="999060"/>
    <n v="474969"/>
    <n v="524091"/>
    <n v="1008705"/>
    <n v="479319"/>
    <n v="529386"/>
    <n v="1015758"/>
    <n v="482674"/>
    <n v="533084"/>
    <n v="1018475"/>
    <n v="484472"/>
    <n v="534003"/>
    <n v="1019815"/>
    <n v="485412"/>
    <n v="534403"/>
    <n v="1021015"/>
    <n v="486055"/>
    <n v="534960"/>
    <n v="1021746"/>
    <n v="486785"/>
    <n v="534961"/>
    <n v="1024162"/>
    <n v="487788"/>
    <n v="536374"/>
    <n v="203697"/>
    <n v="99046"/>
    <n v="104651"/>
    <n v="203697"/>
    <n v="99046"/>
    <n v="104651"/>
    <n v="202652"/>
    <n v="98590"/>
    <n v="104062"/>
    <n v="199373"/>
    <n v="96898"/>
    <n v="102475"/>
    <n v="194923"/>
    <n v="94609"/>
    <n v="100314"/>
    <n v="187905"/>
    <n v="91491"/>
    <n v="96414"/>
    <n v="178917"/>
    <n v="87357"/>
    <n v="91560"/>
    <n v="169828"/>
    <n v="83116"/>
    <n v="86712"/>
    <n v="163740"/>
    <n v="80345"/>
    <n v="83395"/>
    <n v="160057"/>
    <n v="78460"/>
    <n v="81597"/>
    <n v="434385"/>
    <n v="208515"/>
    <n v="225870"/>
    <n v="434385"/>
    <n v="208515"/>
    <n v="225870"/>
    <n v="436451"/>
    <n v="209521"/>
    <n v="226930"/>
    <n v="445014"/>
    <n v="213513"/>
    <n v="231501"/>
    <n v="455167"/>
    <n v="218599"/>
    <n v="236568"/>
    <n v="463896"/>
    <n v="222706"/>
    <n v="241190"/>
    <n v="472520"/>
    <n v="226866"/>
    <n v="245654"/>
    <n v="480798"/>
    <n v="230842"/>
    <n v="249956"/>
    <n v="487515"/>
    <n v="234324"/>
    <n v="253191"/>
    <n v="495037"/>
    <n v="237887"/>
    <n v="257150"/>
    <n v="358778"/>
    <n v="166263"/>
    <n v="192515"/>
    <n v="358778"/>
    <n v="166263"/>
    <n v="192515"/>
    <n v="359957"/>
    <n v="166858"/>
    <n v="193099"/>
    <n v="364318"/>
    <n v="168908"/>
    <n v="195410"/>
    <n v="365668"/>
    <n v="169466"/>
    <n v="196202"/>
    <n v="366674"/>
    <n v="170275"/>
    <n v="196399"/>
    <n v="368378"/>
    <n v="171189"/>
    <n v="197189"/>
    <n v="370389"/>
    <n v="172097"/>
    <n v="198292"/>
    <n v="370491"/>
    <n v="172116"/>
    <n v="198375"/>
    <n v="369068"/>
    <n v="171441"/>
    <n v="197627"/>
    <n v="185309"/>
    <n v="71746"/>
    <n v="113563"/>
    <n v="185309"/>
    <n v="71746"/>
    <n v="113563"/>
    <n v="185473"/>
    <n v="71865"/>
    <n v="113608"/>
    <n v="186459"/>
    <n v="72582"/>
    <n v="113877"/>
    <n v="190894"/>
    <n v="74801"/>
    <n v="116093"/>
    <n v="194753"/>
    <n v="76693"/>
    <n v="118060"/>
    <n v="198606"/>
    <n v="78499"/>
    <n v="120107"/>
    <n v="202805"/>
    <n v="80509"/>
    <n v="122296"/>
    <n v="207312"/>
    <n v="82521"/>
    <n v="124791"/>
    <n v="211624"/>
    <n v="84499"/>
    <n v="127125"/>
    <n v="28111"/>
    <n v="8253"/>
    <n v="19858"/>
    <n v="28111"/>
    <n v="8253"/>
    <n v="19858"/>
    <n v="28308"/>
    <n v="8339"/>
    <n v="19969"/>
    <n v="28651"/>
    <n v="8523"/>
    <n v="20128"/>
    <n v="29058"/>
    <n v="8749"/>
    <n v="20309"/>
    <n v="29288"/>
    <n v="8875"/>
    <n v="20413"/>
    <n v="29476"/>
    <n v="8979"/>
    <n v="20497"/>
    <n v="29575"/>
    <n v="9030"/>
    <n v="20545"/>
    <n v="29891"/>
    <n v="9198"/>
    <n v="20693"/>
    <n v="30068"/>
    <n v="9277"/>
    <n v="20791"/>
    <n v="1223882"/>
    <n v="566322"/>
    <n v="657560"/>
    <n v="1223882"/>
    <n v="566322"/>
    <n v="657560"/>
    <n v="1225898"/>
    <n v="567447"/>
    <n v="658451"/>
    <n v="1235050"/>
    <n v="571853"/>
    <n v="663197"/>
    <n v="1244653"/>
    <n v="576661"/>
    <n v="667992"/>
    <n v="1249720"/>
    <n v="579609"/>
    <n v="670111"/>
    <n v="1254394"/>
    <n v="582089"/>
    <n v="672305"/>
    <n v="1259653"/>
    <n v="584662"/>
    <n v="674991"/>
    <n v="1265181"/>
    <n v="587478"/>
    <n v="677703"/>
    <n v="1271536"/>
    <n v="590405"/>
    <n v="681131"/>
    <n v="1182169"/>
    <n v="545570"/>
    <n v="636599"/>
    <n v="1182169"/>
    <n v="545570"/>
    <n v="636599"/>
    <n v="1184533"/>
    <n v="546834"/>
    <n v="637699"/>
    <n v="1195164"/>
    <n v="551901"/>
    <n v="643263"/>
    <n v="1206652"/>
    <n v="557475"/>
    <n v="649177"/>
    <n v="1213228"/>
    <n v="561165"/>
    <n v="652063"/>
    <n v="1218421"/>
    <n v="563911"/>
    <n v="654510"/>
    <n v="1223820"/>
    <n v="566564"/>
    <n v="657256"/>
    <n v="1229058"/>
    <n v="569306"/>
    <n v="659752"/>
    <n v="1235786"/>
    <n v="572287"/>
    <n v="663499"/>
    <n v="699399"/>
    <n v="338132"/>
    <n v="361267"/>
    <n v="699399"/>
    <n v="338132"/>
    <n v="361267"/>
    <n v="699830"/>
    <n v="338484"/>
    <n v="361346"/>
    <n v="702548"/>
    <n v="339671"/>
    <n v="362877"/>
    <n v="706010"/>
    <n v="341426"/>
    <n v="364584"/>
    <n v="705963"/>
    <n v="341601"/>
    <n v="364362"/>
    <n v="705123"/>
    <n v="341366"/>
    <n v="363757"/>
    <n v="704499"/>
    <n v="341112"/>
    <n v="363387"/>
    <n v="704916"/>
    <n v="341838"/>
    <n v="363078"/>
    <n v="707706"/>
    <n v="343049"/>
    <n v="364657"/>
    <n v="33.5"/>
    <n v="31.9"/>
    <n v="35.1"/>
    <n v="33.5"/>
    <n v="31.9"/>
    <n v="35.1"/>
    <n v="33.5"/>
    <n v="31.9"/>
    <n v="35.1"/>
    <n v="33.5"/>
    <n v="32"/>
    <n v="35"/>
    <n v="33.6"/>
    <n v="32.200000000000003"/>
    <n v="35.1"/>
    <n v="33.799999999999997"/>
    <n v="32.4"/>
    <n v="35.200000000000003"/>
    <n v="34"/>
    <n v="32.5"/>
    <n v="35.4"/>
    <n v="34.1"/>
    <n v="32.700000000000003"/>
    <n v="35.6"/>
    <n v="34.299999999999997"/>
    <n v="32.799999999999997"/>
    <n v="35.799999999999997"/>
    <n v="34.4"/>
    <n v="33"/>
    <n v="35.9"/>
  </r>
  <r>
    <m/>
    <x v="9"/>
    <s v="NJ Counties"/>
    <n v="1617192"/>
    <n v="787295"/>
    <n v="829897"/>
    <n v="1618508"/>
    <n v="788494"/>
    <n v="830014"/>
    <n v="1619630"/>
    <n v="789049"/>
    <n v="830581"/>
    <n v="1621472"/>
    <n v="789961"/>
    <n v="831511"/>
    <n v="1624414"/>
    <n v="791715"/>
    <n v="832699"/>
    <n v="1624144"/>
    <n v="791738"/>
    <n v="832406"/>
    <n v="1625356"/>
    <n v="792387"/>
    <n v="832969"/>
    <n v="1624408"/>
    <n v="791591"/>
    <n v="832817"/>
    <n v="1624446"/>
    <n v="791693"/>
    <n v="832753"/>
    <n v="1626254"/>
    <n v="792509"/>
    <n v="833745"/>
    <n v="98278"/>
    <n v="50272"/>
    <n v="48006"/>
    <n v="98276"/>
    <n v="50269"/>
    <n v="48007"/>
    <n v="98058"/>
    <n v="50124"/>
    <n v="47934"/>
    <n v="96943"/>
    <n v="49463"/>
    <n v="47480"/>
    <n v="95113"/>
    <n v="48570"/>
    <n v="46543"/>
    <n v="93574"/>
    <n v="47718"/>
    <n v="45856"/>
    <n v="92771"/>
    <n v="47297"/>
    <n v="45474"/>
    <n v="92095"/>
    <n v="46931"/>
    <n v="45164"/>
    <n v="90993"/>
    <n v="46366"/>
    <n v="44627"/>
    <n v="90501"/>
    <n v="46255"/>
    <n v="44246"/>
    <n v="104405"/>
    <n v="53549"/>
    <n v="50856"/>
    <n v="104404"/>
    <n v="53549"/>
    <n v="50855"/>
    <n v="104092"/>
    <n v="53369"/>
    <n v="50723"/>
    <n v="102979"/>
    <n v="52708"/>
    <n v="50271"/>
    <n v="102495"/>
    <n v="52355"/>
    <n v="50140"/>
    <n v="101544"/>
    <n v="51747"/>
    <n v="49797"/>
    <n v="100142"/>
    <n v="51171"/>
    <n v="48971"/>
    <n v="98983"/>
    <n v="50408"/>
    <n v="48575"/>
    <n v="98329"/>
    <n v="50017"/>
    <n v="48312"/>
    <n v="97101"/>
    <n v="49470"/>
    <n v="47631"/>
    <n v="110009"/>
    <n v="56078"/>
    <n v="53931"/>
    <n v="110009"/>
    <n v="56077"/>
    <n v="53932"/>
    <n v="109822"/>
    <n v="55989"/>
    <n v="53833"/>
    <n v="109088"/>
    <n v="55676"/>
    <n v="53412"/>
    <n v="107671"/>
    <n v="54985"/>
    <n v="52686"/>
    <n v="106279"/>
    <n v="54226"/>
    <n v="52053"/>
    <n v="105493"/>
    <n v="53796"/>
    <n v="51697"/>
    <n v="104051"/>
    <n v="53221"/>
    <n v="50830"/>
    <n v="103091"/>
    <n v="52775"/>
    <n v="50316"/>
    <n v="103147"/>
    <n v="52754"/>
    <n v="50393"/>
    <n v="114785"/>
    <n v="58912"/>
    <n v="55873"/>
    <n v="114856"/>
    <n v="58979"/>
    <n v="55877"/>
    <n v="114563"/>
    <n v="58815"/>
    <n v="55748"/>
    <n v="112799"/>
    <n v="57757"/>
    <n v="55042"/>
    <n v="111108"/>
    <n v="56800"/>
    <n v="54308"/>
    <n v="109473"/>
    <n v="55881"/>
    <n v="53592"/>
    <n v="108529"/>
    <n v="55476"/>
    <n v="53053"/>
    <n v="107289"/>
    <n v="54797"/>
    <n v="52492"/>
    <n v="106517"/>
    <n v="54460"/>
    <n v="52057"/>
    <n v="105689"/>
    <n v="54025"/>
    <n v="51664"/>
    <n v="105756"/>
    <n v="55303"/>
    <n v="50453"/>
    <n v="106019"/>
    <n v="55542"/>
    <n v="50477"/>
    <n v="106414"/>
    <n v="55759"/>
    <n v="50655"/>
    <n v="108119"/>
    <n v="56775"/>
    <n v="51344"/>
    <n v="110956"/>
    <n v="58262"/>
    <n v="52694"/>
    <n v="112383"/>
    <n v="58855"/>
    <n v="53528"/>
    <n v="112960"/>
    <n v="58946"/>
    <n v="54014"/>
    <n v="111731"/>
    <n v="57901"/>
    <n v="53830"/>
    <n v="110142"/>
    <n v="56988"/>
    <n v="53154"/>
    <n v="108702"/>
    <n v="56124"/>
    <n v="52578"/>
    <n v="100200"/>
    <n v="50565"/>
    <n v="49635"/>
    <n v="100392"/>
    <n v="50740"/>
    <n v="49652"/>
    <n v="100717"/>
    <n v="50970"/>
    <n v="49747"/>
    <n v="101470"/>
    <n v="51494"/>
    <n v="49976"/>
    <n v="101892"/>
    <n v="52063"/>
    <n v="49829"/>
    <n v="102245"/>
    <n v="52605"/>
    <n v="49640"/>
    <n v="103496"/>
    <n v="53679"/>
    <n v="49817"/>
    <n v="104008"/>
    <n v="54023"/>
    <n v="49985"/>
    <n v="105461"/>
    <n v="54762"/>
    <n v="50699"/>
    <n v="107112"/>
    <n v="55369"/>
    <n v="51743"/>
    <n v="98220"/>
    <n v="48047"/>
    <n v="50173"/>
    <n v="98418"/>
    <n v="48232"/>
    <n v="50186"/>
    <n v="98756"/>
    <n v="48419"/>
    <n v="50337"/>
    <n v="99875"/>
    <n v="49110"/>
    <n v="50765"/>
    <n v="100814"/>
    <n v="49752"/>
    <n v="51062"/>
    <n v="101673"/>
    <n v="50263"/>
    <n v="51410"/>
    <n v="101636"/>
    <n v="50417"/>
    <n v="51219"/>
    <n v="101784"/>
    <n v="50544"/>
    <n v="51240"/>
    <n v="102521"/>
    <n v="50980"/>
    <n v="51541"/>
    <n v="102672"/>
    <n v="51353"/>
    <n v="51319"/>
    <n v="106042"/>
    <n v="51530"/>
    <n v="54512"/>
    <n v="106229"/>
    <n v="51704"/>
    <n v="54525"/>
    <n v="105285"/>
    <n v="51263"/>
    <n v="54022"/>
    <n v="100891"/>
    <n v="49102"/>
    <n v="51789"/>
    <n v="99242"/>
    <n v="48434"/>
    <n v="50808"/>
    <n v="98629"/>
    <n v="48293"/>
    <n v="50336"/>
    <n v="99143"/>
    <n v="48523"/>
    <n v="50620"/>
    <n v="100444"/>
    <n v="49097"/>
    <n v="51347"/>
    <n v="101839"/>
    <n v="49957"/>
    <n v="51882"/>
    <n v="103316"/>
    <n v="50705"/>
    <n v="52611"/>
    <n v="118563"/>
    <n v="57963"/>
    <n v="60600"/>
    <n v="118718"/>
    <n v="58103"/>
    <n v="60615"/>
    <n v="118375"/>
    <n v="57889"/>
    <n v="60486"/>
    <n v="117373"/>
    <n v="57313"/>
    <n v="60060"/>
    <n v="115228"/>
    <n v="56248"/>
    <n v="58980"/>
    <n v="112147"/>
    <n v="54735"/>
    <n v="57412"/>
    <n v="109099"/>
    <n v="53189"/>
    <n v="55910"/>
    <n v="105487"/>
    <n v="51448"/>
    <n v="54039"/>
    <n v="101587"/>
    <n v="49652"/>
    <n v="51935"/>
    <n v="100123"/>
    <n v="48931"/>
    <n v="51192"/>
    <n v="130463"/>
    <n v="63588"/>
    <n v="66875"/>
    <n v="130602"/>
    <n v="63706"/>
    <n v="66896"/>
    <n v="130290"/>
    <n v="63545"/>
    <n v="66745"/>
    <n v="127466"/>
    <n v="62027"/>
    <n v="65439"/>
    <n v="124107"/>
    <n v="60153"/>
    <n v="63954"/>
    <n v="120409"/>
    <n v="58395"/>
    <n v="62014"/>
    <n v="117021"/>
    <n v="56658"/>
    <n v="60363"/>
    <n v="115077"/>
    <n v="55870"/>
    <n v="59207"/>
    <n v="114281"/>
    <n v="55417"/>
    <n v="58864"/>
    <n v="112854"/>
    <n v="54831"/>
    <n v="58023"/>
    <n v="126210"/>
    <n v="61590"/>
    <n v="64620"/>
    <n v="126270"/>
    <n v="61646"/>
    <n v="64624"/>
    <n v="126637"/>
    <n v="61826"/>
    <n v="64811"/>
    <n v="128083"/>
    <n v="62490"/>
    <n v="65593"/>
    <n v="128046"/>
    <n v="62372"/>
    <n v="65674"/>
    <n v="127662"/>
    <n v="62170"/>
    <n v="65492"/>
    <n v="126797"/>
    <n v="61543"/>
    <n v="65254"/>
    <n v="125177"/>
    <n v="60640"/>
    <n v="64537"/>
    <n v="122190"/>
    <n v="59047"/>
    <n v="63143"/>
    <n v="118733"/>
    <n v="57188"/>
    <n v="61545"/>
    <n v="105432"/>
    <n v="50360"/>
    <n v="55072"/>
    <n v="105466"/>
    <n v="50392"/>
    <n v="55074"/>
    <n v="106219"/>
    <n v="50782"/>
    <n v="55437"/>
    <n v="108922"/>
    <n v="52248"/>
    <n v="56674"/>
    <n v="112342"/>
    <n v="54121"/>
    <n v="58221"/>
    <n v="115344"/>
    <n v="55683"/>
    <n v="59661"/>
    <n v="117643"/>
    <n v="56891"/>
    <n v="60752"/>
    <n v="119605"/>
    <n v="57920"/>
    <n v="61685"/>
    <n v="120854"/>
    <n v="58561"/>
    <n v="62293"/>
    <n v="120822"/>
    <n v="58511"/>
    <n v="62311"/>
    <n v="88868"/>
    <n v="42109"/>
    <n v="46759"/>
    <n v="88885"/>
    <n v="42123"/>
    <n v="46762"/>
    <n v="89687"/>
    <n v="42495"/>
    <n v="47192"/>
    <n v="93350"/>
    <n v="44174"/>
    <n v="49176"/>
    <n v="92550"/>
    <n v="43767"/>
    <n v="48783"/>
    <n v="93464"/>
    <n v="44174"/>
    <n v="49290"/>
    <n v="95408"/>
    <n v="45148"/>
    <n v="50260"/>
    <n v="97744"/>
    <n v="46201"/>
    <n v="51543"/>
    <n v="99997"/>
    <n v="47367"/>
    <n v="52630"/>
    <n v="102713"/>
    <n v="48820"/>
    <n v="53893"/>
    <n v="63074"/>
    <n v="29305"/>
    <n v="33769"/>
    <n v="63078"/>
    <n v="29307"/>
    <n v="33771"/>
    <n v="63546"/>
    <n v="29516"/>
    <n v="34030"/>
    <n v="65472"/>
    <n v="30388"/>
    <n v="35084"/>
    <n v="71242"/>
    <n v="33071"/>
    <n v="38171"/>
    <n v="73864"/>
    <n v="34320"/>
    <n v="39544"/>
    <n v="76912"/>
    <n v="35616"/>
    <n v="41296"/>
    <n v="80154"/>
    <n v="37156"/>
    <n v="42998"/>
    <n v="83310"/>
    <n v="38551"/>
    <n v="44759"/>
    <n v="82469"/>
    <n v="38093"/>
    <n v="44376"/>
    <n v="45935"/>
    <n v="20254"/>
    <n v="25681"/>
    <n v="45938"/>
    <n v="20257"/>
    <n v="25681"/>
    <n v="46116"/>
    <n v="20381"/>
    <n v="25735"/>
    <n v="47225"/>
    <n v="20961"/>
    <n v="26264"/>
    <n v="49265"/>
    <n v="21963"/>
    <n v="27302"/>
    <n v="52396"/>
    <n v="23443"/>
    <n v="28953"/>
    <n v="54506"/>
    <n v="24428"/>
    <n v="30078"/>
    <n v="56441"/>
    <n v="25422"/>
    <n v="31019"/>
    <n v="57914"/>
    <n v="26047"/>
    <n v="31867"/>
    <n v="62738"/>
    <n v="28253"/>
    <n v="34485"/>
    <n v="38128"/>
    <n v="16099"/>
    <n v="22029"/>
    <n v="38125"/>
    <n v="16097"/>
    <n v="22028"/>
    <n v="37943"/>
    <n v="16017"/>
    <n v="21926"/>
    <n v="37559"/>
    <n v="15888"/>
    <n v="21671"/>
    <n v="37684"/>
    <n v="15992"/>
    <n v="21692"/>
    <n v="38496"/>
    <n v="16354"/>
    <n v="22142"/>
    <n v="39087"/>
    <n v="16580"/>
    <n v="22507"/>
    <n v="39586"/>
    <n v="16837"/>
    <n v="22749"/>
    <n v="40513"/>
    <n v="17346"/>
    <n v="23167"/>
    <n v="42286"/>
    <n v="18133"/>
    <n v="24153"/>
    <n v="31783"/>
    <n v="12130"/>
    <n v="19653"/>
    <n v="31783"/>
    <n v="12130"/>
    <n v="19653"/>
    <n v="31782"/>
    <n v="12164"/>
    <n v="19618"/>
    <n v="31638"/>
    <n v="12242"/>
    <n v="19396"/>
    <n v="31302"/>
    <n v="12349"/>
    <n v="18953"/>
    <n v="30542"/>
    <n v="12093"/>
    <n v="18449"/>
    <n v="30120"/>
    <n v="11984"/>
    <n v="18136"/>
    <n v="29714"/>
    <n v="11827"/>
    <n v="17887"/>
    <n v="29467"/>
    <n v="11778"/>
    <n v="17689"/>
    <n v="29706"/>
    <n v="11966"/>
    <n v="17740"/>
    <n v="31041"/>
    <n v="9641"/>
    <n v="21400"/>
    <n v="31040"/>
    <n v="9641"/>
    <n v="21399"/>
    <n v="31328"/>
    <n v="9726"/>
    <n v="21602"/>
    <n v="32220"/>
    <n v="10145"/>
    <n v="22075"/>
    <n v="33357"/>
    <n v="10458"/>
    <n v="22899"/>
    <n v="34020"/>
    <n v="10783"/>
    <n v="23237"/>
    <n v="34593"/>
    <n v="11045"/>
    <n v="23548"/>
    <n v="35038"/>
    <n v="11348"/>
    <n v="23690"/>
    <n v="35440"/>
    <n v="11622"/>
    <n v="23818"/>
    <n v="35570"/>
    <n v="11728"/>
    <n v="23842"/>
    <n v="382603"/>
    <n v="195568"/>
    <n v="187035"/>
    <n v="382601"/>
    <n v="195565"/>
    <n v="187036"/>
    <n v="381584"/>
    <n v="194967"/>
    <n v="186617"/>
    <n v="377112"/>
    <n v="192456"/>
    <n v="184656"/>
    <n v="372117"/>
    <n v="189918"/>
    <n v="182199"/>
    <n v="367447"/>
    <n v="187241"/>
    <n v="180206"/>
    <n v="364278"/>
    <n v="185704"/>
    <n v="178574"/>
    <n v="360758"/>
    <n v="183926"/>
    <n v="176832"/>
    <n v="357357"/>
    <n v="182259"/>
    <n v="175098"/>
    <n v="354785"/>
    <n v="181131"/>
    <n v="173654"/>
    <n v="98278"/>
    <n v="50272"/>
    <n v="48006"/>
    <n v="98276"/>
    <n v="50269"/>
    <n v="48007"/>
    <n v="98058"/>
    <n v="50124"/>
    <n v="47934"/>
    <n v="96943"/>
    <n v="49463"/>
    <n v="47480"/>
    <n v="95113"/>
    <n v="48570"/>
    <n v="46543"/>
    <n v="93574"/>
    <n v="47718"/>
    <n v="45856"/>
    <n v="92771"/>
    <n v="47297"/>
    <n v="45474"/>
    <n v="92095"/>
    <n v="46931"/>
    <n v="45164"/>
    <n v="90993"/>
    <n v="46366"/>
    <n v="44627"/>
    <n v="90501"/>
    <n v="46255"/>
    <n v="44246"/>
    <n v="192197"/>
    <n v="98358"/>
    <n v="93839"/>
    <n v="192196"/>
    <n v="98357"/>
    <n v="93839"/>
    <n v="191834"/>
    <n v="98143"/>
    <n v="93691"/>
    <n v="190107"/>
    <n v="97225"/>
    <n v="92882"/>
    <n v="188192"/>
    <n v="96182"/>
    <n v="92010"/>
    <n v="186029"/>
    <n v="94886"/>
    <n v="91143"/>
    <n v="183786"/>
    <n v="93855"/>
    <n v="89931"/>
    <n v="181689"/>
    <n v="92729"/>
    <n v="88960"/>
    <n v="180737"/>
    <n v="92309"/>
    <n v="88428"/>
    <n v="179360"/>
    <n v="91530"/>
    <n v="87830"/>
    <n v="92128"/>
    <n v="46938"/>
    <n v="45190"/>
    <n v="92129"/>
    <n v="46939"/>
    <n v="45190"/>
    <n v="91692"/>
    <n v="46700"/>
    <n v="44992"/>
    <n v="90062"/>
    <n v="45768"/>
    <n v="44294"/>
    <n v="88812"/>
    <n v="45166"/>
    <n v="43646"/>
    <n v="87844"/>
    <n v="44637"/>
    <n v="43207"/>
    <n v="87721"/>
    <n v="44552"/>
    <n v="43169"/>
    <n v="86974"/>
    <n v="44266"/>
    <n v="42708"/>
    <n v="85627"/>
    <n v="43584"/>
    <n v="42043"/>
    <n v="84924"/>
    <n v="43346"/>
    <n v="41578"/>
    <n v="1024628"/>
    <n v="504298"/>
    <n v="520330"/>
    <n v="1025943"/>
    <n v="505497"/>
    <n v="520446"/>
    <n v="1027331"/>
    <n v="506278"/>
    <n v="521053"/>
    <n v="1030246"/>
    <n v="507881"/>
    <n v="522365"/>
    <n v="1029447"/>
    <n v="507964"/>
    <n v="521483"/>
    <n v="1027379"/>
    <n v="507504"/>
    <n v="519875"/>
    <n v="1025860"/>
    <n v="507030"/>
    <n v="518830"/>
    <n v="1022717"/>
    <n v="505075"/>
    <n v="517642"/>
    <n v="1020445"/>
    <n v="504090"/>
    <n v="516355"/>
    <n v="1018700"/>
    <n v="503205"/>
    <n v="515495"/>
    <n v="150630"/>
    <n v="78546"/>
    <n v="72084"/>
    <n v="150963"/>
    <n v="78851"/>
    <n v="72112"/>
    <n v="151365"/>
    <n v="79089"/>
    <n v="72276"/>
    <n v="152816"/>
    <n v="79923"/>
    <n v="72893"/>
    <n v="155226"/>
    <n v="81054"/>
    <n v="74172"/>
    <n v="155806"/>
    <n v="81186"/>
    <n v="74620"/>
    <n v="155617"/>
    <n v="80982"/>
    <n v="74635"/>
    <n v="153391"/>
    <n v="79332"/>
    <n v="74059"/>
    <n v="151715"/>
    <n v="78347"/>
    <n v="73368"/>
    <n v="150355"/>
    <n v="77497"/>
    <n v="72858"/>
    <n v="423025"/>
    <n v="208105"/>
    <n v="214920"/>
    <n v="423757"/>
    <n v="208779"/>
    <n v="214978"/>
    <n v="423133"/>
    <n v="208541"/>
    <n v="214592"/>
    <n v="419609"/>
    <n v="207019"/>
    <n v="212590"/>
    <n v="417176"/>
    <n v="206497"/>
    <n v="210679"/>
    <n v="414694"/>
    <n v="205896"/>
    <n v="208798"/>
    <n v="413374"/>
    <n v="205808"/>
    <n v="207566"/>
    <n v="411723"/>
    <n v="205112"/>
    <n v="206611"/>
    <n v="411408"/>
    <n v="205351"/>
    <n v="206057"/>
    <n v="413223"/>
    <n v="206358"/>
    <n v="206865"/>
    <n v="450973"/>
    <n v="217647"/>
    <n v="233326"/>
    <n v="451223"/>
    <n v="217867"/>
    <n v="233356"/>
    <n v="452833"/>
    <n v="218648"/>
    <n v="234185"/>
    <n v="457821"/>
    <n v="220939"/>
    <n v="236882"/>
    <n v="457045"/>
    <n v="220413"/>
    <n v="236632"/>
    <n v="456879"/>
    <n v="220422"/>
    <n v="236457"/>
    <n v="456869"/>
    <n v="220240"/>
    <n v="236629"/>
    <n v="457603"/>
    <n v="220631"/>
    <n v="236972"/>
    <n v="457322"/>
    <n v="220392"/>
    <n v="236930"/>
    <n v="455122"/>
    <n v="219350"/>
    <n v="235772"/>
    <n v="209961"/>
    <n v="87429"/>
    <n v="122532"/>
    <n v="209964"/>
    <n v="87432"/>
    <n v="122532"/>
    <n v="210715"/>
    <n v="87804"/>
    <n v="122911"/>
    <n v="214114"/>
    <n v="89624"/>
    <n v="124490"/>
    <n v="222850"/>
    <n v="93833"/>
    <n v="129017"/>
    <n v="229318"/>
    <n v="96993"/>
    <n v="132325"/>
    <n v="235218"/>
    <n v="99653"/>
    <n v="135565"/>
    <n v="240933"/>
    <n v="102590"/>
    <n v="138343"/>
    <n v="246644"/>
    <n v="105344"/>
    <n v="141300"/>
    <n v="252769"/>
    <n v="108173"/>
    <n v="144596"/>
    <n v="31041"/>
    <n v="9641"/>
    <n v="21400"/>
    <n v="31040"/>
    <n v="9641"/>
    <n v="21399"/>
    <n v="31328"/>
    <n v="9726"/>
    <n v="21602"/>
    <n v="32220"/>
    <n v="10145"/>
    <n v="22075"/>
    <n v="33357"/>
    <n v="10458"/>
    <n v="22899"/>
    <n v="34020"/>
    <n v="10783"/>
    <n v="23237"/>
    <n v="34593"/>
    <n v="11045"/>
    <n v="23548"/>
    <n v="35038"/>
    <n v="11348"/>
    <n v="23690"/>
    <n v="35440"/>
    <n v="11622"/>
    <n v="23818"/>
    <n v="35570"/>
    <n v="11728"/>
    <n v="23842"/>
    <n v="1281682"/>
    <n v="615774"/>
    <n v="665908"/>
    <n v="1283000"/>
    <n v="616976"/>
    <n v="666024"/>
    <n v="1284959"/>
    <n v="618018"/>
    <n v="666941"/>
    <n v="1290345"/>
    <n v="620875"/>
    <n v="669470"/>
    <n v="1297161"/>
    <n v="624682"/>
    <n v="672479"/>
    <n v="1300781"/>
    <n v="626914"/>
    <n v="673867"/>
    <n v="1305157"/>
    <n v="629056"/>
    <n v="676101"/>
    <n v="1307484"/>
    <n v="629937"/>
    <n v="677547"/>
    <n v="1310798"/>
    <n v="631703"/>
    <n v="679095"/>
    <n v="1314782"/>
    <n v="633540"/>
    <n v="681242"/>
    <n v="1234589"/>
    <n v="591727"/>
    <n v="642862"/>
    <n v="1235907"/>
    <n v="592929"/>
    <n v="642978"/>
    <n v="1238046"/>
    <n v="594082"/>
    <n v="643964"/>
    <n v="1244360"/>
    <n v="597505"/>
    <n v="646855"/>
    <n v="1252297"/>
    <n v="601797"/>
    <n v="650500"/>
    <n v="1256697"/>
    <n v="604497"/>
    <n v="652200"/>
    <n v="1261078"/>
    <n v="606683"/>
    <n v="654395"/>
    <n v="1263650"/>
    <n v="607665"/>
    <n v="655985"/>
    <n v="1267089"/>
    <n v="609434"/>
    <n v="657655"/>
    <n v="1271469"/>
    <n v="611378"/>
    <n v="660091"/>
    <n v="643566"/>
    <n v="322320"/>
    <n v="321246"/>
    <n v="644632"/>
    <n v="323300"/>
    <n v="321332"/>
    <n v="644110"/>
    <n v="323115"/>
    <n v="320995"/>
    <n v="640527"/>
    <n v="321551"/>
    <n v="318976"/>
    <n v="639240"/>
    <n v="321559"/>
    <n v="317681"/>
    <n v="636550"/>
    <n v="320632"/>
    <n v="315918"/>
    <n v="634863"/>
    <n v="320230"/>
    <n v="314633"/>
    <n v="630743"/>
    <n v="317810"/>
    <n v="312933"/>
    <n v="628067"/>
    <n v="316799"/>
    <n v="311268"/>
    <n v="627614"/>
    <n v="316507"/>
    <n v="311107"/>
    <n v="154.80000000000001"/>
    <n v="148.60000000000002"/>
    <n v="160.39999999999998"/>
    <n v="154.69999999999999"/>
    <n v="148.5"/>
    <n v="160.39999999999998"/>
    <n v="155"/>
    <n v="148.60000000000002"/>
    <n v="160.69999999999999"/>
    <n v="155.80000000000001"/>
    <n v="149.4"/>
    <n v="161.60000000000002"/>
    <n v="156.6"/>
    <n v="149.80000000000001"/>
    <n v="162.80000000000001"/>
    <n v="157.39999999999998"/>
    <n v="150.5"/>
    <n v="163.69999999999999"/>
    <n v="157.80000000000001"/>
    <n v="150.69999999999999"/>
    <n v="164.4"/>
    <n v="158.4"/>
    <n v="151.5"/>
    <n v="165.1"/>
    <n v="158.79999999999998"/>
    <n v="151.9"/>
    <n v="165.5"/>
    <n v="159.20000000000002"/>
    <n v="152.5"/>
    <n v="165.9"/>
  </r>
  <r>
    <m/>
    <x v="10"/>
    <s v="PA Suburbs"/>
    <n v="2482988"/>
    <n v="1207637"/>
    <n v="1275351"/>
    <n v="2483042"/>
    <n v="1207658"/>
    <n v="1275384"/>
    <n v="2485233"/>
    <n v="1208711"/>
    <n v="1276522"/>
    <n v="2493736"/>
    <n v="1212808"/>
    <n v="1280928"/>
    <n v="2501549"/>
    <n v="1217444"/>
    <n v="1284105"/>
    <n v="2509156"/>
    <n v="1222023"/>
    <n v="1287133"/>
    <n v="2517530"/>
    <n v="1226327"/>
    <n v="1291203"/>
    <n v="2523009"/>
    <n v="1229373"/>
    <n v="1293636"/>
    <n v="2527891"/>
    <n v="1232101"/>
    <n v="1295790"/>
    <n v="2538405"/>
    <n v="1237810"/>
    <n v="1300595"/>
    <n v="146560"/>
    <n v="74924"/>
    <n v="71636"/>
    <n v="146562"/>
    <n v="74925"/>
    <n v="71637"/>
    <n v="146180"/>
    <n v="74698"/>
    <n v="71482"/>
    <n v="144353"/>
    <n v="73731"/>
    <n v="70622"/>
    <n v="142421"/>
    <n v="72665"/>
    <n v="69756"/>
    <n v="140137"/>
    <n v="71498"/>
    <n v="68639"/>
    <n v="139598"/>
    <n v="71152"/>
    <n v="68446"/>
    <n v="139017"/>
    <n v="70959"/>
    <n v="68058"/>
    <n v="138739"/>
    <n v="70697"/>
    <n v="68042"/>
    <n v="138721"/>
    <n v="70772"/>
    <n v="67949"/>
    <n v="158910"/>
    <n v="80875"/>
    <n v="78035"/>
    <n v="158909"/>
    <n v="80873"/>
    <n v="78036"/>
    <n v="158478"/>
    <n v="80669"/>
    <n v="77809"/>
    <n v="157342"/>
    <n v="80099"/>
    <n v="77243"/>
    <n v="156636"/>
    <n v="79797"/>
    <n v="76839"/>
    <n v="155747"/>
    <n v="79497"/>
    <n v="76250"/>
    <n v="154079"/>
    <n v="78675"/>
    <n v="75404"/>
    <n v="153009"/>
    <n v="77935"/>
    <n v="75074"/>
    <n v="151733"/>
    <n v="77255"/>
    <n v="74478"/>
    <n v="150540"/>
    <n v="76654"/>
    <n v="73886"/>
    <n v="168184"/>
    <n v="86009"/>
    <n v="82175"/>
    <n v="168187"/>
    <n v="86010"/>
    <n v="82177"/>
    <n v="167872"/>
    <n v="85825"/>
    <n v="82047"/>
    <n v="166601"/>
    <n v="85066"/>
    <n v="81535"/>
    <n v="164983"/>
    <n v="84344"/>
    <n v="80639"/>
    <n v="164032"/>
    <n v="83750"/>
    <n v="80282"/>
    <n v="163538"/>
    <n v="83449"/>
    <n v="80089"/>
    <n v="161866"/>
    <n v="82528"/>
    <n v="79338"/>
    <n v="160801"/>
    <n v="81971"/>
    <n v="78830"/>
    <n v="160968"/>
    <n v="82132"/>
    <n v="78836"/>
    <n v="173951"/>
    <n v="89892"/>
    <n v="84059"/>
    <n v="173952"/>
    <n v="89892"/>
    <n v="84060"/>
    <n v="174901"/>
    <n v="90299"/>
    <n v="84602"/>
    <n v="176314"/>
    <n v="90638"/>
    <n v="85676"/>
    <n v="174533"/>
    <n v="89255"/>
    <n v="85278"/>
    <n v="171841"/>
    <n v="87846"/>
    <n v="83995"/>
    <n v="169915"/>
    <n v="86884"/>
    <n v="83031"/>
    <n v="168812"/>
    <n v="86432"/>
    <n v="82380"/>
    <n v="167743"/>
    <n v="85888"/>
    <n v="81855"/>
    <n v="166402"/>
    <n v="85163"/>
    <n v="81239"/>
    <n v="146330"/>
    <n v="73792"/>
    <n v="72538"/>
    <n v="146335"/>
    <n v="73794"/>
    <n v="72541"/>
    <n v="146024"/>
    <n v="73619"/>
    <n v="72405"/>
    <n v="146099"/>
    <n v="73798"/>
    <n v="72301"/>
    <n v="148032"/>
    <n v="75120"/>
    <n v="72912"/>
    <n v="151893"/>
    <n v="77090"/>
    <n v="74803"/>
    <n v="154984"/>
    <n v="78502"/>
    <n v="76482"/>
    <n v="156499"/>
    <n v="79143"/>
    <n v="77356"/>
    <n v="157039"/>
    <n v="79131"/>
    <n v="77908"/>
    <n v="155876"/>
    <n v="78040"/>
    <n v="77836"/>
    <n v="143792"/>
    <n v="72034"/>
    <n v="71758"/>
    <n v="143791"/>
    <n v="72034"/>
    <n v="71757"/>
    <n v="144333"/>
    <n v="72365"/>
    <n v="71968"/>
    <n v="146295"/>
    <n v="73714"/>
    <n v="72581"/>
    <n v="147689"/>
    <n v="74670"/>
    <n v="73019"/>
    <n v="148081"/>
    <n v="74933"/>
    <n v="73148"/>
    <n v="148410"/>
    <n v="74901"/>
    <n v="73509"/>
    <n v="148100"/>
    <n v="74829"/>
    <n v="73271"/>
    <n v="147266"/>
    <n v="74597"/>
    <n v="72669"/>
    <n v="149175"/>
    <n v="75900"/>
    <n v="73275"/>
    <n v="140197"/>
    <n v="69061"/>
    <n v="71136"/>
    <n v="140198"/>
    <n v="69062"/>
    <n v="71136"/>
    <n v="140752"/>
    <n v="69361"/>
    <n v="71391"/>
    <n v="143407"/>
    <n v="70803"/>
    <n v="72604"/>
    <n v="146479"/>
    <n v="72659"/>
    <n v="73820"/>
    <n v="149052"/>
    <n v="74121"/>
    <n v="74931"/>
    <n v="151047"/>
    <n v="75231"/>
    <n v="75816"/>
    <n v="152361"/>
    <n v="75944"/>
    <n v="76417"/>
    <n v="154032"/>
    <n v="76774"/>
    <n v="77258"/>
    <n v="156468"/>
    <n v="78334"/>
    <n v="78134"/>
    <n v="153432"/>
    <n v="75267"/>
    <n v="78165"/>
    <n v="153435"/>
    <n v="75269"/>
    <n v="78166"/>
    <n v="151967"/>
    <n v="74580"/>
    <n v="77387"/>
    <n v="145884"/>
    <n v="71642"/>
    <n v="74242"/>
    <n v="143716"/>
    <n v="70432"/>
    <n v="73284"/>
    <n v="144338"/>
    <n v="70962"/>
    <n v="73376"/>
    <n v="146172"/>
    <n v="72124"/>
    <n v="74048"/>
    <n v="148939"/>
    <n v="73559"/>
    <n v="75380"/>
    <n v="152855"/>
    <n v="75779"/>
    <n v="77076"/>
    <n v="156700"/>
    <n v="77824"/>
    <n v="78876"/>
    <n v="178270"/>
    <n v="86767"/>
    <n v="91503"/>
    <n v="178277"/>
    <n v="86769"/>
    <n v="91508"/>
    <n v="177560"/>
    <n v="86437"/>
    <n v="91123"/>
    <n v="175692"/>
    <n v="85613"/>
    <n v="90079"/>
    <n v="171970"/>
    <n v="83926"/>
    <n v="88044"/>
    <n v="167157"/>
    <n v="81728"/>
    <n v="85429"/>
    <n v="161518"/>
    <n v="79101"/>
    <n v="82417"/>
    <n v="155561"/>
    <n v="76469"/>
    <n v="79092"/>
    <n v="150239"/>
    <n v="74187"/>
    <n v="76052"/>
    <n v="148938"/>
    <n v="73509"/>
    <n v="75429"/>
    <n v="202982"/>
    <n v="98636"/>
    <n v="104346"/>
    <n v="202989"/>
    <n v="98640"/>
    <n v="104349"/>
    <n v="202119"/>
    <n v="98168"/>
    <n v="103951"/>
    <n v="196754"/>
    <n v="95461"/>
    <n v="101293"/>
    <n v="190973"/>
    <n v="92897"/>
    <n v="98076"/>
    <n v="185467"/>
    <n v="90223"/>
    <n v="95244"/>
    <n v="180171"/>
    <n v="87785"/>
    <n v="92386"/>
    <n v="176681"/>
    <n v="86129"/>
    <n v="90552"/>
    <n v="174652"/>
    <n v="85209"/>
    <n v="89443"/>
    <n v="171467"/>
    <n v="83970"/>
    <n v="87497"/>
    <n v="202096"/>
    <n v="99140"/>
    <n v="102956"/>
    <n v="202101"/>
    <n v="99144"/>
    <n v="102957"/>
    <n v="202524"/>
    <n v="99278"/>
    <n v="103246"/>
    <n v="204390"/>
    <n v="99824"/>
    <n v="104566"/>
    <n v="203664"/>
    <n v="99157"/>
    <n v="104507"/>
    <n v="201933"/>
    <n v="98168"/>
    <n v="103765"/>
    <n v="200340"/>
    <n v="97272"/>
    <n v="103068"/>
    <n v="196958"/>
    <n v="95670"/>
    <n v="101288"/>
    <n v="191365"/>
    <n v="93002"/>
    <n v="98363"/>
    <n v="186050"/>
    <n v="90467"/>
    <n v="95583"/>
    <n v="172527"/>
    <n v="83948"/>
    <n v="88579"/>
    <n v="172530"/>
    <n v="83949"/>
    <n v="88581"/>
    <n v="173931"/>
    <n v="84683"/>
    <n v="89248"/>
    <n v="179373"/>
    <n v="87471"/>
    <n v="91902"/>
    <n v="184708"/>
    <n v="90070"/>
    <n v="94638"/>
    <n v="189392"/>
    <n v="92454"/>
    <n v="96938"/>
    <n v="192305"/>
    <n v="93832"/>
    <n v="98473"/>
    <n v="194166"/>
    <n v="94645"/>
    <n v="99521"/>
    <n v="195160"/>
    <n v="94900"/>
    <n v="100260"/>
    <n v="194215"/>
    <n v="94160"/>
    <n v="100055"/>
    <n v="140210"/>
    <n v="67512"/>
    <n v="72698"/>
    <n v="140214"/>
    <n v="67514"/>
    <n v="72700"/>
    <n v="141846"/>
    <n v="68298"/>
    <n v="73548"/>
    <n v="149416"/>
    <n v="71906"/>
    <n v="77510"/>
    <n v="149789"/>
    <n v="72291"/>
    <n v="77498"/>
    <n v="153598"/>
    <n v="74133"/>
    <n v="79465"/>
    <n v="158587"/>
    <n v="76564"/>
    <n v="82023"/>
    <n v="164164"/>
    <n v="79149"/>
    <n v="85015"/>
    <n v="168566"/>
    <n v="81290"/>
    <n v="87276"/>
    <n v="173211"/>
    <n v="83517"/>
    <n v="89694"/>
    <n v="102035"/>
    <n v="47814"/>
    <n v="54221"/>
    <n v="102041"/>
    <n v="47814"/>
    <n v="54227"/>
    <n v="102702"/>
    <n v="48125"/>
    <n v="54577"/>
    <n v="105702"/>
    <n v="49542"/>
    <n v="56160"/>
    <n v="115496"/>
    <n v="54302"/>
    <n v="61194"/>
    <n v="119556"/>
    <n v="56329"/>
    <n v="63227"/>
    <n v="124739"/>
    <n v="58923"/>
    <n v="65816"/>
    <n v="130838"/>
    <n v="61896"/>
    <n v="68942"/>
    <n v="137403"/>
    <n v="65097"/>
    <n v="72306"/>
    <n v="137393"/>
    <n v="65185"/>
    <n v="72208"/>
    <n v="75055"/>
    <n v="33945"/>
    <n v="41110"/>
    <n v="75059"/>
    <n v="33946"/>
    <n v="41113"/>
    <n v="75318"/>
    <n v="34107"/>
    <n v="41211"/>
    <n v="76876"/>
    <n v="34961"/>
    <n v="41915"/>
    <n v="80225"/>
    <n v="36670"/>
    <n v="43555"/>
    <n v="85965"/>
    <n v="39347"/>
    <n v="46618"/>
    <n v="89973"/>
    <n v="41005"/>
    <n v="48968"/>
    <n v="92937"/>
    <n v="42249"/>
    <n v="50688"/>
    <n v="95469"/>
    <n v="43474"/>
    <n v="51995"/>
    <n v="104367"/>
    <n v="47730"/>
    <n v="56637"/>
    <n v="64955"/>
    <n v="27742"/>
    <n v="37213"/>
    <n v="64957"/>
    <n v="27743"/>
    <n v="37214"/>
    <n v="64645"/>
    <n v="27629"/>
    <n v="37016"/>
    <n v="63677"/>
    <n v="27222"/>
    <n v="36455"/>
    <n v="63339"/>
    <n v="27053"/>
    <n v="36286"/>
    <n v="64173"/>
    <n v="27527"/>
    <n v="36646"/>
    <n v="65473"/>
    <n v="28356"/>
    <n v="37117"/>
    <n v="66472"/>
    <n v="29124"/>
    <n v="37348"/>
    <n v="67803"/>
    <n v="29770"/>
    <n v="38033"/>
    <n v="70565"/>
    <n v="31086"/>
    <n v="39479"/>
    <n v="56357"/>
    <n v="22136"/>
    <n v="34221"/>
    <n v="56359"/>
    <n v="22137"/>
    <n v="34222"/>
    <n v="56420"/>
    <n v="22234"/>
    <n v="34186"/>
    <n v="56274"/>
    <n v="22354"/>
    <n v="33920"/>
    <n v="55564"/>
    <n v="22223"/>
    <n v="33341"/>
    <n v="54225"/>
    <n v="21953"/>
    <n v="32272"/>
    <n v="53053"/>
    <n v="21531"/>
    <n v="31522"/>
    <n v="52188"/>
    <n v="21202"/>
    <n v="30986"/>
    <n v="51855"/>
    <n v="21094"/>
    <n v="30761"/>
    <n v="51778"/>
    <n v="20986"/>
    <n v="30792"/>
    <n v="57145"/>
    <n v="18143"/>
    <n v="39002"/>
    <n v="57146"/>
    <n v="18143"/>
    <n v="39003"/>
    <n v="57661"/>
    <n v="18336"/>
    <n v="39325"/>
    <n v="59287"/>
    <n v="18963"/>
    <n v="40324"/>
    <n v="61332"/>
    <n v="19913"/>
    <n v="41419"/>
    <n v="62569"/>
    <n v="20464"/>
    <n v="42105"/>
    <n v="63628"/>
    <n v="21040"/>
    <n v="42588"/>
    <n v="64441"/>
    <n v="21511"/>
    <n v="42930"/>
    <n v="65171"/>
    <n v="21986"/>
    <n v="43185"/>
    <n v="65571"/>
    <n v="22381"/>
    <n v="43190"/>
    <n v="581480"/>
    <n v="297673"/>
    <n v="283807"/>
    <n v="581485"/>
    <n v="297673"/>
    <n v="283812"/>
    <n v="580155"/>
    <n v="296943"/>
    <n v="283212"/>
    <n v="574617"/>
    <n v="293807"/>
    <n v="280810"/>
    <n v="568872"/>
    <n v="290738"/>
    <n v="278134"/>
    <n v="563321"/>
    <n v="287967"/>
    <n v="275354"/>
    <n v="559613"/>
    <n v="286125"/>
    <n v="273488"/>
    <n v="556213"/>
    <n v="284451"/>
    <n v="271762"/>
    <n v="553422"/>
    <n v="282826"/>
    <n v="270596"/>
    <n v="551361"/>
    <n v="281740"/>
    <n v="269621"/>
    <n v="146560"/>
    <n v="74924"/>
    <n v="71636"/>
    <n v="146562"/>
    <n v="74925"/>
    <n v="71637"/>
    <n v="146180"/>
    <n v="74698"/>
    <n v="71482"/>
    <n v="144353"/>
    <n v="73731"/>
    <n v="70622"/>
    <n v="142421"/>
    <n v="72665"/>
    <n v="69756"/>
    <n v="140137"/>
    <n v="71498"/>
    <n v="68639"/>
    <n v="139598"/>
    <n v="71152"/>
    <n v="68446"/>
    <n v="139017"/>
    <n v="70959"/>
    <n v="68058"/>
    <n v="138739"/>
    <n v="70697"/>
    <n v="68042"/>
    <n v="138721"/>
    <n v="70772"/>
    <n v="67949"/>
    <n v="292232"/>
    <n v="148956"/>
    <n v="143276"/>
    <n v="292233"/>
    <n v="148955"/>
    <n v="143278"/>
    <n v="291742"/>
    <n v="148759"/>
    <n v="142983"/>
    <n v="289960"/>
    <n v="147965"/>
    <n v="141995"/>
    <n v="288068"/>
    <n v="146959"/>
    <n v="141109"/>
    <n v="286319"/>
    <n v="146062"/>
    <n v="140257"/>
    <n v="283747"/>
    <n v="144667"/>
    <n v="139080"/>
    <n v="281555"/>
    <n v="143437"/>
    <n v="138118"/>
    <n v="280203"/>
    <n v="142744"/>
    <n v="137459"/>
    <n v="278882"/>
    <n v="142191"/>
    <n v="136691"/>
    <n v="142688"/>
    <n v="73793"/>
    <n v="68895"/>
    <n v="142690"/>
    <n v="73793"/>
    <n v="68897"/>
    <n v="142233"/>
    <n v="73486"/>
    <n v="68747"/>
    <n v="140304"/>
    <n v="72111"/>
    <n v="68193"/>
    <n v="138383"/>
    <n v="71114"/>
    <n v="67269"/>
    <n v="136865"/>
    <n v="70407"/>
    <n v="66458"/>
    <n v="136268"/>
    <n v="70306"/>
    <n v="65962"/>
    <n v="135641"/>
    <n v="70055"/>
    <n v="65586"/>
    <n v="134480"/>
    <n v="69385"/>
    <n v="65095"/>
    <n v="133758"/>
    <n v="68777"/>
    <n v="64981"/>
    <n v="1545961"/>
    <n v="760184"/>
    <n v="785777"/>
    <n v="1545995"/>
    <n v="760202"/>
    <n v="785793"/>
    <n v="1548332"/>
    <n v="761337"/>
    <n v="786995"/>
    <n v="1557303"/>
    <n v="765959"/>
    <n v="791344"/>
    <n v="1556721"/>
    <n v="766545"/>
    <n v="790176"/>
    <n v="1559347"/>
    <n v="768436"/>
    <n v="790911"/>
    <n v="1561051"/>
    <n v="769347"/>
    <n v="791704"/>
    <n v="1559920"/>
    <n v="768940"/>
    <n v="790980"/>
    <n v="1556768"/>
    <n v="767854"/>
    <n v="788914"/>
    <n v="1557370"/>
    <n v="768702"/>
    <n v="788668"/>
    <n v="212455"/>
    <n v="107819"/>
    <n v="104636"/>
    <n v="212460"/>
    <n v="107821"/>
    <n v="104639"/>
    <n v="213300"/>
    <n v="108167"/>
    <n v="105133"/>
    <n v="216092"/>
    <n v="109525"/>
    <n v="106567"/>
    <n v="217733"/>
    <n v="110443"/>
    <n v="107290"/>
    <n v="220329"/>
    <n v="111714"/>
    <n v="108615"/>
    <n v="222501"/>
    <n v="112537"/>
    <n v="109964"/>
    <n v="222990"/>
    <n v="112546"/>
    <n v="110444"/>
    <n v="222633"/>
    <n v="112116"/>
    <n v="110517"/>
    <n v="221146"/>
    <n v="111021"/>
    <n v="110125"/>
    <n v="615691"/>
    <n v="303129"/>
    <n v="312562"/>
    <n v="615701"/>
    <n v="303134"/>
    <n v="312567"/>
    <n v="614612"/>
    <n v="302743"/>
    <n v="311869"/>
    <n v="611278"/>
    <n v="301772"/>
    <n v="309506"/>
    <n v="609854"/>
    <n v="301687"/>
    <n v="308167"/>
    <n v="608628"/>
    <n v="301744"/>
    <n v="306884"/>
    <n v="607147"/>
    <n v="301357"/>
    <n v="305790"/>
    <n v="604961"/>
    <n v="300801"/>
    <n v="304160"/>
    <n v="604392"/>
    <n v="301337"/>
    <n v="303055"/>
    <n v="611281"/>
    <n v="305567"/>
    <n v="305714"/>
    <n v="717815"/>
    <n v="349236"/>
    <n v="368579"/>
    <n v="717834"/>
    <n v="349247"/>
    <n v="368587"/>
    <n v="720420"/>
    <n v="350427"/>
    <n v="369993"/>
    <n v="729933"/>
    <n v="354662"/>
    <n v="375271"/>
    <n v="729134"/>
    <n v="354415"/>
    <n v="374719"/>
    <n v="730390"/>
    <n v="354978"/>
    <n v="375412"/>
    <n v="731403"/>
    <n v="355453"/>
    <n v="375950"/>
    <n v="731969"/>
    <n v="355593"/>
    <n v="376376"/>
    <n v="729743"/>
    <n v="354401"/>
    <n v="375342"/>
    <n v="724943"/>
    <n v="352114"/>
    <n v="372829"/>
    <n v="355547"/>
    <n v="149780"/>
    <n v="205767"/>
    <n v="355562"/>
    <n v="149783"/>
    <n v="205779"/>
    <n v="356746"/>
    <n v="150431"/>
    <n v="206315"/>
    <n v="361816"/>
    <n v="153042"/>
    <n v="208774"/>
    <n v="375956"/>
    <n v="160161"/>
    <n v="215795"/>
    <n v="386488"/>
    <n v="165620"/>
    <n v="220868"/>
    <n v="396866"/>
    <n v="170855"/>
    <n v="226011"/>
    <n v="406876"/>
    <n v="175982"/>
    <n v="230894"/>
    <n v="417701"/>
    <n v="181421"/>
    <n v="236280"/>
    <n v="429674"/>
    <n v="187368"/>
    <n v="242306"/>
    <n v="57145"/>
    <n v="18143"/>
    <n v="39002"/>
    <n v="57146"/>
    <n v="18143"/>
    <n v="39003"/>
    <n v="57661"/>
    <n v="18336"/>
    <n v="39325"/>
    <n v="59287"/>
    <n v="18963"/>
    <n v="40324"/>
    <n v="61332"/>
    <n v="19913"/>
    <n v="41419"/>
    <n v="62569"/>
    <n v="20464"/>
    <n v="42105"/>
    <n v="63628"/>
    <n v="21040"/>
    <n v="42588"/>
    <n v="64441"/>
    <n v="21511"/>
    <n v="42930"/>
    <n v="65171"/>
    <n v="21986"/>
    <n v="43185"/>
    <n v="65571"/>
    <n v="22381"/>
    <n v="43190"/>
    <n v="1974109"/>
    <n v="947724"/>
    <n v="1026385"/>
    <n v="1974159"/>
    <n v="947745"/>
    <n v="1026414"/>
    <n v="1977489"/>
    <n v="949412"/>
    <n v="1028077"/>
    <n v="1990641"/>
    <n v="956076"/>
    <n v="1034565"/>
    <n v="2003359"/>
    <n v="963269"/>
    <n v="1040090"/>
    <n v="2015498"/>
    <n v="969923"/>
    <n v="1045575"/>
    <n v="2026590"/>
    <n v="975658"/>
    <n v="1050932"/>
    <n v="2035041"/>
    <n v="980361"/>
    <n v="1054680"/>
    <n v="2043009"/>
    <n v="984973"/>
    <n v="1058036"/>
    <n v="2055565"/>
    <n v="991579"/>
    <n v="1063986"/>
    <n v="1901508"/>
    <n v="909964"/>
    <n v="991544"/>
    <n v="1901557"/>
    <n v="909985"/>
    <n v="991572"/>
    <n v="1905078"/>
    <n v="911768"/>
    <n v="993310"/>
    <n v="1919119"/>
    <n v="919001"/>
    <n v="1000118"/>
    <n v="1932677"/>
    <n v="926706"/>
    <n v="1005971"/>
    <n v="1945835"/>
    <n v="934056"/>
    <n v="1011779"/>
    <n v="1957917"/>
    <n v="940202"/>
    <n v="1017715"/>
    <n v="1966796"/>
    <n v="944922"/>
    <n v="1021874"/>
    <n v="1974469"/>
    <n v="949275"/>
    <n v="1025194"/>
    <n v="1987044"/>
    <n v="956070"/>
    <n v="1030974"/>
    <n v="935972"/>
    <n v="466813"/>
    <n v="469159"/>
    <n v="935988"/>
    <n v="466820"/>
    <n v="469168"/>
    <n v="935537"/>
    <n v="466661"/>
    <n v="468876"/>
    <n v="933691"/>
    <n v="466208"/>
    <n v="467483"/>
    <n v="932419"/>
    <n v="466062"/>
    <n v="466357"/>
    <n v="932362"/>
    <n v="466680"/>
    <n v="465682"/>
    <n v="932046"/>
    <n v="466743"/>
    <n v="465303"/>
    <n v="930272"/>
    <n v="466376"/>
    <n v="463896"/>
    <n v="929174"/>
    <n v="466356"/>
    <n v="462818"/>
    <n v="933559"/>
    <n v="468770"/>
    <n v="464789"/>
    <n v="160.6"/>
    <n v="154.9"/>
    <n v="165.8"/>
    <n v="160.69999999999999"/>
    <n v="154.9"/>
    <n v="165.8"/>
    <n v="160.80000000000001"/>
    <n v="155.1"/>
    <n v="165.9"/>
    <n v="161.69999999999999"/>
    <n v="155.69999999999999"/>
    <n v="167"/>
    <n v="162.5"/>
    <n v="156.39999999999998"/>
    <n v="168"/>
    <n v="163.19999999999999"/>
    <n v="156.89999999999998"/>
    <n v="168.9"/>
    <n v="163.69999999999999"/>
    <n v="157.6"/>
    <n v="169.3"/>
    <n v="164"/>
    <n v="157.79999999999998"/>
    <n v="169.8"/>
    <n v="164.3"/>
    <n v="158.1"/>
    <n v="170.2"/>
    <n v="164.39999999999998"/>
    <n v="158.30000000000001"/>
    <n v="170.3"/>
  </r>
  <r>
    <m/>
    <x v="11"/>
    <s v="PA Counties"/>
    <n v="4008994"/>
    <n v="1927450"/>
    <n v="2081544"/>
    <n v="4009048"/>
    <n v="1927471"/>
    <n v="2081577"/>
    <n v="4013504"/>
    <n v="1929828"/>
    <n v="2083676"/>
    <n v="4033385"/>
    <n v="1939541"/>
    <n v="2093844"/>
    <n v="4053493"/>
    <n v="1950452"/>
    <n v="2103041"/>
    <n v="4067265"/>
    <n v="1958525"/>
    <n v="2108740"/>
    <n v="4081572"/>
    <n v="1965912"/>
    <n v="2115660"/>
    <n v="4093516"/>
    <n v="1972096"/>
    <n v="2121420"/>
    <n v="4102656"/>
    <n v="1977172"/>
    <n v="2125484"/>
    <n v="4119268"/>
    <n v="1985428"/>
    <n v="2133840"/>
    <n v="247613"/>
    <n v="126124"/>
    <n v="121489"/>
    <n v="247615"/>
    <n v="126125"/>
    <n v="121490"/>
    <n v="247868"/>
    <n v="126267"/>
    <n v="121601"/>
    <n v="249002"/>
    <n v="126890"/>
    <n v="122112"/>
    <n v="249229"/>
    <n v="127177"/>
    <n v="122052"/>
    <n v="247836"/>
    <n v="126456"/>
    <n v="121380"/>
    <n v="248156"/>
    <n v="126475"/>
    <n v="121681"/>
    <n v="248245"/>
    <n v="126526"/>
    <n v="121719"/>
    <n v="246071"/>
    <n v="125332"/>
    <n v="120739"/>
    <n v="244587"/>
    <n v="124664"/>
    <n v="119923"/>
    <n v="249737"/>
    <n v="127247"/>
    <n v="122490"/>
    <n v="249736"/>
    <n v="127245"/>
    <n v="122491"/>
    <n v="249441"/>
    <n v="127090"/>
    <n v="122351"/>
    <n v="249268"/>
    <n v="126868"/>
    <n v="122400"/>
    <n v="249942"/>
    <n v="127167"/>
    <n v="122775"/>
    <n v="249922"/>
    <n v="127325"/>
    <n v="122597"/>
    <n v="248632"/>
    <n v="126752"/>
    <n v="121880"/>
    <n v="248080"/>
    <n v="126246"/>
    <n v="121834"/>
    <n v="248243"/>
    <n v="126335"/>
    <n v="121908"/>
    <n v="248156"/>
    <n v="126409"/>
    <n v="121747"/>
    <n v="258824"/>
    <n v="132109"/>
    <n v="126715"/>
    <n v="258827"/>
    <n v="132110"/>
    <n v="126717"/>
    <n v="258232"/>
    <n v="131745"/>
    <n v="126487"/>
    <n v="256350"/>
    <n v="130710"/>
    <n v="125640"/>
    <n v="254241"/>
    <n v="129777"/>
    <n v="124464"/>
    <n v="252877"/>
    <n v="128897"/>
    <n v="123980"/>
    <n v="252362"/>
    <n v="128580"/>
    <n v="123782"/>
    <n v="250381"/>
    <n v="127655"/>
    <n v="122726"/>
    <n v="249005"/>
    <n v="126852"/>
    <n v="122153"/>
    <n v="249951"/>
    <n v="127114"/>
    <n v="122837"/>
    <n v="292248"/>
    <n v="148309"/>
    <n v="143939"/>
    <n v="292249"/>
    <n v="148309"/>
    <n v="143940"/>
    <n v="291476"/>
    <n v="147978"/>
    <n v="143498"/>
    <n v="286883"/>
    <n v="145541"/>
    <n v="141342"/>
    <n v="281091"/>
    <n v="142202"/>
    <n v="138889"/>
    <n v="275160"/>
    <n v="139323"/>
    <n v="135837"/>
    <n v="270792"/>
    <n v="137268"/>
    <n v="133524"/>
    <n v="268244"/>
    <n v="136038"/>
    <n v="132206"/>
    <n v="266131"/>
    <n v="135103"/>
    <n v="131028"/>
    <n v="263504"/>
    <n v="133835"/>
    <n v="129669"/>
    <n v="293047"/>
    <n v="144992"/>
    <n v="148055"/>
    <n v="293052"/>
    <n v="144994"/>
    <n v="148058"/>
    <n v="292828"/>
    <n v="144903"/>
    <n v="147925"/>
    <n v="293064"/>
    <n v="145053"/>
    <n v="148011"/>
    <n v="292317"/>
    <n v="145000"/>
    <n v="147317"/>
    <n v="290641"/>
    <n v="144508"/>
    <n v="146133"/>
    <n v="286710"/>
    <n v="142618"/>
    <n v="144092"/>
    <n v="280768"/>
    <n v="139807"/>
    <n v="140961"/>
    <n v="276052"/>
    <n v="137430"/>
    <n v="138622"/>
    <n v="271443"/>
    <n v="134530"/>
    <n v="136913"/>
    <n v="279402"/>
    <n v="136630"/>
    <n v="142772"/>
    <n v="279401"/>
    <n v="136630"/>
    <n v="142771"/>
    <n v="280728"/>
    <n v="137365"/>
    <n v="143363"/>
    <n v="286757"/>
    <n v="140720"/>
    <n v="146037"/>
    <n v="293013"/>
    <n v="144186"/>
    <n v="148827"/>
    <n v="297999"/>
    <n v="146772"/>
    <n v="151227"/>
    <n v="303862"/>
    <n v="149598"/>
    <n v="154264"/>
    <n v="308171"/>
    <n v="151969"/>
    <n v="156202"/>
    <n v="310139"/>
    <n v="153157"/>
    <n v="156982"/>
    <n v="312448"/>
    <n v="154631"/>
    <n v="157817"/>
    <n v="250649"/>
    <n v="122242"/>
    <n v="128407"/>
    <n v="250650"/>
    <n v="122243"/>
    <n v="128407"/>
    <n v="252450"/>
    <n v="123120"/>
    <n v="129330"/>
    <n v="259903"/>
    <n v="126725"/>
    <n v="133178"/>
    <n v="267184"/>
    <n v="130555"/>
    <n v="136629"/>
    <n v="273395"/>
    <n v="133885"/>
    <n v="139510"/>
    <n v="277548"/>
    <n v="136097"/>
    <n v="141451"/>
    <n v="280912"/>
    <n v="137815"/>
    <n v="143097"/>
    <n v="286295"/>
    <n v="140782"/>
    <n v="145513"/>
    <n v="292840"/>
    <n v="144495"/>
    <n v="148345"/>
    <n v="247439"/>
    <n v="120546"/>
    <n v="126893"/>
    <n v="247442"/>
    <n v="120548"/>
    <n v="126894"/>
    <n v="245849"/>
    <n v="119803"/>
    <n v="126046"/>
    <n v="238749"/>
    <n v="116384"/>
    <n v="122365"/>
    <n v="237802"/>
    <n v="115831"/>
    <n v="121971"/>
    <n v="240405"/>
    <n v="117133"/>
    <n v="123272"/>
    <n v="244843"/>
    <n v="119364"/>
    <n v="125479"/>
    <n v="251078"/>
    <n v="122316"/>
    <n v="128762"/>
    <n v="257526"/>
    <n v="125617"/>
    <n v="131909"/>
    <n v="264416"/>
    <n v="128975"/>
    <n v="135441"/>
    <n v="272586"/>
    <n v="132226"/>
    <n v="140360"/>
    <n v="272593"/>
    <n v="132228"/>
    <n v="140365"/>
    <n v="272036"/>
    <n v="131976"/>
    <n v="140060"/>
    <n v="270883"/>
    <n v="131456"/>
    <n v="139427"/>
    <n v="267022"/>
    <n v="129714"/>
    <n v="137308"/>
    <n v="260725"/>
    <n v="126660"/>
    <n v="134065"/>
    <n v="253414"/>
    <n v="123164"/>
    <n v="130250"/>
    <n v="245598"/>
    <n v="119543"/>
    <n v="126055"/>
    <n v="237947"/>
    <n v="116105"/>
    <n v="121842"/>
    <n v="236614"/>
    <n v="115353"/>
    <n v="121261"/>
    <n v="301068"/>
    <n v="145283"/>
    <n v="155785"/>
    <n v="301075"/>
    <n v="145287"/>
    <n v="155788"/>
    <n v="300012"/>
    <n v="144754"/>
    <n v="155258"/>
    <n v="293382"/>
    <n v="141459"/>
    <n v="151923"/>
    <n v="286734"/>
    <n v="138439"/>
    <n v="148295"/>
    <n v="279873"/>
    <n v="135296"/>
    <n v="144577"/>
    <n v="273086"/>
    <n v="132019"/>
    <n v="141067"/>
    <n v="269298"/>
    <n v="130101"/>
    <n v="139197"/>
    <n v="267399"/>
    <n v="129243"/>
    <n v="138156"/>
    <n v="263056"/>
    <n v="127483"/>
    <n v="135573"/>
    <n v="301980"/>
    <n v="145774"/>
    <n v="156206"/>
    <n v="301985"/>
    <n v="145778"/>
    <n v="156207"/>
    <n v="302436"/>
    <n v="145955"/>
    <n v="156481"/>
    <n v="304241"/>
    <n v="146502"/>
    <n v="157739"/>
    <n v="302538"/>
    <n v="145414"/>
    <n v="157124"/>
    <n v="299864"/>
    <n v="144126"/>
    <n v="155738"/>
    <n v="297994"/>
    <n v="143414"/>
    <n v="154580"/>
    <n v="293529"/>
    <n v="141344"/>
    <n v="152185"/>
    <n v="286497"/>
    <n v="137910"/>
    <n v="148587"/>
    <n v="279892"/>
    <n v="134655"/>
    <n v="145237"/>
    <n v="260224"/>
    <n v="124304"/>
    <n v="135920"/>
    <n v="260227"/>
    <n v="124305"/>
    <n v="135922"/>
    <n v="262170"/>
    <n v="125306"/>
    <n v="136864"/>
    <n v="269705"/>
    <n v="129179"/>
    <n v="140526"/>
    <n v="277905"/>
    <n v="133109"/>
    <n v="144796"/>
    <n v="284485"/>
    <n v="136266"/>
    <n v="148219"/>
    <n v="288791"/>
    <n v="138174"/>
    <n v="150617"/>
    <n v="291524"/>
    <n v="139454"/>
    <n v="152070"/>
    <n v="292009"/>
    <n v="139490"/>
    <n v="152519"/>
    <n v="289871"/>
    <n v="138304"/>
    <n v="151567"/>
    <n v="213321"/>
    <n v="100138"/>
    <n v="113183"/>
    <n v="213325"/>
    <n v="100140"/>
    <n v="113185"/>
    <n v="215759"/>
    <n v="101270"/>
    <n v="114489"/>
    <n v="226923"/>
    <n v="106430"/>
    <n v="120493"/>
    <n v="227625"/>
    <n v="106919"/>
    <n v="120706"/>
    <n v="232842"/>
    <n v="109565"/>
    <n v="123277"/>
    <n v="239910"/>
    <n v="113035"/>
    <n v="126875"/>
    <n v="248007"/>
    <n v="116791"/>
    <n v="131216"/>
    <n v="254329"/>
    <n v="119874"/>
    <n v="134455"/>
    <n v="261192"/>
    <n v="123113"/>
    <n v="138079"/>
    <n v="155226"/>
    <n v="70646"/>
    <n v="84580"/>
    <n v="155232"/>
    <n v="70646"/>
    <n v="84586"/>
    <n v="156091"/>
    <n v="71045"/>
    <n v="85046"/>
    <n v="160305"/>
    <n v="73047"/>
    <n v="87258"/>
    <n v="174023"/>
    <n v="79564"/>
    <n v="94459"/>
    <n v="180434"/>
    <n v="82788"/>
    <n v="97646"/>
    <n v="188493"/>
    <n v="86668"/>
    <n v="101825"/>
    <n v="197614"/>
    <n v="90988"/>
    <n v="106626"/>
    <n v="207297"/>
    <n v="95541"/>
    <n v="111756"/>
    <n v="207452"/>
    <n v="95633"/>
    <n v="111819"/>
    <n v="116628"/>
    <n v="51159"/>
    <n v="65469"/>
    <n v="116632"/>
    <n v="51160"/>
    <n v="65472"/>
    <n v="116969"/>
    <n v="51373"/>
    <n v="65596"/>
    <n v="118783"/>
    <n v="52383"/>
    <n v="66400"/>
    <n v="122892"/>
    <n v="54421"/>
    <n v="68471"/>
    <n v="130320"/>
    <n v="57787"/>
    <n v="72533"/>
    <n v="135371"/>
    <n v="59786"/>
    <n v="75585"/>
    <n v="139538"/>
    <n v="61603"/>
    <n v="77935"/>
    <n v="143103"/>
    <n v="63267"/>
    <n v="79836"/>
    <n v="155452"/>
    <n v="69132"/>
    <n v="86320"/>
    <n v="99622"/>
    <n v="41268"/>
    <n v="58354"/>
    <n v="99624"/>
    <n v="41269"/>
    <n v="58355"/>
    <n v="99086"/>
    <n v="41055"/>
    <n v="58031"/>
    <n v="97691"/>
    <n v="40490"/>
    <n v="57201"/>
    <n v="97058"/>
    <n v="40323"/>
    <n v="56735"/>
    <n v="98028"/>
    <n v="40830"/>
    <n v="57198"/>
    <n v="99456"/>
    <n v="41841"/>
    <n v="57615"/>
    <n v="100554"/>
    <n v="42672"/>
    <n v="57882"/>
    <n v="102243"/>
    <n v="43475"/>
    <n v="58768"/>
    <n v="105584"/>
    <n v="45012"/>
    <n v="60572"/>
    <n v="84124"/>
    <n v="32057"/>
    <n v="52067"/>
    <n v="84126"/>
    <n v="32058"/>
    <n v="52068"/>
    <n v="84104"/>
    <n v="32148"/>
    <n v="51956"/>
    <n v="83558"/>
    <n v="32218"/>
    <n v="51340"/>
    <n v="82487"/>
    <n v="31992"/>
    <n v="50495"/>
    <n v="80602"/>
    <n v="31569"/>
    <n v="49033"/>
    <n v="79048"/>
    <n v="31040"/>
    <n v="48008"/>
    <n v="77959"/>
    <n v="30687"/>
    <n v="47272"/>
    <n v="77308"/>
    <n v="30475"/>
    <n v="46833"/>
    <n v="77171"/>
    <n v="30432"/>
    <n v="46739"/>
    <n v="85256"/>
    <n v="26396"/>
    <n v="58860"/>
    <n v="85257"/>
    <n v="26396"/>
    <n v="58861"/>
    <n v="85969"/>
    <n v="26675"/>
    <n v="59294"/>
    <n v="87938"/>
    <n v="27486"/>
    <n v="60452"/>
    <n v="90390"/>
    <n v="28662"/>
    <n v="61728"/>
    <n v="91857"/>
    <n v="29339"/>
    <n v="62518"/>
    <n v="93104"/>
    <n v="30019"/>
    <n v="63085"/>
    <n v="94016"/>
    <n v="30541"/>
    <n v="63475"/>
    <n v="95062"/>
    <n v="31184"/>
    <n v="63878"/>
    <n v="95639"/>
    <n v="31658"/>
    <n v="63981"/>
    <n v="925317"/>
    <n v="471916"/>
    <n v="453401"/>
    <n v="925322"/>
    <n v="471916"/>
    <n v="453406"/>
    <n v="923893"/>
    <n v="471226"/>
    <n v="452667"/>
    <n v="919102"/>
    <n v="468639"/>
    <n v="450463"/>
    <n v="914164"/>
    <n v="466271"/>
    <n v="447893"/>
    <n v="908202"/>
    <n v="463304"/>
    <n v="444898"/>
    <n v="905234"/>
    <n v="461799"/>
    <n v="443435"/>
    <n v="902900"/>
    <n v="460610"/>
    <n v="442290"/>
    <n v="899129"/>
    <n v="458591"/>
    <n v="440538"/>
    <n v="896438"/>
    <n v="457071"/>
    <n v="439367"/>
    <n v="247613"/>
    <n v="126124"/>
    <n v="121489"/>
    <n v="247615"/>
    <n v="126125"/>
    <n v="121490"/>
    <n v="247868"/>
    <n v="126267"/>
    <n v="121601"/>
    <n v="249002"/>
    <n v="126890"/>
    <n v="122112"/>
    <n v="249229"/>
    <n v="127177"/>
    <n v="122052"/>
    <n v="247836"/>
    <n v="126456"/>
    <n v="121380"/>
    <n v="248156"/>
    <n v="126475"/>
    <n v="121681"/>
    <n v="248245"/>
    <n v="126526"/>
    <n v="121719"/>
    <n v="246071"/>
    <n v="125332"/>
    <n v="120739"/>
    <n v="244587"/>
    <n v="124664"/>
    <n v="119923"/>
    <n v="455108"/>
    <n v="231905"/>
    <n v="223203"/>
    <n v="455109"/>
    <n v="231904"/>
    <n v="223205"/>
    <n v="454741"/>
    <n v="231765"/>
    <n v="222976"/>
    <n v="453763"/>
    <n v="231336"/>
    <n v="222427"/>
    <n v="452913"/>
    <n v="230748"/>
    <n v="222165"/>
    <n v="451637"/>
    <n v="230028"/>
    <n v="221609"/>
    <n v="449100"/>
    <n v="228847"/>
    <n v="220253"/>
    <n v="447536"/>
    <n v="227862"/>
    <n v="219674"/>
    <n v="447952"/>
    <n v="228056"/>
    <n v="219896"/>
    <n v="448199"/>
    <n v="228172"/>
    <n v="220027"/>
    <n v="222596"/>
    <n v="113887"/>
    <n v="108709"/>
    <n v="222598"/>
    <n v="113887"/>
    <n v="108711"/>
    <n v="221284"/>
    <n v="113194"/>
    <n v="108090"/>
    <n v="216337"/>
    <n v="110413"/>
    <n v="105924"/>
    <n v="212022"/>
    <n v="108346"/>
    <n v="103676"/>
    <n v="208729"/>
    <n v="106820"/>
    <n v="101909"/>
    <n v="207978"/>
    <n v="106477"/>
    <n v="101501"/>
    <n v="207119"/>
    <n v="106222"/>
    <n v="100897"/>
    <n v="205106"/>
    <n v="105203"/>
    <n v="99903"/>
    <n v="203652"/>
    <n v="104235"/>
    <n v="99417"/>
    <n v="2542821"/>
    <n v="1234008"/>
    <n v="1308813"/>
    <n v="2542855"/>
    <n v="1234026"/>
    <n v="1308829"/>
    <n v="2547392"/>
    <n v="1236306"/>
    <n v="1311086"/>
    <n v="2566008"/>
    <n v="1245278"/>
    <n v="1320730"/>
    <n v="2572479"/>
    <n v="1249219"/>
    <n v="1323260"/>
    <n v="2577822"/>
    <n v="1252908"/>
    <n v="1324914"/>
    <n v="2580866"/>
    <n v="1254759"/>
    <n v="1326107"/>
    <n v="2580935"/>
    <n v="1254995"/>
    <n v="1325940"/>
    <n v="2578514"/>
    <n v="1254639"/>
    <n v="1323875"/>
    <n v="2581532"/>
    <n v="1256490"/>
    <n v="1325042"/>
    <n v="416152"/>
    <n v="206865"/>
    <n v="209287"/>
    <n v="416157"/>
    <n v="206867"/>
    <n v="209290"/>
    <n v="415952"/>
    <n v="206757"/>
    <n v="209195"/>
    <n v="415465"/>
    <n v="206423"/>
    <n v="209042"/>
    <n v="412656"/>
    <n v="205052"/>
    <n v="207604"/>
    <n v="408234"/>
    <n v="203205"/>
    <n v="205029"/>
    <n v="401418"/>
    <n v="199894"/>
    <n v="201524"/>
    <n v="392818"/>
    <n v="195662"/>
    <n v="197156"/>
    <n v="386373"/>
    <n v="192461"/>
    <n v="193912"/>
    <n v="381203"/>
    <n v="189481"/>
    <n v="191722"/>
    <n v="1050076"/>
    <n v="511644"/>
    <n v="538432"/>
    <n v="1050086"/>
    <n v="511649"/>
    <n v="538437"/>
    <n v="1051063"/>
    <n v="512264"/>
    <n v="538799"/>
    <n v="1056292"/>
    <n v="515285"/>
    <n v="541007"/>
    <n v="1065021"/>
    <n v="520286"/>
    <n v="544735"/>
    <n v="1072524"/>
    <n v="524450"/>
    <n v="548074"/>
    <n v="1079667"/>
    <n v="528223"/>
    <n v="551444"/>
    <n v="1085759"/>
    <n v="531643"/>
    <n v="554116"/>
    <n v="1091907"/>
    <n v="535661"/>
    <n v="556246"/>
    <n v="1106318"/>
    <n v="543454"/>
    <n v="562864"/>
    <n v="1076593"/>
    <n v="515499"/>
    <n v="561094"/>
    <n v="1076612"/>
    <n v="515510"/>
    <n v="561102"/>
    <n v="1080377"/>
    <n v="517285"/>
    <n v="563092"/>
    <n v="1094251"/>
    <n v="523570"/>
    <n v="570681"/>
    <n v="1094802"/>
    <n v="523881"/>
    <n v="570921"/>
    <n v="1097064"/>
    <n v="525253"/>
    <n v="571811"/>
    <n v="1099781"/>
    <n v="526642"/>
    <n v="573139"/>
    <n v="1102358"/>
    <n v="527690"/>
    <n v="574668"/>
    <n v="1100234"/>
    <n v="526517"/>
    <n v="573717"/>
    <n v="1094011"/>
    <n v="523555"/>
    <n v="570456"/>
    <n v="540856"/>
    <n v="221526"/>
    <n v="319330"/>
    <n v="540871"/>
    <n v="221529"/>
    <n v="319342"/>
    <n v="542219"/>
    <n v="222296"/>
    <n v="319923"/>
    <n v="548275"/>
    <n v="225624"/>
    <n v="322651"/>
    <n v="566850"/>
    <n v="234962"/>
    <n v="331888"/>
    <n v="581241"/>
    <n v="242313"/>
    <n v="338928"/>
    <n v="595472"/>
    <n v="249354"/>
    <n v="346118"/>
    <n v="609681"/>
    <n v="256491"/>
    <n v="353190"/>
    <n v="625013"/>
    <n v="263942"/>
    <n v="361071"/>
    <n v="641298"/>
    <n v="271867"/>
    <n v="369431"/>
    <n v="85256"/>
    <n v="26396"/>
    <n v="58860"/>
    <n v="85257"/>
    <n v="26396"/>
    <n v="58861"/>
    <n v="85969"/>
    <n v="26675"/>
    <n v="59294"/>
    <n v="87938"/>
    <n v="27486"/>
    <n v="60452"/>
    <n v="90390"/>
    <n v="28662"/>
    <n v="61728"/>
    <n v="91857"/>
    <n v="29339"/>
    <n v="62518"/>
    <n v="93104"/>
    <n v="30019"/>
    <n v="63085"/>
    <n v="94016"/>
    <n v="30541"/>
    <n v="63475"/>
    <n v="95062"/>
    <n v="31184"/>
    <n v="63878"/>
    <n v="95639"/>
    <n v="31658"/>
    <n v="63981"/>
    <n v="3197991"/>
    <n v="1514046"/>
    <n v="1683945"/>
    <n v="3198041"/>
    <n v="1514067"/>
    <n v="1683974"/>
    <n v="3203387"/>
    <n v="1516859"/>
    <n v="1686528"/>
    <n v="3225691"/>
    <n v="1527929"/>
    <n v="1697762"/>
    <n v="3248012"/>
    <n v="1539930"/>
    <n v="1708082"/>
    <n v="3265218"/>
    <n v="1549532"/>
    <n v="1715686"/>
    <n v="3280984"/>
    <n v="1557747"/>
    <n v="1723237"/>
    <n v="3294694"/>
    <n v="1565023"/>
    <n v="1729671"/>
    <n v="3308190"/>
    <n v="1572451"/>
    <n v="1735739"/>
    <n v="3327101"/>
    <n v="1581984"/>
    <n v="1745117"/>
    <n v="3083677"/>
    <n v="1455534"/>
    <n v="1628143"/>
    <n v="3083726"/>
    <n v="1455555"/>
    <n v="1628171"/>
    <n v="3089611"/>
    <n v="1458602"/>
    <n v="1631009"/>
    <n v="3114283"/>
    <n v="1470902"/>
    <n v="1643381"/>
    <n v="3139329"/>
    <n v="1484181"/>
    <n v="1655148"/>
    <n v="3159063"/>
    <n v="1495221"/>
    <n v="1663842"/>
    <n v="3176338"/>
    <n v="1504113"/>
    <n v="1672225"/>
    <n v="3190616"/>
    <n v="1511486"/>
    <n v="1679130"/>
    <n v="3203527"/>
    <n v="1518581"/>
    <n v="1684946"/>
    <n v="3222830"/>
    <n v="1528357"/>
    <n v="1694473"/>
    <n v="1635371"/>
    <n v="804945"/>
    <n v="830426"/>
    <n v="1635387"/>
    <n v="804952"/>
    <n v="830435"/>
    <n v="1635367"/>
    <n v="805145"/>
    <n v="830222"/>
    <n v="1636239"/>
    <n v="805879"/>
    <n v="830360"/>
    <n v="1638429"/>
    <n v="807488"/>
    <n v="830941"/>
    <n v="1638325"/>
    <n v="808281"/>
    <n v="830044"/>
    <n v="1637169"/>
    <n v="808109"/>
    <n v="829060"/>
    <n v="1634771"/>
    <n v="807488"/>
    <n v="827283"/>
    <n v="1634090"/>
    <n v="808194"/>
    <n v="825896"/>
    <n v="1641265"/>
    <n v="811819"/>
    <n v="829446"/>
    <n v="194.1"/>
    <n v="186.8"/>
    <n v="200.9"/>
    <n v="194.2"/>
    <n v="186.8"/>
    <n v="200.9"/>
    <n v="194.3"/>
    <n v="187"/>
    <n v="201"/>
    <n v="195.2"/>
    <n v="187.7"/>
    <n v="202"/>
    <n v="196.1"/>
    <n v="188.59999999999997"/>
    <n v="203.1"/>
    <n v="197"/>
    <n v="189.29999999999998"/>
    <n v="204.10000000000002"/>
    <n v="197.7"/>
    <n v="190.1"/>
    <n v="204.70000000000002"/>
    <n v="198.1"/>
    <n v="190.5"/>
    <n v="205.4"/>
    <n v="198.60000000000002"/>
    <n v="190.89999999999998"/>
    <n v="206"/>
    <n v="198.79999999999998"/>
    <n v="191.3"/>
    <n v="206.20000000000002"/>
  </r>
  <r>
    <m/>
    <x v="12"/>
    <s v="DVRPC"/>
    <n v="5626186"/>
    <n v="2714745"/>
    <n v="2911441"/>
    <n v="5627556"/>
    <n v="2715965"/>
    <n v="2911591"/>
    <n v="5633134"/>
    <n v="2718877"/>
    <n v="2914257"/>
    <n v="5654857"/>
    <n v="2729502"/>
    <n v="2925355"/>
    <n v="5677907"/>
    <n v="2742167"/>
    <n v="2935740"/>
    <n v="5691409"/>
    <n v="2750263"/>
    <n v="2941146"/>
    <n v="5706928"/>
    <n v="2758299"/>
    <n v="2948629"/>
    <n v="5717924"/>
    <n v="2763687"/>
    <n v="2954237"/>
    <n v="5727102"/>
    <n v="2768865"/>
    <n v="2958237"/>
    <n v="5745522"/>
    <n v="2777937"/>
    <n v="2967585"/>
    <n v="345891"/>
    <n v="176396"/>
    <n v="169495"/>
    <n v="345891"/>
    <n v="176394"/>
    <n v="169497"/>
    <n v="345926"/>
    <n v="176391"/>
    <n v="169535"/>
    <n v="345945"/>
    <n v="176353"/>
    <n v="169592"/>
    <n v="344342"/>
    <n v="175747"/>
    <n v="168595"/>
    <n v="341410"/>
    <n v="174174"/>
    <n v="167236"/>
    <n v="340927"/>
    <n v="173772"/>
    <n v="167155"/>
    <n v="340340"/>
    <n v="173457"/>
    <n v="166883"/>
    <n v="337064"/>
    <n v="171698"/>
    <n v="165366"/>
    <n v="335088"/>
    <n v="170919"/>
    <n v="164169"/>
    <n v="354142"/>
    <n v="180796"/>
    <n v="173346"/>
    <n v="354140"/>
    <n v="180794"/>
    <n v="173346"/>
    <n v="353533"/>
    <n v="180459"/>
    <n v="173074"/>
    <n v="352247"/>
    <n v="179576"/>
    <n v="172671"/>
    <n v="352437"/>
    <n v="179522"/>
    <n v="172915"/>
    <n v="351466"/>
    <n v="179072"/>
    <n v="172394"/>
    <n v="348774"/>
    <n v="177923"/>
    <n v="170851"/>
    <n v="347063"/>
    <n v="176654"/>
    <n v="170409"/>
    <n v="346572"/>
    <n v="176352"/>
    <n v="170220"/>
    <n v="345257"/>
    <n v="175879"/>
    <n v="169378"/>
    <n v="368833"/>
    <n v="188187"/>
    <n v="180646"/>
    <n v="368836"/>
    <n v="188187"/>
    <n v="180649"/>
    <n v="368054"/>
    <n v="187734"/>
    <n v="180320"/>
    <n v="365438"/>
    <n v="186386"/>
    <n v="179052"/>
    <n v="361912"/>
    <n v="184762"/>
    <n v="177150"/>
    <n v="359156"/>
    <n v="183123"/>
    <n v="176033"/>
    <n v="357855"/>
    <n v="182376"/>
    <n v="175479"/>
    <n v="354432"/>
    <n v="180876"/>
    <n v="173556"/>
    <n v="352096"/>
    <n v="179627"/>
    <n v="172469"/>
    <n v="353098"/>
    <n v="179868"/>
    <n v="173230"/>
    <n v="407033"/>
    <n v="207221"/>
    <n v="199812"/>
    <n v="407105"/>
    <n v="207288"/>
    <n v="199817"/>
    <n v="406039"/>
    <n v="206793"/>
    <n v="199246"/>
    <n v="399682"/>
    <n v="203298"/>
    <n v="196384"/>
    <n v="392199"/>
    <n v="199002"/>
    <n v="193197"/>
    <n v="384633"/>
    <n v="195204"/>
    <n v="189429"/>
    <n v="379321"/>
    <n v="192744"/>
    <n v="186577"/>
    <n v="375533"/>
    <n v="190835"/>
    <n v="184698"/>
    <n v="372648"/>
    <n v="189563"/>
    <n v="183085"/>
    <n v="369193"/>
    <n v="187860"/>
    <n v="181333"/>
    <n v="398803"/>
    <n v="200295"/>
    <n v="198508"/>
    <n v="399071"/>
    <n v="200536"/>
    <n v="198535"/>
    <n v="399242"/>
    <n v="200662"/>
    <n v="198580"/>
    <n v="401183"/>
    <n v="201828"/>
    <n v="199355"/>
    <n v="403273"/>
    <n v="203262"/>
    <n v="200011"/>
    <n v="403024"/>
    <n v="203363"/>
    <n v="199661"/>
    <n v="399670"/>
    <n v="201564"/>
    <n v="198106"/>
    <n v="392499"/>
    <n v="197708"/>
    <n v="194791"/>
    <n v="386194"/>
    <n v="194418"/>
    <n v="191776"/>
    <n v="380145"/>
    <n v="190654"/>
    <n v="189491"/>
    <n v="379602"/>
    <n v="187195"/>
    <n v="192407"/>
    <n v="379793"/>
    <n v="187370"/>
    <n v="192423"/>
    <n v="381445"/>
    <n v="188335"/>
    <n v="193110"/>
    <n v="388227"/>
    <n v="192214"/>
    <n v="196013"/>
    <n v="394905"/>
    <n v="196249"/>
    <n v="198656"/>
    <n v="400244"/>
    <n v="199377"/>
    <n v="200867"/>
    <n v="407358"/>
    <n v="203277"/>
    <n v="204081"/>
    <n v="412179"/>
    <n v="205992"/>
    <n v="206187"/>
    <n v="415600"/>
    <n v="207919"/>
    <n v="207681"/>
    <n v="419560"/>
    <n v="210000"/>
    <n v="209560"/>
    <n v="348869"/>
    <n v="170289"/>
    <n v="178580"/>
    <n v="349068"/>
    <n v="170475"/>
    <n v="178593"/>
    <n v="351206"/>
    <n v="171539"/>
    <n v="179667"/>
    <n v="359778"/>
    <n v="175835"/>
    <n v="183943"/>
    <n v="367998"/>
    <n v="180307"/>
    <n v="187691"/>
    <n v="375068"/>
    <n v="184148"/>
    <n v="190920"/>
    <n v="379184"/>
    <n v="186514"/>
    <n v="192670"/>
    <n v="382696"/>
    <n v="188359"/>
    <n v="194337"/>
    <n v="388816"/>
    <n v="191762"/>
    <n v="197054"/>
    <n v="395512"/>
    <n v="195848"/>
    <n v="199664"/>
    <n v="353481"/>
    <n v="172076"/>
    <n v="181405"/>
    <n v="353671"/>
    <n v="172252"/>
    <n v="181419"/>
    <n v="351134"/>
    <n v="171066"/>
    <n v="180068"/>
    <n v="339640"/>
    <n v="165486"/>
    <n v="174154"/>
    <n v="337044"/>
    <n v="164265"/>
    <n v="172779"/>
    <n v="339034"/>
    <n v="165426"/>
    <n v="173608"/>
    <n v="343986"/>
    <n v="167887"/>
    <n v="176099"/>
    <n v="351522"/>
    <n v="171413"/>
    <n v="180109"/>
    <n v="359365"/>
    <n v="175574"/>
    <n v="183791"/>
    <n v="367732"/>
    <n v="179680"/>
    <n v="188052"/>
    <n v="391149"/>
    <n v="190189"/>
    <n v="200960"/>
    <n v="391311"/>
    <n v="190331"/>
    <n v="200980"/>
    <n v="390411"/>
    <n v="189865"/>
    <n v="200546"/>
    <n v="388256"/>
    <n v="188769"/>
    <n v="199487"/>
    <n v="382250"/>
    <n v="185962"/>
    <n v="196288"/>
    <n v="372872"/>
    <n v="181395"/>
    <n v="191477"/>
    <n v="362513"/>
    <n v="176353"/>
    <n v="186160"/>
    <n v="351085"/>
    <n v="170991"/>
    <n v="180094"/>
    <n v="339534"/>
    <n v="165757"/>
    <n v="173777"/>
    <n v="336737"/>
    <n v="164284"/>
    <n v="172453"/>
    <n v="431531"/>
    <n v="208871"/>
    <n v="222660"/>
    <n v="431677"/>
    <n v="208993"/>
    <n v="222684"/>
    <n v="430302"/>
    <n v="208299"/>
    <n v="222003"/>
    <n v="420848"/>
    <n v="203486"/>
    <n v="217362"/>
    <n v="410841"/>
    <n v="198592"/>
    <n v="212249"/>
    <n v="400282"/>
    <n v="193691"/>
    <n v="206591"/>
    <n v="390107"/>
    <n v="188677"/>
    <n v="201430"/>
    <n v="384375"/>
    <n v="185971"/>
    <n v="198404"/>
    <n v="381680"/>
    <n v="184660"/>
    <n v="197020"/>
    <n v="375910"/>
    <n v="182314"/>
    <n v="193596"/>
    <n v="428190"/>
    <n v="207364"/>
    <n v="220826"/>
    <n v="428255"/>
    <n v="207424"/>
    <n v="220831"/>
    <n v="429073"/>
    <n v="207781"/>
    <n v="221292"/>
    <n v="432324"/>
    <n v="208992"/>
    <n v="223332"/>
    <n v="430584"/>
    <n v="207786"/>
    <n v="222798"/>
    <n v="427526"/>
    <n v="206296"/>
    <n v="221230"/>
    <n v="424791"/>
    <n v="204957"/>
    <n v="219834"/>
    <n v="418706"/>
    <n v="201984"/>
    <n v="216722"/>
    <n v="408687"/>
    <n v="196957"/>
    <n v="211730"/>
    <n v="398625"/>
    <n v="191843"/>
    <n v="206782"/>
    <n v="365656"/>
    <n v="174664"/>
    <n v="190992"/>
    <n v="365693"/>
    <n v="174697"/>
    <n v="190996"/>
    <n v="368389"/>
    <n v="176088"/>
    <n v="192301"/>
    <n v="378627"/>
    <n v="181427"/>
    <n v="197200"/>
    <n v="390247"/>
    <n v="187230"/>
    <n v="203017"/>
    <n v="399829"/>
    <n v="191949"/>
    <n v="207880"/>
    <n v="406434"/>
    <n v="195065"/>
    <n v="211369"/>
    <n v="411129"/>
    <n v="197374"/>
    <n v="213755"/>
    <n v="412863"/>
    <n v="198051"/>
    <n v="214812"/>
    <n v="410693"/>
    <n v="196815"/>
    <n v="213878"/>
    <n v="302189"/>
    <n v="142247"/>
    <n v="159942"/>
    <n v="302210"/>
    <n v="142263"/>
    <n v="159947"/>
    <n v="305446"/>
    <n v="143765"/>
    <n v="161681"/>
    <n v="320273"/>
    <n v="150604"/>
    <n v="169669"/>
    <n v="320175"/>
    <n v="150686"/>
    <n v="169489"/>
    <n v="326306"/>
    <n v="153739"/>
    <n v="172567"/>
    <n v="335318"/>
    <n v="158183"/>
    <n v="177135"/>
    <n v="345751"/>
    <n v="162992"/>
    <n v="182759"/>
    <n v="354326"/>
    <n v="167241"/>
    <n v="187085"/>
    <n v="363905"/>
    <n v="171933"/>
    <n v="191972"/>
    <n v="218300"/>
    <n v="99951"/>
    <n v="118349"/>
    <n v="218310"/>
    <n v="99953"/>
    <n v="118357"/>
    <n v="219637"/>
    <n v="100561"/>
    <n v="119076"/>
    <n v="225777"/>
    <n v="103435"/>
    <n v="122342"/>
    <n v="245265"/>
    <n v="112635"/>
    <n v="132630"/>
    <n v="254298"/>
    <n v="117108"/>
    <n v="137190"/>
    <n v="265405"/>
    <n v="122284"/>
    <n v="143121"/>
    <n v="277768"/>
    <n v="128144"/>
    <n v="149624"/>
    <n v="290607"/>
    <n v="134092"/>
    <n v="156515"/>
    <n v="289921"/>
    <n v="133726"/>
    <n v="156195"/>
    <n v="162563"/>
    <n v="71413"/>
    <n v="91150"/>
    <n v="162570"/>
    <n v="71417"/>
    <n v="91153"/>
    <n v="163085"/>
    <n v="71754"/>
    <n v="91331"/>
    <n v="166008"/>
    <n v="73344"/>
    <n v="92664"/>
    <n v="172157"/>
    <n v="76384"/>
    <n v="95773"/>
    <n v="182716"/>
    <n v="81230"/>
    <n v="101486"/>
    <n v="189877"/>
    <n v="84214"/>
    <n v="105663"/>
    <n v="195979"/>
    <n v="87025"/>
    <n v="108954"/>
    <n v="201017"/>
    <n v="89314"/>
    <n v="111703"/>
    <n v="218190"/>
    <n v="97385"/>
    <n v="120805"/>
    <n v="137750"/>
    <n v="57367"/>
    <n v="80383"/>
    <n v="137749"/>
    <n v="57366"/>
    <n v="80383"/>
    <n v="137029"/>
    <n v="57072"/>
    <n v="79957"/>
    <n v="135250"/>
    <n v="56378"/>
    <n v="78872"/>
    <n v="134742"/>
    <n v="56315"/>
    <n v="78427"/>
    <n v="136524"/>
    <n v="57184"/>
    <n v="79340"/>
    <n v="138543"/>
    <n v="58421"/>
    <n v="80122"/>
    <n v="140140"/>
    <n v="59509"/>
    <n v="80631"/>
    <n v="142756"/>
    <n v="60821"/>
    <n v="81935"/>
    <n v="147870"/>
    <n v="63145"/>
    <n v="84725"/>
    <n v="115907"/>
    <n v="44187"/>
    <n v="71720"/>
    <n v="115909"/>
    <n v="44188"/>
    <n v="71721"/>
    <n v="115886"/>
    <n v="44312"/>
    <n v="71574"/>
    <n v="115196"/>
    <n v="44460"/>
    <n v="70736"/>
    <n v="113789"/>
    <n v="44341"/>
    <n v="69448"/>
    <n v="111144"/>
    <n v="43662"/>
    <n v="67482"/>
    <n v="109168"/>
    <n v="43024"/>
    <n v="66144"/>
    <n v="107673"/>
    <n v="42514"/>
    <n v="65159"/>
    <n v="106775"/>
    <n v="42253"/>
    <n v="64522"/>
    <n v="106877"/>
    <n v="42398"/>
    <n v="64479"/>
    <n v="116297"/>
    <n v="36037"/>
    <n v="80260"/>
    <n v="116297"/>
    <n v="36037"/>
    <n v="80260"/>
    <n v="117297"/>
    <n v="36401"/>
    <n v="80896"/>
    <n v="120158"/>
    <n v="37631"/>
    <n v="82527"/>
    <n v="123747"/>
    <n v="39120"/>
    <n v="84627"/>
    <n v="125877"/>
    <n v="40122"/>
    <n v="85755"/>
    <n v="127697"/>
    <n v="41064"/>
    <n v="86633"/>
    <n v="129054"/>
    <n v="41889"/>
    <n v="87165"/>
    <n v="130502"/>
    <n v="42806"/>
    <n v="87696"/>
    <n v="131209"/>
    <n v="43386"/>
    <n v="87823"/>
    <n v="1307920"/>
    <n v="667484"/>
    <n v="640436"/>
    <n v="1307923"/>
    <n v="667481"/>
    <n v="640442"/>
    <n v="1305477"/>
    <n v="666193"/>
    <n v="639284"/>
    <n v="1296214"/>
    <n v="661095"/>
    <n v="635119"/>
    <n v="1286281"/>
    <n v="656189"/>
    <n v="630092"/>
    <n v="1275649"/>
    <n v="650545"/>
    <n v="625104"/>
    <n v="1269512"/>
    <n v="647503"/>
    <n v="622009"/>
    <n v="1263658"/>
    <n v="644536"/>
    <n v="619122"/>
    <n v="1256486"/>
    <n v="640850"/>
    <n v="615636"/>
    <n v="1251223"/>
    <n v="638202"/>
    <n v="613021"/>
    <n v="345891"/>
    <n v="176396"/>
    <n v="169495"/>
    <n v="345891"/>
    <n v="176394"/>
    <n v="169497"/>
    <n v="345926"/>
    <n v="176391"/>
    <n v="169535"/>
    <n v="345945"/>
    <n v="176353"/>
    <n v="169592"/>
    <n v="344342"/>
    <n v="175747"/>
    <n v="168595"/>
    <n v="341410"/>
    <n v="174174"/>
    <n v="167236"/>
    <n v="340927"/>
    <n v="173772"/>
    <n v="167155"/>
    <n v="340340"/>
    <n v="173457"/>
    <n v="166883"/>
    <n v="337064"/>
    <n v="171698"/>
    <n v="165366"/>
    <n v="335088"/>
    <n v="170919"/>
    <n v="164169"/>
    <n v="647305"/>
    <n v="330263"/>
    <n v="317042"/>
    <n v="647305"/>
    <n v="330261"/>
    <n v="317044"/>
    <n v="646575"/>
    <n v="329908"/>
    <n v="316667"/>
    <n v="643870"/>
    <n v="328561"/>
    <n v="315309"/>
    <n v="641105"/>
    <n v="326930"/>
    <n v="314175"/>
    <n v="637666"/>
    <n v="324914"/>
    <n v="312752"/>
    <n v="632886"/>
    <n v="322702"/>
    <n v="310184"/>
    <n v="629225"/>
    <n v="320591"/>
    <n v="308634"/>
    <n v="628689"/>
    <n v="320365"/>
    <n v="308324"/>
    <n v="627559"/>
    <n v="319702"/>
    <n v="307857"/>
    <n v="314724"/>
    <n v="160825"/>
    <n v="153899"/>
    <n v="314727"/>
    <n v="160826"/>
    <n v="153901"/>
    <n v="312976"/>
    <n v="159894"/>
    <n v="153082"/>
    <n v="306399"/>
    <n v="156181"/>
    <n v="150218"/>
    <n v="300834"/>
    <n v="153512"/>
    <n v="147322"/>
    <n v="296573"/>
    <n v="151457"/>
    <n v="145116"/>
    <n v="295699"/>
    <n v="151029"/>
    <n v="144670"/>
    <n v="294093"/>
    <n v="150488"/>
    <n v="143605"/>
    <n v="290733"/>
    <n v="148787"/>
    <n v="141946"/>
    <n v="288576"/>
    <n v="147581"/>
    <n v="140995"/>
    <n v="3567449"/>
    <n v="1738306"/>
    <n v="1829143"/>
    <n v="3568798"/>
    <n v="1739523"/>
    <n v="1829275"/>
    <n v="3574723"/>
    <n v="1742584"/>
    <n v="1832139"/>
    <n v="3596254"/>
    <n v="1753159"/>
    <n v="1843095"/>
    <n v="3601926"/>
    <n v="1757183"/>
    <n v="1844743"/>
    <n v="3605201"/>
    <n v="1760412"/>
    <n v="1844789"/>
    <n v="3606726"/>
    <n v="1761789"/>
    <n v="1844937"/>
    <n v="3603652"/>
    <n v="1760070"/>
    <n v="1843582"/>
    <n v="3598959"/>
    <n v="1758729"/>
    <n v="1840230"/>
    <n v="3600232"/>
    <n v="1759695"/>
    <n v="1840537"/>
    <n v="566782"/>
    <n v="285411"/>
    <n v="281371"/>
    <n v="567120"/>
    <n v="285718"/>
    <n v="281402"/>
    <n v="567317"/>
    <n v="285846"/>
    <n v="281471"/>
    <n v="568281"/>
    <n v="286346"/>
    <n v="281935"/>
    <n v="567882"/>
    <n v="286106"/>
    <n v="281776"/>
    <n v="564040"/>
    <n v="284391"/>
    <n v="279649"/>
    <n v="557035"/>
    <n v="280876"/>
    <n v="276159"/>
    <n v="546209"/>
    <n v="274994"/>
    <n v="271215"/>
    <n v="538088"/>
    <n v="270808"/>
    <n v="267280"/>
    <n v="531558"/>
    <n v="266978"/>
    <n v="264580"/>
    <n v="1473101"/>
    <n v="719749"/>
    <n v="753352"/>
    <n v="1473843"/>
    <n v="720428"/>
    <n v="753415"/>
    <n v="1474196"/>
    <n v="720805"/>
    <n v="753391"/>
    <n v="1475901"/>
    <n v="722304"/>
    <n v="753597"/>
    <n v="1482197"/>
    <n v="726783"/>
    <n v="755414"/>
    <n v="1487218"/>
    <n v="730346"/>
    <n v="756872"/>
    <n v="1493041"/>
    <n v="734031"/>
    <n v="759010"/>
    <n v="1497482"/>
    <n v="736755"/>
    <n v="760727"/>
    <n v="1503315"/>
    <n v="741012"/>
    <n v="762303"/>
    <n v="1519541"/>
    <n v="749812"/>
    <n v="769729"/>
    <n v="1527566"/>
    <n v="733146"/>
    <n v="794420"/>
    <n v="1527835"/>
    <n v="733377"/>
    <n v="794458"/>
    <n v="1533210"/>
    <n v="735933"/>
    <n v="797277"/>
    <n v="1552072"/>
    <n v="744509"/>
    <n v="807563"/>
    <n v="1551847"/>
    <n v="744294"/>
    <n v="807553"/>
    <n v="1553943"/>
    <n v="745675"/>
    <n v="808268"/>
    <n v="1556650"/>
    <n v="746882"/>
    <n v="809768"/>
    <n v="1559961"/>
    <n v="748321"/>
    <n v="811640"/>
    <n v="1557556"/>
    <n v="746909"/>
    <n v="810647"/>
    <n v="1549133"/>
    <n v="742905"/>
    <n v="806228"/>
    <n v="750817"/>
    <n v="308955"/>
    <n v="441862"/>
    <n v="750835"/>
    <n v="308961"/>
    <n v="441874"/>
    <n v="752934"/>
    <n v="310100"/>
    <n v="442834"/>
    <n v="762389"/>
    <n v="315248"/>
    <n v="447141"/>
    <n v="789700"/>
    <n v="328795"/>
    <n v="460905"/>
    <n v="810559"/>
    <n v="339306"/>
    <n v="471253"/>
    <n v="830690"/>
    <n v="349007"/>
    <n v="481683"/>
    <n v="850614"/>
    <n v="359081"/>
    <n v="491533"/>
    <n v="871657"/>
    <n v="369286"/>
    <n v="502371"/>
    <n v="894067"/>
    <n v="380040"/>
    <n v="514027"/>
    <n v="116297"/>
    <n v="36037"/>
    <n v="80260"/>
    <n v="116297"/>
    <n v="36037"/>
    <n v="80260"/>
    <n v="117297"/>
    <n v="36401"/>
    <n v="80896"/>
    <n v="120158"/>
    <n v="37631"/>
    <n v="82527"/>
    <n v="123747"/>
    <n v="39120"/>
    <n v="84627"/>
    <n v="125877"/>
    <n v="40122"/>
    <n v="85755"/>
    <n v="127697"/>
    <n v="41064"/>
    <n v="86633"/>
    <n v="129054"/>
    <n v="41889"/>
    <n v="87165"/>
    <n v="130502"/>
    <n v="42806"/>
    <n v="87696"/>
    <n v="131209"/>
    <n v="43386"/>
    <n v="87823"/>
    <n v="4479673"/>
    <n v="2129820"/>
    <n v="2349853"/>
    <n v="4481041"/>
    <n v="2131043"/>
    <n v="2349998"/>
    <n v="4488346"/>
    <n v="2134877"/>
    <n v="2353469"/>
    <n v="4516036"/>
    <n v="2148804"/>
    <n v="2367232"/>
    <n v="4545173"/>
    <n v="2164612"/>
    <n v="2380561"/>
    <n v="4565999"/>
    <n v="2176446"/>
    <n v="2389553"/>
    <n v="4586141"/>
    <n v="2186803"/>
    <n v="2399338"/>
    <n v="4602178"/>
    <n v="2194960"/>
    <n v="2407218"/>
    <n v="4618988"/>
    <n v="2204154"/>
    <n v="2414834"/>
    <n v="4641883"/>
    <n v="2215524"/>
    <n v="2426359"/>
    <n v="4318266"/>
    <n v="2047261"/>
    <n v="2271005"/>
    <n v="4319633"/>
    <n v="2048484"/>
    <n v="2271149"/>
    <n v="4327657"/>
    <n v="2052684"/>
    <n v="2274973"/>
    <n v="4358643"/>
    <n v="2068407"/>
    <n v="2290236"/>
    <n v="4391626"/>
    <n v="2085978"/>
    <n v="2305648"/>
    <n v="4415760"/>
    <n v="2099718"/>
    <n v="2316042"/>
    <n v="4437416"/>
    <n v="2110796"/>
    <n v="2326620"/>
    <n v="4454266"/>
    <n v="2119151"/>
    <n v="2335115"/>
    <n v="4470616"/>
    <n v="2128015"/>
    <n v="2342601"/>
    <n v="4494299"/>
    <n v="2139735"/>
    <n v="2354564"/>
    <n v="2278937"/>
    <n v="1127265"/>
    <n v="1151672"/>
    <n v="2280019"/>
    <n v="1128252"/>
    <n v="1151767"/>
    <n v="2279477"/>
    <n v="1128260"/>
    <n v="1151217"/>
    <n v="2276766"/>
    <n v="1127430"/>
    <n v="1149336"/>
    <n v="2277669"/>
    <n v="1129047"/>
    <n v="1148622"/>
    <n v="2274875"/>
    <n v="1128913"/>
    <n v="1145962"/>
    <n v="2272032"/>
    <n v="1128339"/>
    <n v="1143693"/>
    <n v="2265514"/>
    <n v="1125298"/>
    <n v="1140216"/>
    <n v="2262157"/>
    <n v="1124993"/>
    <n v="1137164"/>
    <n v="2268879"/>
    <n v="1128326"/>
    <n v="1140553"/>
    <n v="348.90000000000003"/>
    <n v="335.4"/>
    <n v="361.29999999999995"/>
    <n v="348.90000000000003"/>
    <n v="335.29999999999995"/>
    <n v="361.29999999999995"/>
    <n v="349.3"/>
    <n v="335.6"/>
    <n v="361.7"/>
    <n v="351"/>
    <n v="337.1"/>
    <n v="363.6"/>
    <n v="352.7"/>
    <n v="338.4"/>
    <n v="365.90000000000003"/>
    <n v="354.4"/>
    <n v="339.8"/>
    <n v="367.8"/>
    <n v="355.5"/>
    <n v="340.8"/>
    <n v="369.09999999999997"/>
    <n v="356.5"/>
    <n v="342.00000000000006"/>
    <n v="370.50000000000006"/>
    <n v="357.4"/>
    <n v="342.8"/>
    <n v="371.5"/>
    <n v="358"/>
    <n v="343.8"/>
    <n v="372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n v="12733"/>
    <n v="14384"/>
    <n v="13968"/>
    <n v="15444"/>
    <n v="14830"/>
    <n v="15774"/>
    <n v="14556"/>
    <n v="14798"/>
    <n v="11684"/>
    <n v="13705"/>
    <n v="12611"/>
    <n v="12586"/>
    <n v="13013"/>
    <n v="13822"/>
    <n v="14479"/>
    <n v="16517"/>
    <n v="17131"/>
    <n v="18961"/>
    <n v="19666"/>
    <n v="18237"/>
    <n v="18658"/>
    <n v="14525"/>
    <n v="15460"/>
    <n v="12530"/>
    <n v="13580"/>
    <n v="8687"/>
    <n v="10001"/>
    <n v="6174"/>
    <n v="7754"/>
    <n v="4911"/>
    <n v="6625"/>
    <n v="3643"/>
    <n v="5811"/>
    <n v="2899"/>
    <n v="5900"/>
  </r>
  <r>
    <x v="1"/>
    <x v="1"/>
    <n v="16159"/>
    <n v="17372"/>
    <n v="16392"/>
    <n v="17885"/>
    <n v="17322"/>
    <n v="18441"/>
    <n v="17304"/>
    <n v="16703"/>
    <n v="16293"/>
    <n v="16855"/>
    <n v="17480"/>
    <n v="16053"/>
    <n v="16793"/>
    <n v="15909"/>
    <n v="17058"/>
    <n v="17626"/>
    <n v="18696"/>
    <n v="18873"/>
    <n v="20288"/>
    <n v="18993"/>
    <n v="20392"/>
    <n v="15832"/>
    <n v="17739"/>
    <n v="13108"/>
    <n v="15011"/>
    <n v="9122"/>
    <n v="10629"/>
    <n v="6231"/>
    <n v="7956"/>
    <n v="4846"/>
    <n v="6736"/>
    <n v="3809"/>
    <n v="6267"/>
    <n v="3148"/>
    <n v="7124"/>
  </r>
  <r>
    <x v="2"/>
    <x v="2"/>
    <n v="8567"/>
    <n v="9938"/>
    <n v="9313"/>
    <n v="10614"/>
    <n v="10038"/>
    <n v="10754"/>
    <n v="10094"/>
    <n v="9937"/>
    <n v="9234"/>
    <n v="8039"/>
    <n v="8298"/>
    <n v="8017"/>
    <n v="8868"/>
    <n v="9060"/>
    <n v="9959"/>
    <n v="10300"/>
    <n v="11244"/>
    <n v="11762"/>
    <n v="12253"/>
    <n v="11200"/>
    <n v="11809"/>
    <n v="9119"/>
    <n v="9885"/>
    <n v="7668"/>
    <n v="8303"/>
    <n v="5384"/>
    <n v="5997"/>
    <n v="3562"/>
    <n v="4429"/>
    <n v="2687"/>
    <n v="3747"/>
    <n v="1984"/>
    <n v="3251"/>
    <n v="1501"/>
    <n v="3354"/>
  </r>
  <r>
    <x v="3"/>
    <x v="3"/>
    <n v="10475"/>
    <n v="11675"/>
    <n v="11050"/>
    <n v="12046"/>
    <n v="11643"/>
    <n v="13846"/>
    <n v="13794"/>
    <n v="14321"/>
    <n v="13444"/>
    <n v="12371"/>
    <n v="11358"/>
    <n v="11763"/>
    <n v="11663"/>
    <n v="12472"/>
    <n v="12526"/>
    <n v="13446"/>
    <n v="13415"/>
    <n v="13949"/>
    <n v="14538"/>
    <n v="13396"/>
    <n v="13952"/>
    <n v="11306"/>
    <n v="12353"/>
    <n v="9189"/>
    <n v="10298"/>
    <n v="6323"/>
    <n v="7403"/>
    <n v="4414"/>
    <n v="5596"/>
    <n v="3573"/>
    <n v="4818"/>
    <n v="2728"/>
    <n v="4289"/>
    <n v="2178"/>
    <n v="5224"/>
  </r>
  <r>
    <x v="4"/>
    <x v="4"/>
    <n v="16612"/>
    <n v="19879"/>
    <n v="18825"/>
    <n v="22039"/>
    <n v="20907"/>
    <n v="21753"/>
    <n v="20190"/>
    <n v="17087"/>
    <n v="15869"/>
    <n v="16856"/>
    <n v="16824"/>
    <n v="16240"/>
    <n v="16569"/>
    <n v="18264"/>
    <n v="19021"/>
    <n v="22363"/>
    <n v="23554"/>
    <n v="26651"/>
    <n v="27646"/>
    <n v="27146"/>
    <n v="27416"/>
    <n v="22904"/>
    <n v="23566"/>
    <n v="18650"/>
    <n v="19594"/>
    <n v="13138"/>
    <n v="14382"/>
    <n v="9236"/>
    <n v="10771"/>
    <n v="7299"/>
    <n v="9376"/>
    <n v="5581"/>
    <n v="8314"/>
    <n v="4256"/>
    <n v="9305"/>
  </r>
  <r>
    <x v="5"/>
    <x v="5"/>
    <n v="15130"/>
    <n v="17663"/>
    <n v="17171"/>
    <n v="18304"/>
    <n v="17433"/>
    <n v="18963"/>
    <n v="17764"/>
    <n v="15238"/>
    <n v="15132"/>
    <n v="13963"/>
    <n v="13533"/>
    <n v="13537"/>
    <n v="13685"/>
    <n v="15458"/>
    <n v="15977"/>
    <n v="18031"/>
    <n v="18991"/>
    <n v="20266"/>
    <n v="21110"/>
    <n v="19914"/>
    <n v="20370"/>
    <n v="16838"/>
    <n v="17416"/>
    <n v="13573"/>
    <n v="14319"/>
    <n v="9660"/>
    <n v="10521"/>
    <n v="6567"/>
    <n v="7556"/>
    <n v="4977"/>
    <n v="6301"/>
    <n v="3791"/>
    <n v="5557"/>
    <n v="3069"/>
    <n v="6276"/>
  </r>
  <r>
    <x v="6"/>
    <x v="6"/>
    <n v="16786"/>
    <n v="17626"/>
    <n v="17064"/>
    <n v="18674"/>
    <n v="18055"/>
    <n v="22967"/>
    <n v="21192"/>
    <n v="19591"/>
    <n v="19650"/>
    <n v="16843"/>
    <n v="17494"/>
    <n v="15626"/>
    <n v="16917"/>
    <n v="15719"/>
    <n v="16820"/>
    <n v="17830"/>
    <n v="19178"/>
    <n v="20178"/>
    <n v="22048"/>
    <n v="20984"/>
    <n v="22712"/>
    <n v="18243"/>
    <n v="19754"/>
    <n v="14068"/>
    <n v="15936"/>
    <n v="9727"/>
    <n v="11765"/>
    <n v="7016"/>
    <n v="8932"/>
    <n v="6046"/>
    <n v="8723"/>
    <n v="5104"/>
    <n v="8461"/>
    <n v="4366"/>
    <n v="9614"/>
  </r>
  <r>
    <x v="7"/>
    <x v="7"/>
    <n v="22954"/>
    <n v="25501"/>
    <n v="24749"/>
    <n v="26808"/>
    <n v="25652"/>
    <n v="26616"/>
    <n v="25456"/>
    <n v="21703"/>
    <n v="21754"/>
    <n v="24703"/>
    <n v="24117"/>
    <n v="23958"/>
    <n v="24220"/>
    <n v="25139"/>
    <n v="25569"/>
    <n v="28213"/>
    <n v="29400"/>
    <n v="31073"/>
    <n v="33147"/>
    <n v="31234"/>
    <n v="32748"/>
    <n v="26698"/>
    <n v="28512"/>
    <n v="22007"/>
    <n v="23699"/>
    <n v="15600"/>
    <n v="17909"/>
    <n v="11288"/>
    <n v="13952"/>
    <n v="9307"/>
    <n v="12616"/>
    <n v="7758"/>
    <n v="11854"/>
    <n v="6645"/>
    <n v="14130"/>
  </r>
  <r>
    <x v="8"/>
    <x v="8"/>
    <n v="50119"/>
    <n v="46421"/>
    <n v="44542"/>
    <n v="45920"/>
    <n v="44440"/>
    <n v="57679"/>
    <n v="58896"/>
    <n v="71284"/>
    <n v="75520"/>
    <n v="65000"/>
    <n v="71395"/>
    <n v="53759"/>
    <n v="57939"/>
    <n v="45223"/>
    <n v="48659"/>
    <n v="45539"/>
    <n v="48937"/>
    <n v="46586"/>
    <n v="51307"/>
    <n v="46677"/>
    <n v="53235"/>
    <n v="40623"/>
    <n v="47616"/>
    <n v="32972"/>
    <n v="40941"/>
    <n v="22920"/>
    <n v="30469"/>
    <n v="17266"/>
    <n v="24385"/>
    <n v="13426"/>
    <n v="21015"/>
    <n v="9914"/>
    <n v="17770"/>
    <n v="8339"/>
    <n v="19969"/>
  </r>
  <r>
    <x v="9"/>
    <x v="9"/>
    <n v="47934"/>
    <n v="53369"/>
    <n v="50723"/>
    <n v="55989"/>
    <n v="53833"/>
    <n v="58815"/>
    <n v="55748"/>
    <n v="55759"/>
    <n v="50655"/>
    <n v="50970"/>
    <n v="49747"/>
    <n v="48419"/>
    <n v="50337"/>
    <n v="51263"/>
    <n v="54022"/>
    <n v="57889"/>
    <n v="60486"/>
    <n v="63545"/>
    <n v="66745"/>
    <n v="61826"/>
    <n v="64811"/>
    <n v="50782"/>
    <n v="55437"/>
    <n v="42495"/>
    <n v="47192"/>
    <n v="29516"/>
    <n v="34030"/>
    <n v="20381"/>
    <n v="25735"/>
    <n v="16017"/>
    <n v="21926"/>
    <n v="12164"/>
    <n v="19618"/>
    <n v="9726"/>
    <n v="21602"/>
  </r>
  <r>
    <x v="10"/>
    <x v="10"/>
    <n v="71482"/>
    <n v="80669"/>
    <n v="77809"/>
    <n v="85825"/>
    <n v="82047"/>
    <n v="90299"/>
    <n v="84602"/>
    <n v="73619"/>
    <n v="72405"/>
    <n v="72365"/>
    <n v="71968"/>
    <n v="69361"/>
    <n v="71391"/>
    <n v="74580"/>
    <n v="77387"/>
    <n v="86437"/>
    <n v="91123"/>
    <n v="98168"/>
    <n v="103951"/>
    <n v="99278"/>
    <n v="103246"/>
    <n v="84683"/>
    <n v="89248"/>
    <n v="68298"/>
    <n v="73548"/>
    <n v="48125"/>
    <n v="54577"/>
    <n v="34107"/>
    <n v="41211"/>
    <n v="27629"/>
    <n v="37016"/>
    <n v="22234"/>
    <n v="34186"/>
    <n v="18336"/>
    <n v="39325"/>
  </r>
  <r>
    <x v="11"/>
    <x v="11"/>
    <n v="121601"/>
    <n v="127090"/>
    <n v="122351"/>
    <n v="131745"/>
    <n v="126487"/>
    <n v="147978"/>
    <n v="143498"/>
    <n v="144903"/>
    <n v="147925"/>
    <n v="137365"/>
    <n v="143363"/>
    <n v="123120"/>
    <n v="129330"/>
    <n v="119803"/>
    <n v="126046"/>
    <n v="131976"/>
    <n v="140060"/>
    <n v="144754"/>
    <n v="155258"/>
    <n v="145955"/>
    <n v="156481"/>
    <n v="125306"/>
    <n v="136864"/>
    <n v="101270"/>
    <n v="114489"/>
    <n v="71045"/>
    <n v="85046"/>
    <n v="51373"/>
    <n v="65596"/>
    <n v="41055"/>
    <n v="58031"/>
    <n v="32148"/>
    <n v="51956"/>
    <n v="26675"/>
    <n v="59294"/>
  </r>
  <r>
    <x v="12"/>
    <x v="12"/>
    <n v="169535"/>
    <n v="180459"/>
    <n v="173074"/>
    <n v="187734"/>
    <n v="180320"/>
    <n v="206793"/>
    <n v="199246"/>
    <n v="200662"/>
    <n v="198580"/>
    <n v="188335"/>
    <n v="193110"/>
    <n v="171539"/>
    <n v="179667"/>
    <n v="171066"/>
    <n v="180068"/>
    <n v="189865"/>
    <n v="200546"/>
    <n v="208299"/>
    <n v="222003"/>
    <n v="207781"/>
    <n v="221292"/>
    <n v="176088"/>
    <n v="192301"/>
    <n v="143765"/>
    <n v="161681"/>
    <n v="100561"/>
    <n v="119076"/>
    <n v="71754"/>
    <n v="91331"/>
    <n v="57072"/>
    <n v="79957"/>
    <n v="44312"/>
    <n v="71574"/>
    <n v="36401"/>
    <n v="80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AK16" firstHeaderRow="0" firstDataRow="1" firstDataCol="1"/>
  <pivotFields count="993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</colItems>
  <dataFields count="36">
    <dataField name="Sum of Population Estimate (as of July 1) - 2010 - Male; Total - Under 5 years" fld="40" baseField="0" baseItem="0"/>
    <dataField name="Sum of Population Estimate (as of July 1) - 2010 - Female; Total - Under 5 years" fld="41" baseField="0" baseItem="0"/>
    <dataField name="Sum of Population Estimate (as of July 1) - 2010 - Male; Total - 5 to 9 years" fld="70" baseField="0" baseItem="0"/>
    <dataField name="Sum of Population Estimate (as of July 1) - 2010 - Female; Total - 5 to 9 years" fld="71" baseField="0" baseItem="0"/>
    <dataField name="Sum of Population Estimate (as of July 1) - 2010 - Male; Total - 10 to 14 years" fld="100" baseField="0" baseItem="0"/>
    <dataField name="Sum of Population Estimate (as of July 1) - 2010 - Female; Total - 10 to 14 years" fld="101" baseField="0" baseItem="0"/>
    <dataField name="Sum of Population Estimate (as of July 1) - 2010 - Male; Total - 15 to 19 years" fld="130" baseField="0" baseItem="0"/>
    <dataField name="Sum of Population Estimate (as of July 1) - 2010 - Female; Total - 15 to 19 years" fld="131" baseField="0" baseItem="0"/>
    <dataField name="Sum of Population Estimate (as of July 1) - 2010 - Male; Total - 20 to 24 years" fld="160" baseField="0" baseItem="0"/>
    <dataField name="Sum of Population Estimate (as of July 1) - 2010 - Female; Total - 20 to 24 years" fld="161" baseField="0" baseItem="0"/>
    <dataField name="Sum of Population Estimate (as of July 1) - 2010 - Male; Total - 25 to 29 years" fld="190" baseField="0" baseItem="0"/>
    <dataField name="Sum of Population Estimate (as of July 1) - 2010 - Female; Total - 25 to 29 years" fld="191" baseField="0" baseItem="0"/>
    <dataField name="Sum of Population Estimate (as of July 1) - 2010 - Male; Total - 30 to 34 years" fld="220" baseField="0" baseItem="0"/>
    <dataField name="Sum of Population Estimate (as of July 1) - 2010 - Female; Total - 30 to 34 years" fld="221" baseField="0" baseItem="0"/>
    <dataField name="Sum of Population Estimate (as of July 1) - 2010 - Male; Total - 35 to 39 years" fld="250" baseField="0" baseItem="0"/>
    <dataField name="Sum of Population Estimate (as of July 1) - 2010 - Female; Total - 35 to 39 years" fld="251" baseField="0" baseItem="0"/>
    <dataField name="Sum of Population Estimate (as of July 1) - 2010 - Male; Total - 40 to 44 years" fld="280" baseField="0" baseItem="0"/>
    <dataField name="Sum of Population Estimate (as of July 1) - 2010 - Female; Total - 40 to 44 years" fld="281" baseField="0" baseItem="0"/>
    <dataField name="Sum of Population Estimate (as of July 1) - 2010 - Male; Total - 45 to 49 years" fld="310" baseField="0" baseItem="0"/>
    <dataField name="Sum of Population Estimate (as of July 1) - 2010 - Female; Total - 45 to 49 years" fld="311" baseField="0" baseItem="0"/>
    <dataField name="Sum of Population Estimate (as of July 1) - 2010 - Male; Total - 50 to 54 years" fld="340" baseField="0" baseItem="0"/>
    <dataField name="Sum of Population Estimate (as of July 1) - 2010 - Female; Total - 50 to 54 years" fld="341" baseField="0" baseItem="0"/>
    <dataField name="Sum of Population Estimate (as of July 1) - 2010 - Male; Total - 55 to 59 years" fld="370" baseField="0" baseItem="0"/>
    <dataField name="Sum of Population Estimate (as of July 1) - 2010 - Female; Total - 55 to 59 years" fld="371" baseField="0" baseItem="0"/>
    <dataField name="Sum of Population Estimate (as of July 1) - 2010 - Male; Total - 60 to 64 years" fld="400" baseField="0" baseItem="0"/>
    <dataField name="Sum of Population Estimate (as of July 1) - 2010 - Female; Total - 60 to 64 years" fld="401" baseField="0" baseItem="0"/>
    <dataField name="Sum of Population Estimate (as of July 1) - 2010 - Male; Total - 65 to 69 years" fld="430" baseField="0" baseItem="0"/>
    <dataField name="Sum of Population Estimate (as of July 1) - 2010 - Female; Total - 65 to 69 years" fld="431" baseField="0" baseItem="0"/>
    <dataField name="Sum of Population Estimate (as of July 1) - 2010 - Male; Total - 70 to 74 years" fld="460" baseField="0" baseItem="0"/>
    <dataField name="Sum of Population Estimate (as of July 1) - 2010 - Female; Total - 70 to 74 years" fld="461" baseField="0" baseItem="0"/>
    <dataField name="Sum of Population Estimate (as of July 1) - 2010 - Male; Total - 75 to 79 years" fld="490" baseField="0" baseItem="0"/>
    <dataField name="Sum of Population Estimate (as of July 1) - 2010 - Female; Total - 75 to 79 years" fld="491" baseField="0" baseItem="0"/>
    <dataField name="Sum of Population Estimate (as of July 1) - 2010 - Male; Total - 80 to 84 years" fld="520" baseField="0" baseItem="0"/>
    <dataField name="Sum of Population Estimate (as of July 1) - 2010 - Female; Total - 80 to 84 years" fld="521" baseField="0" baseItem="0"/>
    <dataField name="Sum of Population Estimate (as of July 1) - 2010 - Male; Total - 85 years and over" fld="550" baseField="0" baseItem="0"/>
    <dataField name="Sum of Population Estimate (as of July 1) - 2010 - Female; Total - 85 years and over" fld="55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17" firstHeaderRow="0" firstDataRow="1" firstDataCol="1"/>
  <pivotFields count="37">
    <pivotField axis="axisRow" showAll="0">
      <items count="14">
        <item x="0"/>
        <item x="1"/>
        <item x="2"/>
        <item x="3"/>
        <item x="9"/>
        <item x="4"/>
        <item x="5"/>
        <item x="6"/>
        <item x="7"/>
        <item x="8"/>
        <item x="10"/>
        <item x="11"/>
        <item x="12"/>
        <item t="default"/>
      </items>
    </pivotField>
    <pivotField showAll="0">
      <items count="14">
        <item x="2"/>
        <item x="3"/>
        <item x="0"/>
        <item x="5"/>
        <item x="1"/>
        <item x="6"/>
        <item x="4"/>
        <item x="7"/>
        <item x="9"/>
        <item x="8"/>
        <item x="10"/>
        <item x="11"/>
        <item x="12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Female; Total - Under 5 years" fld="2" baseField="0" baseItem="0"/>
    <dataField name="Sum of Female; Total - 5 to 9 years" fld="4" baseField="0" baseItem="0"/>
    <dataField name="Sum of Female; Total - 10 to 14 years" fld="6" baseField="0" baseItem="0"/>
    <dataField name="Sum of Female; Total - 15 to 19 years" fld="8" baseField="0" baseItem="0"/>
    <dataField name="Sum of Female; Total - 20 to 24 years" fld="10" baseField="0" baseItem="0"/>
    <dataField name="Sum of Female; Total - 25 to 29 years" fld="12" baseField="0" baseItem="0"/>
    <dataField name="Sum of Female; Total - 30 to 34 years" fld="14" baseField="0" baseItem="0"/>
    <dataField name="Sum of Female; Total - 35 to 39 years" fld="16" baseField="0" baseItem="0"/>
    <dataField name="Sum of Female; Total - 40 to 44 years" fld="18" baseField="0" baseItem="0"/>
    <dataField name="Sum of Female; Total - 45 to 49 years" fld="20" baseField="0" baseItem="0"/>
    <dataField name="Sum of Female; Total - 50 to 54 years" fld="22" baseField="0" baseItem="0"/>
    <dataField name="Sum of Female; Total - 55 to 59 years" fld="24" baseField="0" baseItem="0"/>
    <dataField name="Sum of Female; Total - 60 to 64 years" fld="26" baseField="0" baseItem="0"/>
    <dataField name="Sum of Female; Total - 65 to 69 years" fld="28" baseField="0" baseItem="0"/>
    <dataField name="Sum of Female; Total - 70 to 74 years" fld="30" baseField="0" baseItem="0"/>
    <dataField name="Sum of Female; Total - 75 to 79 years" fld="32" baseField="0" baseItem="0"/>
    <dataField name="Sum of Female; Total - 80 to 84 years" fld="34" baseField="0" baseItem="0"/>
    <dataField name="Sum of Female; Total - 85 years and over" fld="3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6"/>
  <sheetViews>
    <sheetView workbookViewId="0">
      <selection activeCell="AK16" sqref="A3:AK16"/>
    </sheetView>
  </sheetViews>
  <sheetFormatPr defaultRowHeight="15" x14ac:dyDescent="0.25"/>
  <cols>
    <col min="1" max="1" width="13.140625" bestFit="1" customWidth="1"/>
    <col min="2" max="2" width="69.5703125" bestFit="1" customWidth="1"/>
    <col min="3" max="3" width="71.7109375" customWidth="1"/>
    <col min="4" max="4" width="67.28515625" customWidth="1"/>
    <col min="5" max="6" width="69.28515625" customWidth="1"/>
    <col min="7" max="7" width="71.42578125" customWidth="1"/>
    <col min="8" max="8" width="69.28515625" customWidth="1"/>
    <col min="9" max="9" width="71.42578125" customWidth="1"/>
    <col min="10" max="10" width="69.28515625" customWidth="1"/>
    <col min="11" max="11" width="71.42578125" customWidth="1"/>
    <col min="12" max="12" width="69.28515625" customWidth="1"/>
    <col min="13" max="13" width="71.42578125" customWidth="1"/>
    <col min="14" max="14" width="69.28515625" customWidth="1"/>
    <col min="15" max="15" width="71.42578125" customWidth="1"/>
    <col min="16" max="16" width="69.28515625" customWidth="1"/>
    <col min="17" max="17" width="71.42578125" customWidth="1"/>
    <col min="18" max="18" width="69.28515625" customWidth="1"/>
    <col min="19" max="19" width="71.42578125" customWidth="1"/>
    <col min="20" max="20" width="69.28515625" customWidth="1"/>
    <col min="21" max="21" width="71.42578125" customWidth="1"/>
    <col min="22" max="22" width="69.28515625" customWidth="1"/>
    <col min="23" max="23" width="71.42578125" customWidth="1"/>
    <col min="24" max="24" width="69.28515625" customWidth="1"/>
    <col min="25" max="25" width="71.42578125" customWidth="1"/>
    <col min="26" max="26" width="69.28515625" customWidth="1"/>
    <col min="27" max="27" width="71.42578125" customWidth="1"/>
    <col min="28" max="28" width="69.28515625" customWidth="1"/>
    <col min="29" max="29" width="71.42578125" customWidth="1"/>
    <col min="30" max="30" width="69.28515625" customWidth="1"/>
    <col min="31" max="31" width="71.42578125" customWidth="1"/>
    <col min="32" max="32" width="69.28515625" customWidth="1"/>
    <col min="33" max="33" width="71.42578125" customWidth="1"/>
    <col min="34" max="34" width="69.28515625" customWidth="1"/>
    <col min="35" max="35" width="71.42578125" customWidth="1"/>
    <col min="36" max="36" width="72.85546875" customWidth="1"/>
    <col min="37" max="37" width="74.85546875" customWidth="1"/>
  </cols>
  <sheetData>
    <row r="3" spans="1:37" x14ac:dyDescent="0.25">
      <c r="A3" s="2" t="s">
        <v>2004</v>
      </c>
      <c r="B3" t="s">
        <v>2044</v>
      </c>
      <c r="C3" t="s">
        <v>2045</v>
      </c>
      <c r="D3" t="s">
        <v>2010</v>
      </c>
      <c r="E3" t="s">
        <v>2011</v>
      </c>
      <c r="F3" t="s">
        <v>2012</v>
      </c>
      <c r="G3" t="s">
        <v>2013</v>
      </c>
      <c r="H3" t="s">
        <v>2014</v>
      </c>
      <c r="I3" t="s">
        <v>2015</v>
      </c>
      <c r="J3" t="s">
        <v>2016</v>
      </c>
      <c r="K3" t="s">
        <v>2017</v>
      </c>
      <c r="L3" t="s">
        <v>2018</v>
      </c>
      <c r="M3" t="s">
        <v>2019</v>
      </c>
      <c r="N3" t="s">
        <v>2020</v>
      </c>
      <c r="O3" t="s">
        <v>2021</v>
      </c>
      <c r="P3" t="s">
        <v>2022</v>
      </c>
      <c r="Q3" t="s">
        <v>2023</v>
      </c>
      <c r="R3" t="s">
        <v>2024</v>
      </c>
      <c r="S3" t="s">
        <v>2025</v>
      </c>
      <c r="T3" t="s">
        <v>2026</v>
      </c>
      <c r="U3" t="s">
        <v>2027</v>
      </c>
      <c r="V3" t="s">
        <v>2028</v>
      </c>
      <c r="W3" t="s">
        <v>2029</v>
      </c>
      <c r="X3" t="s">
        <v>2030</v>
      </c>
      <c r="Y3" t="s">
        <v>2031</v>
      </c>
      <c r="Z3" t="s">
        <v>2032</v>
      </c>
      <c r="AA3" t="s">
        <v>2033</v>
      </c>
      <c r="AB3" t="s">
        <v>2034</v>
      </c>
      <c r="AC3" t="s">
        <v>2035</v>
      </c>
      <c r="AD3" t="s">
        <v>2036</v>
      </c>
      <c r="AE3" t="s">
        <v>2037</v>
      </c>
      <c r="AF3" t="s">
        <v>2038</v>
      </c>
      <c r="AG3" t="s">
        <v>2039</v>
      </c>
      <c r="AH3" t="s">
        <v>2040</v>
      </c>
      <c r="AI3" t="s">
        <v>2041</v>
      </c>
      <c r="AJ3" t="s">
        <v>2042</v>
      </c>
      <c r="AK3" t="s">
        <v>2043</v>
      </c>
    </row>
    <row r="4" spans="1:37" x14ac:dyDescent="0.25">
      <c r="A4" s="3">
        <v>34005</v>
      </c>
      <c r="B4" s="1">
        <v>13143</v>
      </c>
      <c r="C4" s="1">
        <v>12733</v>
      </c>
      <c r="D4" s="1">
        <v>14384</v>
      </c>
      <c r="E4" s="1">
        <v>13968</v>
      </c>
      <c r="F4" s="1">
        <v>15444</v>
      </c>
      <c r="G4" s="1">
        <v>14830</v>
      </c>
      <c r="H4" s="1">
        <v>15774</v>
      </c>
      <c r="I4" s="1">
        <v>14556</v>
      </c>
      <c r="J4" s="1">
        <v>14798</v>
      </c>
      <c r="K4" s="1">
        <v>11684</v>
      </c>
      <c r="L4" s="1">
        <v>13705</v>
      </c>
      <c r="M4" s="1">
        <v>12611</v>
      </c>
      <c r="N4" s="1">
        <v>12586</v>
      </c>
      <c r="O4" s="1">
        <v>13013</v>
      </c>
      <c r="P4" s="1">
        <v>13822</v>
      </c>
      <c r="Q4" s="1">
        <v>14479</v>
      </c>
      <c r="R4" s="1">
        <v>16517</v>
      </c>
      <c r="S4" s="1">
        <v>17131</v>
      </c>
      <c r="T4" s="1">
        <v>18961</v>
      </c>
      <c r="U4" s="1">
        <v>19666</v>
      </c>
      <c r="V4" s="1">
        <v>18237</v>
      </c>
      <c r="W4" s="1">
        <v>18658</v>
      </c>
      <c r="X4" s="1">
        <v>14525</v>
      </c>
      <c r="Y4" s="1">
        <v>15460</v>
      </c>
      <c r="Z4" s="1">
        <v>12530</v>
      </c>
      <c r="AA4" s="1">
        <v>13580</v>
      </c>
      <c r="AB4" s="1">
        <v>8687</v>
      </c>
      <c r="AC4" s="1">
        <v>10001</v>
      </c>
      <c r="AD4" s="1">
        <v>6174</v>
      </c>
      <c r="AE4" s="1">
        <v>7754</v>
      </c>
      <c r="AF4" s="1">
        <v>4911</v>
      </c>
      <c r="AG4" s="1">
        <v>6625</v>
      </c>
      <c r="AH4" s="1">
        <v>3643</v>
      </c>
      <c r="AI4" s="1">
        <v>5811</v>
      </c>
      <c r="AJ4" s="1">
        <v>2899</v>
      </c>
      <c r="AK4" s="1">
        <v>5900</v>
      </c>
    </row>
    <row r="5" spans="1:37" x14ac:dyDescent="0.25">
      <c r="A5" s="3">
        <v>34007</v>
      </c>
      <c r="B5" s="1">
        <v>17061</v>
      </c>
      <c r="C5" s="1">
        <v>16159</v>
      </c>
      <c r="D5" s="1">
        <v>17372</v>
      </c>
      <c r="E5" s="1">
        <v>16392</v>
      </c>
      <c r="F5" s="1">
        <v>17885</v>
      </c>
      <c r="G5" s="1">
        <v>17322</v>
      </c>
      <c r="H5" s="1">
        <v>18441</v>
      </c>
      <c r="I5" s="1">
        <v>17304</v>
      </c>
      <c r="J5" s="1">
        <v>16703</v>
      </c>
      <c r="K5" s="1">
        <v>16293</v>
      </c>
      <c r="L5" s="1">
        <v>16855</v>
      </c>
      <c r="M5" s="1">
        <v>17480</v>
      </c>
      <c r="N5" s="1">
        <v>16053</v>
      </c>
      <c r="O5" s="1">
        <v>16793</v>
      </c>
      <c r="P5" s="1">
        <v>15909</v>
      </c>
      <c r="Q5" s="1">
        <v>17058</v>
      </c>
      <c r="R5" s="1">
        <v>17626</v>
      </c>
      <c r="S5" s="1">
        <v>18696</v>
      </c>
      <c r="T5" s="1">
        <v>18873</v>
      </c>
      <c r="U5" s="1">
        <v>20288</v>
      </c>
      <c r="V5" s="1">
        <v>18993</v>
      </c>
      <c r="W5" s="1">
        <v>20392</v>
      </c>
      <c r="X5" s="1">
        <v>15832</v>
      </c>
      <c r="Y5" s="1">
        <v>17739</v>
      </c>
      <c r="Z5" s="1">
        <v>13108</v>
      </c>
      <c r="AA5" s="1">
        <v>15011</v>
      </c>
      <c r="AB5" s="1">
        <v>9122</v>
      </c>
      <c r="AC5" s="1">
        <v>10629</v>
      </c>
      <c r="AD5" s="1">
        <v>6231</v>
      </c>
      <c r="AE5" s="1">
        <v>7956</v>
      </c>
      <c r="AF5" s="1">
        <v>4846</v>
      </c>
      <c r="AG5" s="1">
        <v>6736</v>
      </c>
      <c r="AH5" s="1">
        <v>3809</v>
      </c>
      <c r="AI5" s="1">
        <v>6267</v>
      </c>
      <c r="AJ5" s="1">
        <v>3148</v>
      </c>
      <c r="AK5" s="1">
        <v>7124</v>
      </c>
    </row>
    <row r="6" spans="1:37" x14ac:dyDescent="0.25">
      <c r="A6" s="3">
        <v>34015</v>
      </c>
      <c r="B6" s="1">
        <v>8825</v>
      </c>
      <c r="C6" s="1">
        <v>8567</v>
      </c>
      <c r="D6" s="1">
        <v>9938</v>
      </c>
      <c r="E6" s="1">
        <v>9313</v>
      </c>
      <c r="F6" s="1">
        <v>10614</v>
      </c>
      <c r="G6" s="1">
        <v>10038</v>
      </c>
      <c r="H6" s="1">
        <v>10754</v>
      </c>
      <c r="I6" s="1">
        <v>10094</v>
      </c>
      <c r="J6" s="1">
        <v>9937</v>
      </c>
      <c r="K6" s="1">
        <v>9234</v>
      </c>
      <c r="L6" s="1">
        <v>8039</v>
      </c>
      <c r="M6" s="1">
        <v>8298</v>
      </c>
      <c r="N6" s="1">
        <v>8017</v>
      </c>
      <c r="O6" s="1">
        <v>8868</v>
      </c>
      <c r="P6" s="1">
        <v>9060</v>
      </c>
      <c r="Q6" s="1">
        <v>9959</v>
      </c>
      <c r="R6" s="1">
        <v>10300</v>
      </c>
      <c r="S6" s="1">
        <v>11244</v>
      </c>
      <c r="T6" s="1">
        <v>11762</v>
      </c>
      <c r="U6" s="1">
        <v>12253</v>
      </c>
      <c r="V6" s="1">
        <v>11200</v>
      </c>
      <c r="W6" s="1">
        <v>11809</v>
      </c>
      <c r="X6" s="1">
        <v>9119</v>
      </c>
      <c r="Y6" s="1">
        <v>9885</v>
      </c>
      <c r="Z6" s="1">
        <v>7668</v>
      </c>
      <c r="AA6" s="1">
        <v>8303</v>
      </c>
      <c r="AB6" s="1">
        <v>5384</v>
      </c>
      <c r="AC6" s="1">
        <v>5997</v>
      </c>
      <c r="AD6" s="1">
        <v>3562</v>
      </c>
      <c r="AE6" s="1">
        <v>4429</v>
      </c>
      <c r="AF6" s="1">
        <v>2687</v>
      </c>
      <c r="AG6" s="1">
        <v>3747</v>
      </c>
      <c r="AH6" s="1">
        <v>1984</v>
      </c>
      <c r="AI6" s="1">
        <v>3251</v>
      </c>
      <c r="AJ6" s="1">
        <v>1501</v>
      </c>
      <c r="AK6" s="1">
        <v>3354</v>
      </c>
    </row>
    <row r="7" spans="1:37" x14ac:dyDescent="0.25">
      <c r="A7" s="3">
        <v>34021</v>
      </c>
      <c r="B7" s="1">
        <v>11095</v>
      </c>
      <c r="C7" s="1">
        <v>10475</v>
      </c>
      <c r="D7" s="1">
        <v>11675</v>
      </c>
      <c r="E7" s="1">
        <v>11050</v>
      </c>
      <c r="F7" s="1">
        <v>12046</v>
      </c>
      <c r="G7" s="1">
        <v>11643</v>
      </c>
      <c r="H7" s="1">
        <v>13846</v>
      </c>
      <c r="I7" s="1">
        <v>13794</v>
      </c>
      <c r="J7" s="1">
        <v>14321</v>
      </c>
      <c r="K7" s="1">
        <v>13444</v>
      </c>
      <c r="L7" s="1">
        <v>12371</v>
      </c>
      <c r="M7" s="1">
        <v>11358</v>
      </c>
      <c r="N7" s="1">
        <v>11763</v>
      </c>
      <c r="O7" s="1">
        <v>11663</v>
      </c>
      <c r="P7" s="1">
        <v>12472</v>
      </c>
      <c r="Q7" s="1">
        <v>12526</v>
      </c>
      <c r="R7" s="1">
        <v>13446</v>
      </c>
      <c r="S7" s="1">
        <v>13415</v>
      </c>
      <c r="T7" s="1">
        <v>13949</v>
      </c>
      <c r="U7" s="1">
        <v>14538</v>
      </c>
      <c r="V7" s="1">
        <v>13396</v>
      </c>
      <c r="W7" s="1">
        <v>13952</v>
      </c>
      <c r="X7" s="1">
        <v>11306</v>
      </c>
      <c r="Y7" s="1">
        <v>12353</v>
      </c>
      <c r="Z7" s="1">
        <v>9189</v>
      </c>
      <c r="AA7" s="1">
        <v>10298</v>
      </c>
      <c r="AB7" s="1">
        <v>6323</v>
      </c>
      <c r="AC7" s="1">
        <v>7403</v>
      </c>
      <c r="AD7" s="1">
        <v>4414</v>
      </c>
      <c r="AE7" s="1">
        <v>5596</v>
      </c>
      <c r="AF7" s="1">
        <v>3573</v>
      </c>
      <c r="AG7" s="1">
        <v>4818</v>
      </c>
      <c r="AH7" s="1">
        <v>2728</v>
      </c>
      <c r="AI7" s="1">
        <v>4289</v>
      </c>
      <c r="AJ7" s="1">
        <v>2178</v>
      </c>
      <c r="AK7" s="1">
        <v>5224</v>
      </c>
    </row>
    <row r="8" spans="1:37" x14ac:dyDescent="0.25">
      <c r="A8" s="3">
        <v>42017</v>
      </c>
      <c r="B8" s="1">
        <v>17348</v>
      </c>
      <c r="C8" s="1">
        <v>16612</v>
      </c>
      <c r="D8" s="1">
        <v>19879</v>
      </c>
      <c r="E8" s="1">
        <v>18825</v>
      </c>
      <c r="F8" s="1">
        <v>22039</v>
      </c>
      <c r="G8" s="1">
        <v>20907</v>
      </c>
      <c r="H8" s="1">
        <v>21753</v>
      </c>
      <c r="I8" s="1">
        <v>20190</v>
      </c>
      <c r="J8" s="1">
        <v>17087</v>
      </c>
      <c r="K8" s="1">
        <v>15869</v>
      </c>
      <c r="L8" s="1">
        <v>16856</v>
      </c>
      <c r="M8" s="1">
        <v>16824</v>
      </c>
      <c r="N8" s="1">
        <v>16240</v>
      </c>
      <c r="O8" s="1">
        <v>16569</v>
      </c>
      <c r="P8" s="1">
        <v>18264</v>
      </c>
      <c r="Q8" s="1">
        <v>19021</v>
      </c>
      <c r="R8" s="1">
        <v>22363</v>
      </c>
      <c r="S8" s="1">
        <v>23554</v>
      </c>
      <c r="T8" s="1">
        <v>26651</v>
      </c>
      <c r="U8" s="1">
        <v>27646</v>
      </c>
      <c r="V8" s="1">
        <v>27146</v>
      </c>
      <c r="W8" s="1">
        <v>27416</v>
      </c>
      <c r="X8" s="1">
        <v>22904</v>
      </c>
      <c r="Y8" s="1">
        <v>23566</v>
      </c>
      <c r="Z8" s="1">
        <v>18650</v>
      </c>
      <c r="AA8" s="1">
        <v>19594</v>
      </c>
      <c r="AB8" s="1">
        <v>13138</v>
      </c>
      <c r="AC8" s="1">
        <v>14382</v>
      </c>
      <c r="AD8" s="1">
        <v>9236</v>
      </c>
      <c r="AE8" s="1">
        <v>10771</v>
      </c>
      <c r="AF8" s="1">
        <v>7299</v>
      </c>
      <c r="AG8" s="1">
        <v>9376</v>
      </c>
      <c r="AH8" s="1">
        <v>5581</v>
      </c>
      <c r="AI8" s="1">
        <v>8314</v>
      </c>
      <c r="AJ8" s="1">
        <v>4256</v>
      </c>
      <c r="AK8" s="1">
        <v>9305</v>
      </c>
    </row>
    <row r="9" spans="1:37" x14ac:dyDescent="0.25">
      <c r="A9" s="3">
        <v>42029</v>
      </c>
      <c r="B9" s="1">
        <v>15866</v>
      </c>
      <c r="C9" s="1">
        <v>15130</v>
      </c>
      <c r="D9" s="1">
        <v>17663</v>
      </c>
      <c r="E9" s="1">
        <v>17171</v>
      </c>
      <c r="F9" s="1">
        <v>18304</v>
      </c>
      <c r="G9" s="1">
        <v>17433</v>
      </c>
      <c r="H9" s="1">
        <v>18963</v>
      </c>
      <c r="I9" s="1">
        <v>17764</v>
      </c>
      <c r="J9" s="1">
        <v>15238</v>
      </c>
      <c r="K9" s="1">
        <v>15132</v>
      </c>
      <c r="L9" s="1">
        <v>13963</v>
      </c>
      <c r="M9" s="1">
        <v>13533</v>
      </c>
      <c r="N9" s="1">
        <v>13537</v>
      </c>
      <c r="O9" s="1">
        <v>13685</v>
      </c>
      <c r="P9" s="1">
        <v>15458</v>
      </c>
      <c r="Q9" s="1">
        <v>15977</v>
      </c>
      <c r="R9" s="1">
        <v>18031</v>
      </c>
      <c r="S9" s="1">
        <v>18991</v>
      </c>
      <c r="T9" s="1">
        <v>20266</v>
      </c>
      <c r="U9" s="1">
        <v>21110</v>
      </c>
      <c r="V9" s="1">
        <v>19914</v>
      </c>
      <c r="W9" s="1">
        <v>20370</v>
      </c>
      <c r="X9" s="1">
        <v>16838</v>
      </c>
      <c r="Y9" s="1">
        <v>17416</v>
      </c>
      <c r="Z9" s="1">
        <v>13573</v>
      </c>
      <c r="AA9" s="1">
        <v>14319</v>
      </c>
      <c r="AB9" s="1">
        <v>9660</v>
      </c>
      <c r="AC9" s="1">
        <v>10521</v>
      </c>
      <c r="AD9" s="1">
        <v>6567</v>
      </c>
      <c r="AE9" s="1">
        <v>7556</v>
      </c>
      <c r="AF9" s="1">
        <v>4977</v>
      </c>
      <c r="AG9" s="1">
        <v>6301</v>
      </c>
      <c r="AH9" s="1">
        <v>3791</v>
      </c>
      <c r="AI9" s="1">
        <v>5557</v>
      </c>
      <c r="AJ9" s="1">
        <v>3069</v>
      </c>
      <c r="AK9" s="1">
        <v>6276</v>
      </c>
    </row>
    <row r="10" spans="1:37" x14ac:dyDescent="0.25">
      <c r="A10" s="3">
        <v>42045</v>
      </c>
      <c r="B10" s="1">
        <v>17192</v>
      </c>
      <c r="C10" s="1">
        <v>16786</v>
      </c>
      <c r="D10" s="1">
        <v>17626</v>
      </c>
      <c r="E10" s="1">
        <v>17064</v>
      </c>
      <c r="F10" s="1">
        <v>18674</v>
      </c>
      <c r="G10" s="1">
        <v>18055</v>
      </c>
      <c r="H10" s="1">
        <v>22967</v>
      </c>
      <c r="I10" s="1">
        <v>21192</v>
      </c>
      <c r="J10" s="1">
        <v>19591</v>
      </c>
      <c r="K10" s="1">
        <v>19650</v>
      </c>
      <c r="L10" s="1">
        <v>16843</v>
      </c>
      <c r="M10" s="1">
        <v>17494</v>
      </c>
      <c r="N10" s="1">
        <v>15626</v>
      </c>
      <c r="O10" s="1">
        <v>16917</v>
      </c>
      <c r="P10" s="1">
        <v>15719</v>
      </c>
      <c r="Q10" s="1">
        <v>16820</v>
      </c>
      <c r="R10" s="1">
        <v>17830</v>
      </c>
      <c r="S10" s="1">
        <v>19178</v>
      </c>
      <c r="T10" s="1">
        <v>20178</v>
      </c>
      <c r="U10" s="1">
        <v>22048</v>
      </c>
      <c r="V10" s="1">
        <v>20984</v>
      </c>
      <c r="W10" s="1">
        <v>22712</v>
      </c>
      <c r="X10" s="1">
        <v>18243</v>
      </c>
      <c r="Y10" s="1">
        <v>19754</v>
      </c>
      <c r="Z10" s="1">
        <v>14068</v>
      </c>
      <c r="AA10" s="1">
        <v>15936</v>
      </c>
      <c r="AB10" s="1">
        <v>9727</v>
      </c>
      <c r="AC10" s="1">
        <v>11765</v>
      </c>
      <c r="AD10" s="1">
        <v>7016</v>
      </c>
      <c r="AE10" s="1">
        <v>8932</v>
      </c>
      <c r="AF10" s="1">
        <v>6046</v>
      </c>
      <c r="AG10" s="1">
        <v>8723</v>
      </c>
      <c r="AH10" s="1">
        <v>5104</v>
      </c>
      <c r="AI10" s="1">
        <v>8461</v>
      </c>
      <c r="AJ10" s="1">
        <v>4366</v>
      </c>
      <c r="AK10" s="1">
        <v>9614</v>
      </c>
    </row>
    <row r="11" spans="1:37" x14ac:dyDescent="0.25">
      <c r="A11" s="3">
        <v>42091</v>
      </c>
      <c r="B11" s="1">
        <v>24292</v>
      </c>
      <c r="C11" s="1">
        <v>22954</v>
      </c>
      <c r="D11" s="1">
        <v>25501</v>
      </c>
      <c r="E11" s="1">
        <v>24749</v>
      </c>
      <c r="F11" s="1">
        <v>26808</v>
      </c>
      <c r="G11" s="1">
        <v>25652</v>
      </c>
      <c r="H11" s="1">
        <v>26616</v>
      </c>
      <c r="I11" s="1">
        <v>25456</v>
      </c>
      <c r="J11" s="1">
        <v>21703</v>
      </c>
      <c r="K11" s="1">
        <v>21754</v>
      </c>
      <c r="L11" s="1">
        <v>24703</v>
      </c>
      <c r="M11" s="1">
        <v>24117</v>
      </c>
      <c r="N11" s="1">
        <v>23958</v>
      </c>
      <c r="O11" s="1">
        <v>24220</v>
      </c>
      <c r="P11" s="1">
        <v>25139</v>
      </c>
      <c r="Q11" s="1">
        <v>25569</v>
      </c>
      <c r="R11" s="1">
        <v>28213</v>
      </c>
      <c r="S11" s="1">
        <v>29400</v>
      </c>
      <c r="T11" s="1">
        <v>31073</v>
      </c>
      <c r="U11" s="1">
        <v>33147</v>
      </c>
      <c r="V11" s="1">
        <v>31234</v>
      </c>
      <c r="W11" s="1">
        <v>32748</v>
      </c>
      <c r="X11" s="1">
        <v>26698</v>
      </c>
      <c r="Y11" s="1">
        <v>28512</v>
      </c>
      <c r="Z11" s="1">
        <v>22007</v>
      </c>
      <c r="AA11" s="1">
        <v>23699</v>
      </c>
      <c r="AB11" s="1">
        <v>15600</v>
      </c>
      <c r="AC11" s="1">
        <v>17909</v>
      </c>
      <c r="AD11" s="1">
        <v>11288</v>
      </c>
      <c r="AE11" s="1">
        <v>13952</v>
      </c>
      <c r="AF11" s="1">
        <v>9307</v>
      </c>
      <c r="AG11" s="1">
        <v>12616</v>
      </c>
      <c r="AH11" s="1">
        <v>7758</v>
      </c>
      <c r="AI11" s="1">
        <v>11854</v>
      </c>
      <c r="AJ11" s="1">
        <v>6645</v>
      </c>
      <c r="AK11" s="1">
        <v>14130</v>
      </c>
    </row>
    <row r="12" spans="1:37" x14ac:dyDescent="0.25">
      <c r="A12" s="3">
        <v>42101</v>
      </c>
      <c r="B12" s="1">
        <v>51569</v>
      </c>
      <c r="C12" s="1">
        <v>50119</v>
      </c>
      <c r="D12" s="1">
        <v>46421</v>
      </c>
      <c r="E12" s="1">
        <v>44542</v>
      </c>
      <c r="F12" s="1">
        <v>45920</v>
      </c>
      <c r="G12" s="1">
        <v>44440</v>
      </c>
      <c r="H12" s="1">
        <v>57679</v>
      </c>
      <c r="I12" s="1">
        <v>58896</v>
      </c>
      <c r="J12" s="1">
        <v>71284</v>
      </c>
      <c r="K12" s="1">
        <v>75520</v>
      </c>
      <c r="L12" s="1">
        <v>65000</v>
      </c>
      <c r="M12" s="1">
        <v>71395</v>
      </c>
      <c r="N12" s="1">
        <v>53759</v>
      </c>
      <c r="O12" s="1">
        <v>57939</v>
      </c>
      <c r="P12" s="1">
        <v>45223</v>
      </c>
      <c r="Q12" s="1">
        <v>48659</v>
      </c>
      <c r="R12" s="1">
        <v>45539</v>
      </c>
      <c r="S12" s="1">
        <v>48937</v>
      </c>
      <c r="T12" s="1">
        <v>46586</v>
      </c>
      <c r="U12" s="1">
        <v>51307</v>
      </c>
      <c r="V12" s="1">
        <v>46677</v>
      </c>
      <c r="W12" s="1">
        <v>53235</v>
      </c>
      <c r="X12" s="1">
        <v>40623</v>
      </c>
      <c r="Y12" s="1">
        <v>47616</v>
      </c>
      <c r="Z12" s="1">
        <v>32972</v>
      </c>
      <c r="AA12" s="1">
        <v>40941</v>
      </c>
      <c r="AB12" s="1">
        <v>22920</v>
      </c>
      <c r="AC12" s="1">
        <v>30469</v>
      </c>
      <c r="AD12" s="1">
        <v>17266</v>
      </c>
      <c r="AE12" s="1">
        <v>24385</v>
      </c>
      <c r="AF12" s="1">
        <v>13426</v>
      </c>
      <c r="AG12" s="1">
        <v>21015</v>
      </c>
      <c r="AH12" s="1">
        <v>9914</v>
      </c>
      <c r="AI12" s="1">
        <v>17770</v>
      </c>
      <c r="AJ12" s="1">
        <v>8339</v>
      </c>
      <c r="AK12" s="1">
        <v>19969</v>
      </c>
    </row>
    <row r="13" spans="1:37" x14ac:dyDescent="0.25">
      <c r="A13" s="3">
        <v>34999</v>
      </c>
      <c r="B13" s="1">
        <v>50124</v>
      </c>
      <c r="C13" s="1">
        <v>47934</v>
      </c>
      <c r="D13" s="1">
        <v>53369</v>
      </c>
      <c r="E13" s="1">
        <v>50723</v>
      </c>
      <c r="F13" s="1">
        <v>55989</v>
      </c>
      <c r="G13" s="1">
        <v>53833</v>
      </c>
      <c r="H13" s="1">
        <v>58815</v>
      </c>
      <c r="I13" s="1">
        <v>55748</v>
      </c>
      <c r="J13" s="1">
        <v>55759</v>
      </c>
      <c r="K13" s="1">
        <v>50655</v>
      </c>
      <c r="L13" s="1">
        <v>50970</v>
      </c>
      <c r="M13" s="1">
        <v>49747</v>
      </c>
      <c r="N13" s="1">
        <v>48419</v>
      </c>
      <c r="O13" s="1">
        <v>50337</v>
      </c>
      <c r="P13" s="1">
        <v>51263</v>
      </c>
      <c r="Q13" s="1">
        <v>54022</v>
      </c>
      <c r="R13" s="1">
        <v>57889</v>
      </c>
      <c r="S13" s="1">
        <v>60486</v>
      </c>
      <c r="T13" s="1">
        <v>63545</v>
      </c>
      <c r="U13" s="1">
        <v>66745</v>
      </c>
      <c r="V13" s="1">
        <v>61826</v>
      </c>
      <c r="W13" s="1">
        <v>64811</v>
      </c>
      <c r="X13" s="1">
        <v>50782</v>
      </c>
      <c r="Y13" s="1">
        <v>55437</v>
      </c>
      <c r="Z13" s="1">
        <v>42495</v>
      </c>
      <c r="AA13" s="1">
        <v>47192</v>
      </c>
      <c r="AB13" s="1">
        <v>29516</v>
      </c>
      <c r="AC13" s="1">
        <v>34030</v>
      </c>
      <c r="AD13" s="1">
        <v>20381</v>
      </c>
      <c r="AE13" s="1">
        <v>25735</v>
      </c>
      <c r="AF13" s="1">
        <v>16017</v>
      </c>
      <c r="AG13" s="1">
        <v>21926</v>
      </c>
      <c r="AH13" s="1">
        <v>12164</v>
      </c>
      <c r="AI13" s="1">
        <v>19618</v>
      </c>
      <c r="AJ13" s="1">
        <v>9726</v>
      </c>
      <c r="AK13" s="1">
        <v>21602</v>
      </c>
    </row>
    <row r="14" spans="1:37" x14ac:dyDescent="0.25">
      <c r="A14" s="3">
        <v>42898</v>
      </c>
      <c r="B14" s="1">
        <v>74698</v>
      </c>
      <c r="C14" s="1">
        <v>71482</v>
      </c>
      <c r="D14" s="1">
        <v>80669</v>
      </c>
      <c r="E14" s="1">
        <v>77809</v>
      </c>
      <c r="F14" s="1">
        <v>85825</v>
      </c>
      <c r="G14" s="1">
        <v>82047</v>
      </c>
      <c r="H14" s="1">
        <v>90299</v>
      </c>
      <c r="I14" s="1">
        <v>84602</v>
      </c>
      <c r="J14" s="1">
        <v>73619</v>
      </c>
      <c r="K14" s="1">
        <v>72405</v>
      </c>
      <c r="L14" s="1">
        <v>72365</v>
      </c>
      <c r="M14" s="1">
        <v>71968</v>
      </c>
      <c r="N14" s="1">
        <v>69361</v>
      </c>
      <c r="O14" s="1">
        <v>71391</v>
      </c>
      <c r="P14" s="1">
        <v>74580</v>
      </c>
      <c r="Q14" s="1">
        <v>77387</v>
      </c>
      <c r="R14" s="1">
        <v>86437</v>
      </c>
      <c r="S14" s="1">
        <v>91123</v>
      </c>
      <c r="T14" s="1">
        <v>98168</v>
      </c>
      <c r="U14" s="1">
        <v>103951</v>
      </c>
      <c r="V14" s="1">
        <v>99278</v>
      </c>
      <c r="W14" s="1">
        <v>103246</v>
      </c>
      <c r="X14" s="1">
        <v>84683</v>
      </c>
      <c r="Y14" s="1">
        <v>89248</v>
      </c>
      <c r="Z14" s="1">
        <v>68298</v>
      </c>
      <c r="AA14" s="1">
        <v>73548</v>
      </c>
      <c r="AB14" s="1">
        <v>48125</v>
      </c>
      <c r="AC14" s="1">
        <v>54577</v>
      </c>
      <c r="AD14" s="1">
        <v>34107</v>
      </c>
      <c r="AE14" s="1">
        <v>41211</v>
      </c>
      <c r="AF14" s="1">
        <v>27629</v>
      </c>
      <c r="AG14" s="1">
        <v>37016</v>
      </c>
      <c r="AH14" s="1">
        <v>22234</v>
      </c>
      <c r="AI14" s="1">
        <v>34186</v>
      </c>
      <c r="AJ14" s="1">
        <v>18336</v>
      </c>
      <c r="AK14" s="1">
        <v>39325</v>
      </c>
    </row>
    <row r="15" spans="1:37" x14ac:dyDescent="0.25">
      <c r="A15" s="3">
        <v>42999</v>
      </c>
      <c r="B15" s="1">
        <v>126267</v>
      </c>
      <c r="C15" s="1">
        <v>121601</v>
      </c>
      <c r="D15" s="1">
        <v>127090</v>
      </c>
      <c r="E15" s="1">
        <v>122351</v>
      </c>
      <c r="F15" s="1">
        <v>131745</v>
      </c>
      <c r="G15" s="1">
        <v>126487</v>
      </c>
      <c r="H15" s="1">
        <v>147978</v>
      </c>
      <c r="I15" s="1">
        <v>143498</v>
      </c>
      <c r="J15" s="1">
        <v>144903</v>
      </c>
      <c r="K15" s="1">
        <v>147925</v>
      </c>
      <c r="L15" s="1">
        <v>137365</v>
      </c>
      <c r="M15" s="1">
        <v>143363</v>
      </c>
      <c r="N15" s="1">
        <v>123120</v>
      </c>
      <c r="O15" s="1">
        <v>129330</v>
      </c>
      <c r="P15" s="1">
        <v>119803</v>
      </c>
      <c r="Q15" s="1">
        <v>126046</v>
      </c>
      <c r="R15" s="1">
        <v>131976</v>
      </c>
      <c r="S15" s="1">
        <v>140060</v>
      </c>
      <c r="T15" s="1">
        <v>144754</v>
      </c>
      <c r="U15" s="1">
        <v>155258</v>
      </c>
      <c r="V15" s="1">
        <v>145955</v>
      </c>
      <c r="W15" s="1">
        <v>156481</v>
      </c>
      <c r="X15" s="1">
        <v>125306</v>
      </c>
      <c r="Y15" s="1">
        <v>136864</v>
      </c>
      <c r="Z15" s="1">
        <v>101270</v>
      </c>
      <c r="AA15" s="1">
        <v>114489</v>
      </c>
      <c r="AB15" s="1">
        <v>71045</v>
      </c>
      <c r="AC15" s="1">
        <v>85046</v>
      </c>
      <c r="AD15" s="1">
        <v>51373</v>
      </c>
      <c r="AE15" s="1">
        <v>65596</v>
      </c>
      <c r="AF15" s="1">
        <v>41055</v>
      </c>
      <c r="AG15" s="1">
        <v>58031</v>
      </c>
      <c r="AH15" s="1">
        <v>32148</v>
      </c>
      <c r="AI15" s="1">
        <v>51956</v>
      </c>
      <c r="AJ15" s="1">
        <v>26675</v>
      </c>
      <c r="AK15" s="1">
        <v>59294</v>
      </c>
    </row>
    <row r="16" spans="1:37" x14ac:dyDescent="0.25">
      <c r="A16" s="3">
        <v>76999</v>
      </c>
      <c r="B16" s="1">
        <v>176391</v>
      </c>
      <c r="C16" s="1">
        <v>169535</v>
      </c>
      <c r="D16" s="1">
        <v>180459</v>
      </c>
      <c r="E16" s="1">
        <v>173074</v>
      </c>
      <c r="F16" s="1">
        <v>187734</v>
      </c>
      <c r="G16" s="1">
        <v>180320</v>
      </c>
      <c r="H16" s="1">
        <v>206793</v>
      </c>
      <c r="I16" s="1">
        <v>199246</v>
      </c>
      <c r="J16" s="1">
        <v>200662</v>
      </c>
      <c r="K16" s="1">
        <v>198580</v>
      </c>
      <c r="L16" s="1">
        <v>188335</v>
      </c>
      <c r="M16" s="1">
        <v>193110</v>
      </c>
      <c r="N16" s="1">
        <v>171539</v>
      </c>
      <c r="O16" s="1">
        <v>179667</v>
      </c>
      <c r="P16" s="1">
        <v>171066</v>
      </c>
      <c r="Q16" s="1">
        <v>180068</v>
      </c>
      <c r="R16" s="1">
        <v>189865</v>
      </c>
      <c r="S16" s="1">
        <v>200546</v>
      </c>
      <c r="T16" s="1">
        <v>208299</v>
      </c>
      <c r="U16" s="1">
        <v>222003</v>
      </c>
      <c r="V16" s="1">
        <v>207781</v>
      </c>
      <c r="W16" s="1">
        <v>221292</v>
      </c>
      <c r="X16" s="1">
        <v>176088</v>
      </c>
      <c r="Y16" s="1">
        <v>192301</v>
      </c>
      <c r="Z16" s="1">
        <v>143765</v>
      </c>
      <c r="AA16" s="1">
        <v>161681</v>
      </c>
      <c r="AB16" s="1">
        <v>100561</v>
      </c>
      <c r="AC16" s="1">
        <v>119076</v>
      </c>
      <c r="AD16" s="1">
        <v>71754</v>
      </c>
      <c r="AE16" s="1">
        <v>91331</v>
      </c>
      <c r="AF16" s="1">
        <v>57072</v>
      </c>
      <c r="AG16" s="1">
        <v>79957</v>
      </c>
      <c r="AH16" s="1">
        <v>44312</v>
      </c>
      <c r="AI16" s="1">
        <v>71574</v>
      </c>
      <c r="AJ16" s="1">
        <v>36401</v>
      </c>
      <c r="AK16" s="1">
        <v>80896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E15"/>
  <sheetViews>
    <sheetView topLeftCell="AKL1" workbookViewId="0">
      <selection activeCell="A2" sqref="A2"/>
    </sheetView>
  </sheetViews>
  <sheetFormatPr defaultRowHeight="15" x14ac:dyDescent="0.25"/>
  <cols>
    <col min="3" max="3" width="32.5703125" bestFit="1" customWidth="1"/>
  </cols>
  <sheetData>
    <row r="1" spans="1:9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</row>
    <row r="2" spans="1:993" x14ac:dyDescent="0.25">
      <c r="A2" t="s">
        <v>993</v>
      </c>
      <c r="B2" t="s">
        <v>994</v>
      </c>
      <c r="C2" t="s">
        <v>995</v>
      </c>
      <c r="D2" t="s">
        <v>996</v>
      </c>
      <c r="E2" t="s">
        <v>997</v>
      </c>
      <c r="F2" t="s">
        <v>998</v>
      </c>
      <c r="G2" t="s">
        <v>999</v>
      </c>
      <c r="H2" t="s">
        <v>1000</v>
      </c>
      <c r="I2" t="s">
        <v>1001</v>
      </c>
      <c r="J2" t="s">
        <v>1002</v>
      </c>
      <c r="K2" t="s">
        <v>1003</v>
      </c>
      <c r="L2" t="s">
        <v>1004</v>
      </c>
      <c r="M2" t="s">
        <v>1005</v>
      </c>
      <c r="N2" t="s">
        <v>1006</v>
      </c>
      <c r="O2" t="s">
        <v>1007</v>
      </c>
      <c r="P2" t="s">
        <v>1008</v>
      </c>
      <c r="Q2" t="s">
        <v>1009</v>
      </c>
      <c r="R2" t="s">
        <v>1010</v>
      </c>
      <c r="S2" t="s">
        <v>1011</v>
      </c>
      <c r="T2" t="s">
        <v>1012</v>
      </c>
      <c r="U2" t="s">
        <v>1013</v>
      </c>
      <c r="V2" t="s">
        <v>1014</v>
      </c>
      <c r="W2" t="s">
        <v>1015</v>
      </c>
      <c r="X2" t="s">
        <v>1016</v>
      </c>
      <c r="Y2" t="s">
        <v>1017</v>
      </c>
      <c r="Z2" t="s">
        <v>1018</v>
      </c>
      <c r="AA2" t="s">
        <v>1019</v>
      </c>
      <c r="AB2" t="s">
        <v>1020</v>
      </c>
      <c r="AC2" t="s">
        <v>1021</v>
      </c>
      <c r="AD2" t="s">
        <v>1022</v>
      </c>
      <c r="AE2" t="s">
        <v>1023</v>
      </c>
      <c r="AF2" t="s">
        <v>1024</v>
      </c>
      <c r="AG2" t="s">
        <v>1025</v>
      </c>
      <c r="AH2" t="s">
        <v>1026</v>
      </c>
      <c r="AI2" t="s">
        <v>1027</v>
      </c>
      <c r="AJ2" t="s">
        <v>1028</v>
      </c>
      <c r="AK2" t="s">
        <v>1029</v>
      </c>
      <c r="AL2" t="s">
        <v>1030</v>
      </c>
      <c r="AM2" t="s">
        <v>1031</v>
      </c>
      <c r="AN2" t="s">
        <v>1032</v>
      </c>
      <c r="AO2" t="s">
        <v>1033</v>
      </c>
      <c r="AP2" t="s">
        <v>1034</v>
      </c>
      <c r="AQ2" t="s">
        <v>1035</v>
      </c>
      <c r="AR2" t="s">
        <v>1036</v>
      </c>
      <c r="AS2" t="s">
        <v>1037</v>
      </c>
      <c r="AT2" t="s">
        <v>1038</v>
      </c>
      <c r="AU2" t="s">
        <v>1039</v>
      </c>
      <c r="AV2" t="s">
        <v>1040</v>
      </c>
      <c r="AW2" t="s">
        <v>1041</v>
      </c>
      <c r="AX2" t="s">
        <v>1042</v>
      </c>
      <c r="AY2" t="s">
        <v>1043</v>
      </c>
      <c r="AZ2" t="s">
        <v>1044</v>
      </c>
      <c r="BA2" t="s">
        <v>1045</v>
      </c>
      <c r="BB2" t="s">
        <v>1046</v>
      </c>
      <c r="BC2" t="s">
        <v>1047</v>
      </c>
      <c r="BD2" t="s">
        <v>1048</v>
      </c>
      <c r="BE2" t="s">
        <v>1049</v>
      </c>
      <c r="BF2" t="s">
        <v>1050</v>
      </c>
      <c r="BG2" t="s">
        <v>1051</v>
      </c>
      <c r="BH2" t="s">
        <v>1052</v>
      </c>
      <c r="BI2" t="s">
        <v>1053</v>
      </c>
      <c r="BJ2" t="s">
        <v>1054</v>
      </c>
      <c r="BK2" t="s">
        <v>1055</v>
      </c>
      <c r="BL2" t="s">
        <v>1056</v>
      </c>
      <c r="BM2" t="s">
        <v>1057</v>
      </c>
      <c r="BN2" t="s">
        <v>1058</v>
      </c>
      <c r="BO2" t="s">
        <v>1059</v>
      </c>
      <c r="BP2" t="s">
        <v>1060</v>
      </c>
      <c r="BQ2" t="s">
        <v>1061</v>
      </c>
      <c r="BR2" t="s">
        <v>1062</v>
      </c>
      <c r="BS2" t="s">
        <v>1063</v>
      </c>
      <c r="BT2" t="s">
        <v>1064</v>
      </c>
      <c r="BU2" t="s">
        <v>1065</v>
      </c>
      <c r="BV2" t="s">
        <v>1066</v>
      </c>
      <c r="BW2" t="s">
        <v>1067</v>
      </c>
      <c r="BX2" t="s">
        <v>1068</v>
      </c>
      <c r="BY2" t="s">
        <v>1069</v>
      </c>
      <c r="BZ2" t="s">
        <v>1070</v>
      </c>
      <c r="CA2" t="s">
        <v>1071</v>
      </c>
      <c r="CB2" t="s">
        <v>1072</v>
      </c>
      <c r="CC2" t="s">
        <v>1073</v>
      </c>
      <c r="CD2" t="s">
        <v>1074</v>
      </c>
      <c r="CE2" t="s">
        <v>1075</v>
      </c>
      <c r="CF2" t="s">
        <v>1076</v>
      </c>
      <c r="CG2" t="s">
        <v>1077</v>
      </c>
      <c r="CH2" t="s">
        <v>1078</v>
      </c>
      <c r="CI2" t="s">
        <v>1079</v>
      </c>
      <c r="CJ2" t="s">
        <v>1080</v>
      </c>
      <c r="CK2" t="s">
        <v>1081</v>
      </c>
      <c r="CL2" t="s">
        <v>1082</v>
      </c>
      <c r="CM2" t="s">
        <v>1083</v>
      </c>
      <c r="CN2" t="s">
        <v>1084</v>
      </c>
      <c r="CO2" t="s">
        <v>1085</v>
      </c>
      <c r="CP2" t="s">
        <v>1086</v>
      </c>
      <c r="CQ2" t="s">
        <v>1087</v>
      </c>
      <c r="CR2" t="s">
        <v>1088</v>
      </c>
      <c r="CS2" t="s">
        <v>1089</v>
      </c>
      <c r="CT2" t="s">
        <v>1090</v>
      </c>
      <c r="CU2" t="s">
        <v>1091</v>
      </c>
      <c r="CV2" t="s">
        <v>1092</v>
      </c>
      <c r="CW2" t="s">
        <v>1093</v>
      </c>
      <c r="CX2" t="s">
        <v>1094</v>
      </c>
      <c r="CY2" t="s">
        <v>1095</v>
      </c>
      <c r="CZ2" t="s">
        <v>1096</v>
      </c>
      <c r="DA2" t="s">
        <v>1097</v>
      </c>
      <c r="DB2" t="s">
        <v>1098</v>
      </c>
      <c r="DC2" t="s">
        <v>1099</v>
      </c>
      <c r="DD2" t="s">
        <v>1100</v>
      </c>
      <c r="DE2" t="s">
        <v>1101</v>
      </c>
      <c r="DF2" t="s">
        <v>1102</v>
      </c>
      <c r="DG2" t="s">
        <v>1103</v>
      </c>
      <c r="DH2" t="s">
        <v>1104</v>
      </c>
      <c r="DI2" t="s">
        <v>1105</v>
      </c>
      <c r="DJ2" t="s">
        <v>1106</v>
      </c>
      <c r="DK2" t="s">
        <v>1107</v>
      </c>
      <c r="DL2" t="s">
        <v>1108</v>
      </c>
      <c r="DM2" t="s">
        <v>1109</v>
      </c>
      <c r="DN2" t="s">
        <v>1110</v>
      </c>
      <c r="DO2" t="s">
        <v>1111</v>
      </c>
      <c r="DP2" t="s">
        <v>1112</v>
      </c>
      <c r="DQ2" t="s">
        <v>1113</v>
      </c>
      <c r="DR2" t="s">
        <v>1114</v>
      </c>
      <c r="DS2" t="s">
        <v>1115</v>
      </c>
      <c r="DT2" t="s">
        <v>1116</v>
      </c>
      <c r="DU2" t="s">
        <v>1117</v>
      </c>
      <c r="DV2" t="s">
        <v>1118</v>
      </c>
      <c r="DW2" t="s">
        <v>1119</v>
      </c>
      <c r="DX2" t="s">
        <v>1120</v>
      </c>
      <c r="DY2" t="s">
        <v>1121</v>
      </c>
      <c r="DZ2" t="s">
        <v>1122</v>
      </c>
      <c r="EA2" t="s">
        <v>1123</v>
      </c>
      <c r="EB2" t="s">
        <v>1124</v>
      </c>
      <c r="EC2" t="s">
        <v>1125</v>
      </c>
      <c r="ED2" t="s">
        <v>1126</v>
      </c>
      <c r="EE2" t="s">
        <v>1127</v>
      </c>
      <c r="EF2" t="s">
        <v>1128</v>
      </c>
      <c r="EG2" t="s">
        <v>1129</v>
      </c>
      <c r="EH2" t="s">
        <v>1130</v>
      </c>
      <c r="EI2" t="s">
        <v>1131</v>
      </c>
      <c r="EJ2" t="s">
        <v>1132</v>
      </c>
      <c r="EK2" t="s">
        <v>1133</v>
      </c>
      <c r="EL2" t="s">
        <v>1134</v>
      </c>
      <c r="EM2" t="s">
        <v>1135</v>
      </c>
      <c r="EN2" t="s">
        <v>1136</v>
      </c>
      <c r="EO2" t="s">
        <v>1137</v>
      </c>
      <c r="EP2" t="s">
        <v>1138</v>
      </c>
      <c r="EQ2" t="s">
        <v>1139</v>
      </c>
      <c r="ER2" t="s">
        <v>1140</v>
      </c>
      <c r="ES2" t="s">
        <v>1141</v>
      </c>
      <c r="ET2" t="s">
        <v>1142</v>
      </c>
      <c r="EU2" t="s">
        <v>1143</v>
      </c>
      <c r="EV2" t="s">
        <v>1144</v>
      </c>
      <c r="EW2" t="s">
        <v>1145</v>
      </c>
      <c r="EX2" t="s">
        <v>1146</v>
      </c>
      <c r="EY2" t="s">
        <v>1147</v>
      </c>
      <c r="EZ2" t="s">
        <v>1148</v>
      </c>
      <c r="FA2" t="s">
        <v>1149</v>
      </c>
      <c r="FB2" t="s">
        <v>1150</v>
      </c>
      <c r="FC2" t="s">
        <v>1151</v>
      </c>
      <c r="FD2" t="s">
        <v>1152</v>
      </c>
      <c r="FE2" t="s">
        <v>1153</v>
      </c>
      <c r="FF2" t="s">
        <v>1154</v>
      </c>
      <c r="FG2" t="s">
        <v>1155</v>
      </c>
      <c r="FH2" t="s">
        <v>1156</v>
      </c>
      <c r="FI2" t="s">
        <v>1157</v>
      </c>
      <c r="FJ2" t="s">
        <v>1158</v>
      </c>
      <c r="FK2" t="s">
        <v>1159</v>
      </c>
      <c r="FL2" t="s">
        <v>1160</v>
      </c>
      <c r="FM2" t="s">
        <v>1161</v>
      </c>
      <c r="FN2" t="s">
        <v>1162</v>
      </c>
      <c r="FO2" t="s">
        <v>1163</v>
      </c>
      <c r="FP2" t="s">
        <v>1164</v>
      </c>
      <c r="FQ2" t="s">
        <v>1165</v>
      </c>
      <c r="FR2" t="s">
        <v>1166</v>
      </c>
      <c r="FS2" t="s">
        <v>1167</v>
      </c>
      <c r="FT2" t="s">
        <v>1168</v>
      </c>
      <c r="FU2" t="s">
        <v>1169</v>
      </c>
      <c r="FV2" t="s">
        <v>1170</v>
      </c>
      <c r="FW2" t="s">
        <v>1171</v>
      </c>
      <c r="FX2" t="s">
        <v>1172</v>
      </c>
      <c r="FY2" t="s">
        <v>1173</v>
      </c>
      <c r="FZ2" t="s">
        <v>1174</v>
      </c>
      <c r="GA2" t="s">
        <v>1175</v>
      </c>
      <c r="GB2" t="s">
        <v>1176</v>
      </c>
      <c r="GC2" t="s">
        <v>1177</v>
      </c>
      <c r="GD2" t="s">
        <v>1178</v>
      </c>
      <c r="GE2" t="s">
        <v>1179</v>
      </c>
      <c r="GF2" t="s">
        <v>1180</v>
      </c>
      <c r="GG2" t="s">
        <v>1181</v>
      </c>
      <c r="GH2" t="s">
        <v>1182</v>
      </c>
      <c r="GI2" t="s">
        <v>1183</v>
      </c>
      <c r="GJ2" t="s">
        <v>1184</v>
      </c>
      <c r="GK2" t="s">
        <v>1185</v>
      </c>
      <c r="GL2" t="s">
        <v>1186</v>
      </c>
      <c r="GM2" t="s">
        <v>1187</v>
      </c>
      <c r="GN2" t="s">
        <v>1188</v>
      </c>
      <c r="GO2" t="s">
        <v>1189</v>
      </c>
      <c r="GP2" t="s">
        <v>1190</v>
      </c>
      <c r="GQ2" t="s">
        <v>1191</v>
      </c>
      <c r="GR2" t="s">
        <v>1192</v>
      </c>
      <c r="GS2" t="s">
        <v>1193</v>
      </c>
      <c r="GT2" t="s">
        <v>1194</v>
      </c>
      <c r="GU2" t="s">
        <v>1195</v>
      </c>
      <c r="GV2" t="s">
        <v>1196</v>
      </c>
      <c r="GW2" t="s">
        <v>1197</v>
      </c>
      <c r="GX2" t="s">
        <v>1198</v>
      </c>
      <c r="GY2" t="s">
        <v>1199</v>
      </c>
      <c r="GZ2" t="s">
        <v>1200</v>
      </c>
      <c r="HA2" t="s">
        <v>1201</v>
      </c>
      <c r="HB2" t="s">
        <v>1202</v>
      </c>
      <c r="HC2" t="s">
        <v>1203</v>
      </c>
      <c r="HD2" t="s">
        <v>1204</v>
      </c>
      <c r="HE2" t="s">
        <v>1205</v>
      </c>
      <c r="HF2" t="s">
        <v>1206</v>
      </c>
      <c r="HG2" t="s">
        <v>1207</v>
      </c>
      <c r="HH2" t="s">
        <v>1208</v>
      </c>
      <c r="HI2" t="s">
        <v>1209</v>
      </c>
      <c r="HJ2" t="s">
        <v>1210</v>
      </c>
      <c r="HK2" t="s">
        <v>1211</v>
      </c>
      <c r="HL2" t="s">
        <v>1212</v>
      </c>
      <c r="HM2" t="s">
        <v>1213</v>
      </c>
      <c r="HN2" t="s">
        <v>1214</v>
      </c>
      <c r="HO2" t="s">
        <v>1215</v>
      </c>
      <c r="HP2" t="s">
        <v>1216</v>
      </c>
      <c r="HQ2" t="s">
        <v>1217</v>
      </c>
      <c r="HR2" t="s">
        <v>1218</v>
      </c>
      <c r="HS2" t="s">
        <v>1219</v>
      </c>
      <c r="HT2" t="s">
        <v>1220</v>
      </c>
      <c r="HU2" t="s">
        <v>1221</v>
      </c>
      <c r="HV2" t="s">
        <v>1222</v>
      </c>
      <c r="HW2" t="s">
        <v>1223</v>
      </c>
      <c r="HX2" t="s">
        <v>1224</v>
      </c>
      <c r="HY2" t="s">
        <v>1225</v>
      </c>
      <c r="HZ2" t="s">
        <v>1226</v>
      </c>
      <c r="IA2" t="s">
        <v>1227</v>
      </c>
      <c r="IB2" t="s">
        <v>1228</v>
      </c>
      <c r="IC2" t="s">
        <v>1229</v>
      </c>
      <c r="ID2" t="s">
        <v>1230</v>
      </c>
      <c r="IE2" t="s">
        <v>1231</v>
      </c>
      <c r="IF2" t="s">
        <v>1232</v>
      </c>
      <c r="IG2" t="s">
        <v>1233</v>
      </c>
      <c r="IH2" t="s">
        <v>1234</v>
      </c>
      <c r="II2" t="s">
        <v>1235</v>
      </c>
      <c r="IJ2" t="s">
        <v>1236</v>
      </c>
      <c r="IK2" t="s">
        <v>1237</v>
      </c>
      <c r="IL2" t="s">
        <v>1238</v>
      </c>
      <c r="IM2" t="s">
        <v>1239</v>
      </c>
      <c r="IN2" t="s">
        <v>1240</v>
      </c>
      <c r="IO2" t="s">
        <v>1241</v>
      </c>
      <c r="IP2" t="s">
        <v>1242</v>
      </c>
      <c r="IQ2" t="s">
        <v>1243</v>
      </c>
      <c r="IR2" t="s">
        <v>1244</v>
      </c>
      <c r="IS2" t="s">
        <v>1245</v>
      </c>
      <c r="IT2" t="s">
        <v>1246</v>
      </c>
      <c r="IU2" t="s">
        <v>1247</v>
      </c>
      <c r="IV2" t="s">
        <v>1248</v>
      </c>
      <c r="IW2" t="s">
        <v>1249</v>
      </c>
      <c r="IX2" t="s">
        <v>1250</v>
      </c>
      <c r="IY2" t="s">
        <v>1251</v>
      </c>
      <c r="IZ2" t="s">
        <v>1252</v>
      </c>
      <c r="JA2" t="s">
        <v>1253</v>
      </c>
      <c r="JB2" t="s">
        <v>1254</v>
      </c>
      <c r="JC2" t="s">
        <v>1255</v>
      </c>
      <c r="JD2" t="s">
        <v>1256</v>
      </c>
      <c r="JE2" t="s">
        <v>1257</v>
      </c>
      <c r="JF2" t="s">
        <v>1258</v>
      </c>
      <c r="JG2" t="s">
        <v>1259</v>
      </c>
      <c r="JH2" t="s">
        <v>1260</v>
      </c>
      <c r="JI2" t="s">
        <v>1261</v>
      </c>
      <c r="JJ2" t="s">
        <v>1262</v>
      </c>
      <c r="JK2" t="s">
        <v>1263</v>
      </c>
      <c r="JL2" t="s">
        <v>1264</v>
      </c>
      <c r="JM2" t="s">
        <v>1265</v>
      </c>
      <c r="JN2" t="s">
        <v>1266</v>
      </c>
      <c r="JO2" t="s">
        <v>1267</v>
      </c>
      <c r="JP2" t="s">
        <v>1268</v>
      </c>
      <c r="JQ2" t="s">
        <v>1269</v>
      </c>
      <c r="JR2" t="s">
        <v>1270</v>
      </c>
      <c r="JS2" t="s">
        <v>1271</v>
      </c>
      <c r="JT2" t="s">
        <v>1272</v>
      </c>
      <c r="JU2" t="s">
        <v>1273</v>
      </c>
      <c r="JV2" t="s">
        <v>1274</v>
      </c>
      <c r="JW2" t="s">
        <v>1275</v>
      </c>
      <c r="JX2" t="s">
        <v>1276</v>
      </c>
      <c r="JY2" t="s">
        <v>1277</v>
      </c>
      <c r="JZ2" t="s">
        <v>1278</v>
      </c>
      <c r="KA2" t="s">
        <v>1279</v>
      </c>
      <c r="KB2" t="s">
        <v>1280</v>
      </c>
      <c r="KC2" t="s">
        <v>1281</v>
      </c>
      <c r="KD2" t="s">
        <v>1282</v>
      </c>
      <c r="KE2" t="s">
        <v>1283</v>
      </c>
      <c r="KF2" t="s">
        <v>1284</v>
      </c>
      <c r="KG2" t="s">
        <v>1285</v>
      </c>
      <c r="KH2" t="s">
        <v>1286</v>
      </c>
      <c r="KI2" t="s">
        <v>1287</v>
      </c>
      <c r="KJ2" t="s">
        <v>1288</v>
      </c>
      <c r="KK2" t="s">
        <v>1289</v>
      </c>
      <c r="KL2" t="s">
        <v>1290</v>
      </c>
      <c r="KM2" t="s">
        <v>1291</v>
      </c>
      <c r="KN2" t="s">
        <v>1292</v>
      </c>
      <c r="KO2" t="s">
        <v>1293</v>
      </c>
      <c r="KP2" t="s">
        <v>1294</v>
      </c>
      <c r="KQ2" t="s">
        <v>1295</v>
      </c>
      <c r="KR2" t="s">
        <v>1296</v>
      </c>
      <c r="KS2" t="s">
        <v>1297</v>
      </c>
      <c r="KT2" t="s">
        <v>1298</v>
      </c>
      <c r="KU2" t="s">
        <v>1299</v>
      </c>
      <c r="KV2" t="s">
        <v>1300</v>
      </c>
      <c r="KW2" t="s">
        <v>1301</v>
      </c>
      <c r="KX2" t="s">
        <v>1302</v>
      </c>
      <c r="KY2" t="s">
        <v>1303</v>
      </c>
      <c r="KZ2" t="s">
        <v>1304</v>
      </c>
      <c r="LA2" t="s">
        <v>1305</v>
      </c>
      <c r="LB2" t="s">
        <v>1306</v>
      </c>
      <c r="LC2" t="s">
        <v>1307</v>
      </c>
      <c r="LD2" t="s">
        <v>1308</v>
      </c>
      <c r="LE2" t="s">
        <v>1309</v>
      </c>
      <c r="LF2" t="s">
        <v>1310</v>
      </c>
      <c r="LG2" t="s">
        <v>1311</v>
      </c>
      <c r="LH2" t="s">
        <v>1312</v>
      </c>
      <c r="LI2" t="s">
        <v>1313</v>
      </c>
      <c r="LJ2" t="s">
        <v>1314</v>
      </c>
      <c r="LK2" t="s">
        <v>1315</v>
      </c>
      <c r="LL2" t="s">
        <v>1316</v>
      </c>
      <c r="LM2" t="s">
        <v>1317</v>
      </c>
      <c r="LN2" t="s">
        <v>1318</v>
      </c>
      <c r="LO2" t="s">
        <v>1319</v>
      </c>
      <c r="LP2" t="s">
        <v>1320</v>
      </c>
      <c r="LQ2" t="s">
        <v>1321</v>
      </c>
      <c r="LR2" t="s">
        <v>1322</v>
      </c>
      <c r="LS2" t="s">
        <v>1323</v>
      </c>
      <c r="LT2" t="s">
        <v>1324</v>
      </c>
      <c r="LU2" t="s">
        <v>1325</v>
      </c>
      <c r="LV2" t="s">
        <v>1326</v>
      </c>
      <c r="LW2" t="s">
        <v>1327</v>
      </c>
      <c r="LX2" t="s">
        <v>1328</v>
      </c>
      <c r="LY2" t="s">
        <v>1329</v>
      </c>
      <c r="LZ2" t="s">
        <v>1330</v>
      </c>
      <c r="MA2" t="s">
        <v>1331</v>
      </c>
      <c r="MB2" t="s">
        <v>1332</v>
      </c>
      <c r="MC2" t="s">
        <v>1333</v>
      </c>
      <c r="MD2" t="s">
        <v>1334</v>
      </c>
      <c r="ME2" t="s">
        <v>1335</v>
      </c>
      <c r="MF2" t="s">
        <v>1336</v>
      </c>
      <c r="MG2" t="s">
        <v>1337</v>
      </c>
      <c r="MH2" t="s">
        <v>1338</v>
      </c>
      <c r="MI2" t="s">
        <v>1339</v>
      </c>
      <c r="MJ2" t="s">
        <v>1340</v>
      </c>
      <c r="MK2" t="s">
        <v>1341</v>
      </c>
      <c r="ML2" t="s">
        <v>1342</v>
      </c>
      <c r="MM2" t="s">
        <v>1343</v>
      </c>
      <c r="MN2" t="s">
        <v>1344</v>
      </c>
      <c r="MO2" t="s">
        <v>1345</v>
      </c>
      <c r="MP2" t="s">
        <v>1346</v>
      </c>
      <c r="MQ2" t="s">
        <v>1347</v>
      </c>
      <c r="MR2" t="s">
        <v>1348</v>
      </c>
      <c r="MS2" t="s">
        <v>1349</v>
      </c>
      <c r="MT2" t="s">
        <v>1350</v>
      </c>
      <c r="MU2" t="s">
        <v>1351</v>
      </c>
      <c r="MV2" t="s">
        <v>1352</v>
      </c>
      <c r="MW2" t="s">
        <v>1353</v>
      </c>
      <c r="MX2" t="s">
        <v>1354</v>
      </c>
      <c r="MY2" t="s">
        <v>1355</v>
      </c>
      <c r="MZ2" t="s">
        <v>1356</v>
      </c>
      <c r="NA2" t="s">
        <v>1357</v>
      </c>
      <c r="NB2" t="s">
        <v>1358</v>
      </c>
      <c r="NC2" t="s">
        <v>1359</v>
      </c>
      <c r="ND2" t="s">
        <v>1360</v>
      </c>
      <c r="NE2" t="s">
        <v>1361</v>
      </c>
      <c r="NF2" t="s">
        <v>1362</v>
      </c>
      <c r="NG2" t="s">
        <v>1363</v>
      </c>
      <c r="NH2" t="s">
        <v>1364</v>
      </c>
      <c r="NI2" t="s">
        <v>1365</v>
      </c>
      <c r="NJ2" t="s">
        <v>1366</v>
      </c>
      <c r="NK2" t="s">
        <v>1367</v>
      </c>
      <c r="NL2" t="s">
        <v>1368</v>
      </c>
      <c r="NM2" t="s">
        <v>1369</v>
      </c>
      <c r="NN2" t="s">
        <v>1370</v>
      </c>
      <c r="NO2" t="s">
        <v>1371</v>
      </c>
      <c r="NP2" t="s">
        <v>1372</v>
      </c>
      <c r="NQ2" t="s">
        <v>1373</v>
      </c>
      <c r="NR2" t="s">
        <v>1374</v>
      </c>
      <c r="NS2" t="s">
        <v>1375</v>
      </c>
      <c r="NT2" t="s">
        <v>1376</v>
      </c>
      <c r="NU2" t="s">
        <v>1377</v>
      </c>
      <c r="NV2" t="s">
        <v>1378</v>
      </c>
      <c r="NW2" t="s">
        <v>1379</v>
      </c>
      <c r="NX2" t="s">
        <v>1380</v>
      </c>
      <c r="NY2" t="s">
        <v>1381</v>
      </c>
      <c r="NZ2" t="s">
        <v>1382</v>
      </c>
      <c r="OA2" t="s">
        <v>1383</v>
      </c>
      <c r="OB2" t="s">
        <v>1384</v>
      </c>
      <c r="OC2" t="s">
        <v>1385</v>
      </c>
      <c r="OD2" t="s">
        <v>1386</v>
      </c>
      <c r="OE2" t="s">
        <v>1387</v>
      </c>
      <c r="OF2" t="s">
        <v>1388</v>
      </c>
      <c r="OG2" t="s">
        <v>1389</v>
      </c>
      <c r="OH2" t="s">
        <v>1390</v>
      </c>
      <c r="OI2" t="s">
        <v>1391</v>
      </c>
      <c r="OJ2" t="s">
        <v>1392</v>
      </c>
      <c r="OK2" t="s">
        <v>1393</v>
      </c>
      <c r="OL2" t="s">
        <v>1394</v>
      </c>
      <c r="OM2" t="s">
        <v>1395</v>
      </c>
      <c r="ON2" t="s">
        <v>1396</v>
      </c>
      <c r="OO2" t="s">
        <v>1397</v>
      </c>
      <c r="OP2" t="s">
        <v>1398</v>
      </c>
      <c r="OQ2" t="s">
        <v>1399</v>
      </c>
      <c r="OR2" t="s">
        <v>1400</v>
      </c>
      <c r="OS2" t="s">
        <v>1401</v>
      </c>
      <c r="OT2" t="s">
        <v>1402</v>
      </c>
      <c r="OU2" t="s">
        <v>1403</v>
      </c>
      <c r="OV2" t="s">
        <v>1404</v>
      </c>
      <c r="OW2" t="s">
        <v>1405</v>
      </c>
      <c r="OX2" t="s">
        <v>1406</v>
      </c>
      <c r="OY2" t="s">
        <v>1407</v>
      </c>
      <c r="OZ2" t="s">
        <v>1408</v>
      </c>
      <c r="PA2" t="s">
        <v>1409</v>
      </c>
      <c r="PB2" t="s">
        <v>1410</v>
      </c>
      <c r="PC2" t="s">
        <v>1411</v>
      </c>
      <c r="PD2" t="s">
        <v>1412</v>
      </c>
      <c r="PE2" t="s">
        <v>1413</v>
      </c>
      <c r="PF2" t="s">
        <v>1414</v>
      </c>
      <c r="PG2" t="s">
        <v>1415</v>
      </c>
      <c r="PH2" t="s">
        <v>1416</v>
      </c>
      <c r="PI2" t="s">
        <v>1417</v>
      </c>
      <c r="PJ2" t="s">
        <v>1418</v>
      </c>
      <c r="PK2" t="s">
        <v>1419</v>
      </c>
      <c r="PL2" t="s">
        <v>1420</v>
      </c>
      <c r="PM2" t="s">
        <v>1421</v>
      </c>
      <c r="PN2" t="s">
        <v>1422</v>
      </c>
      <c r="PO2" t="s">
        <v>1423</v>
      </c>
      <c r="PP2" t="s">
        <v>1424</v>
      </c>
      <c r="PQ2" t="s">
        <v>1425</v>
      </c>
      <c r="PR2" t="s">
        <v>1426</v>
      </c>
      <c r="PS2" t="s">
        <v>1427</v>
      </c>
      <c r="PT2" t="s">
        <v>1428</v>
      </c>
      <c r="PU2" t="s">
        <v>1429</v>
      </c>
      <c r="PV2" t="s">
        <v>1430</v>
      </c>
      <c r="PW2" t="s">
        <v>1431</v>
      </c>
      <c r="PX2" t="s">
        <v>1432</v>
      </c>
      <c r="PY2" t="s">
        <v>1433</v>
      </c>
      <c r="PZ2" t="s">
        <v>1434</v>
      </c>
      <c r="QA2" t="s">
        <v>1435</v>
      </c>
      <c r="QB2" t="s">
        <v>1436</v>
      </c>
      <c r="QC2" t="s">
        <v>1437</v>
      </c>
      <c r="QD2" t="s">
        <v>1438</v>
      </c>
      <c r="QE2" t="s">
        <v>1439</v>
      </c>
      <c r="QF2" t="s">
        <v>1440</v>
      </c>
      <c r="QG2" t="s">
        <v>1441</v>
      </c>
      <c r="QH2" t="s">
        <v>1442</v>
      </c>
      <c r="QI2" t="s">
        <v>1443</v>
      </c>
      <c r="QJ2" t="s">
        <v>1444</v>
      </c>
      <c r="QK2" t="s">
        <v>1445</v>
      </c>
      <c r="QL2" t="s">
        <v>1446</v>
      </c>
      <c r="QM2" t="s">
        <v>1447</v>
      </c>
      <c r="QN2" t="s">
        <v>1448</v>
      </c>
      <c r="QO2" t="s">
        <v>1449</v>
      </c>
      <c r="QP2" t="s">
        <v>1450</v>
      </c>
      <c r="QQ2" t="s">
        <v>1451</v>
      </c>
      <c r="QR2" t="s">
        <v>1452</v>
      </c>
      <c r="QS2" t="s">
        <v>1453</v>
      </c>
      <c r="QT2" t="s">
        <v>1454</v>
      </c>
      <c r="QU2" t="s">
        <v>1455</v>
      </c>
      <c r="QV2" t="s">
        <v>1456</v>
      </c>
      <c r="QW2" t="s">
        <v>1457</v>
      </c>
      <c r="QX2" t="s">
        <v>1458</v>
      </c>
      <c r="QY2" t="s">
        <v>1459</v>
      </c>
      <c r="QZ2" t="s">
        <v>1460</v>
      </c>
      <c r="RA2" t="s">
        <v>1461</v>
      </c>
      <c r="RB2" t="s">
        <v>1462</v>
      </c>
      <c r="RC2" t="s">
        <v>1463</v>
      </c>
      <c r="RD2" t="s">
        <v>1464</v>
      </c>
      <c r="RE2" t="s">
        <v>1465</v>
      </c>
      <c r="RF2" t="s">
        <v>1466</v>
      </c>
      <c r="RG2" t="s">
        <v>1467</v>
      </c>
      <c r="RH2" t="s">
        <v>1468</v>
      </c>
      <c r="RI2" t="s">
        <v>1469</v>
      </c>
      <c r="RJ2" t="s">
        <v>1470</v>
      </c>
      <c r="RK2" t="s">
        <v>1471</v>
      </c>
      <c r="RL2" t="s">
        <v>1472</v>
      </c>
      <c r="RM2" t="s">
        <v>1473</v>
      </c>
      <c r="RN2" t="s">
        <v>1474</v>
      </c>
      <c r="RO2" t="s">
        <v>1475</v>
      </c>
      <c r="RP2" t="s">
        <v>1476</v>
      </c>
      <c r="RQ2" t="s">
        <v>1477</v>
      </c>
      <c r="RR2" t="s">
        <v>1478</v>
      </c>
      <c r="RS2" t="s">
        <v>1479</v>
      </c>
      <c r="RT2" t="s">
        <v>1480</v>
      </c>
      <c r="RU2" t="s">
        <v>1481</v>
      </c>
      <c r="RV2" t="s">
        <v>1482</v>
      </c>
      <c r="RW2" t="s">
        <v>1483</v>
      </c>
      <c r="RX2" t="s">
        <v>1484</v>
      </c>
      <c r="RY2" t="s">
        <v>1485</v>
      </c>
      <c r="RZ2" t="s">
        <v>1486</v>
      </c>
      <c r="SA2" t="s">
        <v>1487</v>
      </c>
      <c r="SB2" t="s">
        <v>1488</v>
      </c>
      <c r="SC2" t="s">
        <v>1489</v>
      </c>
      <c r="SD2" t="s">
        <v>1490</v>
      </c>
      <c r="SE2" t="s">
        <v>1491</v>
      </c>
      <c r="SF2" t="s">
        <v>1492</v>
      </c>
      <c r="SG2" t="s">
        <v>1493</v>
      </c>
      <c r="SH2" t="s">
        <v>1494</v>
      </c>
      <c r="SI2" t="s">
        <v>1495</v>
      </c>
      <c r="SJ2" t="s">
        <v>1496</v>
      </c>
      <c r="SK2" t="s">
        <v>1497</v>
      </c>
      <c r="SL2" t="s">
        <v>1498</v>
      </c>
      <c r="SM2" t="s">
        <v>1499</v>
      </c>
      <c r="SN2" t="s">
        <v>1500</v>
      </c>
      <c r="SO2" t="s">
        <v>1501</v>
      </c>
      <c r="SP2" t="s">
        <v>1502</v>
      </c>
      <c r="SQ2" t="s">
        <v>1503</v>
      </c>
      <c r="SR2" t="s">
        <v>1504</v>
      </c>
      <c r="SS2" t="s">
        <v>1505</v>
      </c>
      <c r="ST2" t="s">
        <v>1506</v>
      </c>
      <c r="SU2" t="s">
        <v>1507</v>
      </c>
      <c r="SV2" t="s">
        <v>1508</v>
      </c>
      <c r="SW2" t="s">
        <v>1509</v>
      </c>
      <c r="SX2" t="s">
        <v>1510</v>
      </c>
      <c r="SY2" t="s">
        <v>1511</v>
      </c>
      <c r="SZ2" t="s">
        <v>1512</v>
      </c>
      <c r="TA2" t="s">
        <v>1513</v>
      </c>
      <c r="TB2" t="s">
        <v>1514</v>
      </c>
      <c r="TC2" t="s">
        <v>1515</v>
      </c>
      <c r="TD2" t="s">
        <v>1516</v>
      </c>
      <c r="TE2" t="s">
        <v>1517</v>
      </c>
      <c r="TF2" t="s">
        <v>1518</v>
      </c>
      <c r="TG2" t="s">
        <v>1519</v>
      </c>
      <c r="TH2" t="s">
        <v>1520</v>
      </c>
      <c r="TI2" t="s">
        <v>1521</v>
      </c>
      <c r="TJ2" t="s">
        <v>1522</v>
      </c>
      <c r="TK2" t="s">
        <v>1523</v>
      </c>
      <c r="TL2" t="s">
        <v>1524</v>
      </c>
      <c r="TM2" t="s">
        <v>1525</v>
      </c>
      <c r="TN2" t="s">
        <v>1526</v>
      </c>
      <c r="TO2" t="s">
        <v>1527</v>
      </c>
      <c r="TP2" t="s">
        <v>1528</v>
      </c>
      <c r="TQ2" t="s">
        <v>1529</v>
      </c>
      <c r="TR2" t="s">
        <v>1530</v>
      </c>
      <c r="TS2" t="s">
        <v>1531</v>
      </c>
      <c r="TT2" t="s">
        <v>1532</v>
      </c>
      <c r="TU2" t="s">
        <v>1533</v>
      </c>
      <c r="TV2" t="s">
        <v>1534</v>
      </c>
      <c r="TW2" t="s">
        <v>1535</v>
      </c>
      <c r="TX2" t="s">
        <v>1536</v>
      </c>
      <c r="TY2" t="s">
        <v>1537</v>
      </c>
      <c r="TZ2" t="s">
        <v>1538</v>
      </c>
      <c r="UA2" t="s">
        <v>1539</v>
      </c>
      <c r="UB2" t="s">
        <v>1540</v>
      </c>
      <c r="UC2" t="s">
        <v>1541</v>
      </c>
      <c r="UD2" t="s">
        <v>1542</v>
      </c>
      <c r="UE2" t="s">
        <v>1543</v>
      </c>
      <c r="UF2" t="s">
        <v>1544</v>
      </c>
      <c r="UG2" t="s">
        <v>1545</v>
      </c>
      <c r="UH2" t="s">
        <v>1546</v>
      </c>
      <c r="UI2" t="s">
        <v>1547</v>
      </c>
      <c r="UJ2" t="s">
        <v>1548</v>
      </c>
      <c r="UK2" t="s">
        <v>1549</v>
      </c>
      <c r="UL2" t="s">
        <v>1550</v>
      </c>
      <c r="UM2" t="s">
        <v>1551</v>
      </c>
      <c r="UN2" t="s">
        <v>1552</v>
      </c>
      <c r="UO2" t="s">
        <v>1553</v>
      </c>
      <c r="UP2" t="s">
        <v>1554</v>
      </c>
      <c r="UQ2" t="s">
        <v>1555</v>
      </c>
      <c r="UR2" t="s">
        <v>1556</v>
      </c>
      <c r="US2" t="s">
        <v>1557</v>
      </c>
      <c r="UT2" t="s">
        <v>1558</v>
      </c>
      <c r="UU2" t="s">
        <v>1559</v>
      </c>
      <c r="UV2" t="s">
        <v>1560</v>
      </c>
      <c r="UW2" t="s">
        <v>1561</v>
      </c>
      <c r="UX2" t="s">
        <v>1562</v>
      </c>
      <c r="UY2" t="s">
        <v>1563</v>
      </c>
      <c r="UZ2" t="s">
        <v>1564</v>
      </c>
      <c r="VA2" t="s">
        <v>1565</v>
      </c>
      <c r="VB2" t="s">
        <v>1566</v>
      </c>
      <c r="VC2" t="s">
        <v>1567</v>
      </c>
      <c r="VD2" t="s">
        <v>1568</v>
      </c>
      <c r="VE2" t="s">
        <v>1569</v>
      </c>
      <c r="VF2" t="s">
        <v>1570</v>
      </c>
      <c r="VG2" t="s">
        <v>1571</v>
      </c>
      <c r="VH2" t="s">
        <v>1572</v>
      </c>
      <c r="VI2" t="s">
        <v>1573</v>
      </c>
      <c r="VJ2" t="s">
        <v>1574</v>
      </c>
      <c r="VK2" t="s">
        <v>1575</v>
      </c>
      <c r="VL2" t="s">
        <v>1576</v>
      </c>
      <c r="VM2" t="s">
        <v>1577</v>
      </c>
      <c r="VN2" t="s">
        <v>1578</v>
      </c>
      <c r="VO2" t="s">
        <v>1579</v>
      </c>
      <c r="VP2" t="s">
        <v>1580</v>
      </c>
      <c r="VQ2" t="s">
        <v>1581</v>
      </c>
      <c r="VR2" t="s">
        <v>1582</v>
      </c>
      <c r="VS2" t="s">
        <v>1583</v>
      </c>
      <c r="VT2" t="s">
        <v>1584</v>
      </c>
      <c r="VU2" t="s">
        <v>1585</v>
      </c>
      <c r="VV2" t="s">
        <v>1586</v>
      </c>
      <c r="VW2" t="s">
        <v>1587</v>
      </c>
      <c r="VX2" t="s">
        <v>1588</v>
      </c>
      <c r="VY2" t="s">
        <v>1589</v>
      </c>
      <c r="VZ2" t="s">
        <v>1590</v>
      </c>
      <c r="WA2" t="s">
        <v>1591</v>
      </c>
      <c r="WB2" t="s">
        <v>1592</v>
      </c>
      <c r="WC2" t="s">
        <v>1593</v>
      </c>
      <c r="WD2" t="s">
        <v>1594</v>
      </c>
      <c r="WE2" t="s">
        <v>1595</v>
      </c>
      <c r="WF2" t="s">
        <v>1596</v>
      </c>
      <c r="WG2" t="s">
        <v>1597</v>
      </c>
      <c r="WH2" t="s">
        <v>1598</v>
      </c>
      <c r="WI2" t="s">
        <v>1599</v>
      </c>
      <c r="WJ2" t="s">
        <v>1600</v>
      </c>
      <c r="WK2" t="s">
        <v>1601</v>
      </c>
      <c r="WL2" t="s">
        <v>1602</v>
      </c>
      <c r="WM2" t="s">
        <v>1603</v>
      </c>
      <c r="WN2" t="s">
        <v>1604</v>
      </c>
      <c r="WO2" t="s">
        <v>1605</v>
      </c>
      <c r="WP2" t="s">
        <v>1606</v>
      </c>
      <c r="WQ2" t="s">
        <v>1607</v>
      </c>
      <c r="WR2" t="s">
        <v>1608</v>
      </c>
      <c r="WS2" t="s">
        <v>1609</v>
      </c>
      <c r="WT2" t="s">
        <v>1610</v>
      </c>
      <c r="WU2" t="s">
        <v>1611</v>
      </c>
      <c r="WV2" t="s">
        <v>1612</v>
      </c>
      <c r="WW2" t="s">
        <v>1613</v>
      </c>
      <c r="WX2" t="s">
        <v>1614</v>
      </c>
      <c r="WY2" t="s">
        <v>1615</v>
      </c>
      <c r="WZ2" t="s">
        <v>1616</v>
      </c>
      <c r="XA2" t="s">
        <v>1617</v>
      </c>
      <c r="XB2" t="s">
        <v>1618</v>
      </c>
      <c r="XC2" t="s">
        <v>1619</v>
      </c>
      <c r="XD2" t="s">
        <v>1620</v>
      </c>
      <c r="XE2" t="s">
        <v>1621</v>
      </c>
      <c r="XF2" t="s">
        <v>1622</v>
      </c>
      <c r="XG2" t="s">
        <v>1623</v>
      </c>
      <c r="XH2" t="s">
        <v>1624</v>
      </c>
      <c r="XI2" t="s">
        <v>1625</v>
      </c>
      <c r="XJ2" t="s">
        <v>1626</v>
      </c>
      <c r="XK2" t="s">
        <v>1627</v>
      </c>
      <c r="XL2" t="s">
        <v>1628</v>
      </c>
      <c r="XM2" t="s">
        <v>1629</v>
      </c>
      <c r="XN2" t="s">
        <v>1630</v>
      </c>
      <c r="XO2" t="s">
        <v>1631</v>
      </c>
      <c r="XP2" t="s">
        <v>1632</v>
      </c>
      <c r="XQ2" t="s">
        <v>1633</v>
      </c>
      <c r="XR2" t="s">
        <v>1634</v>
      </c>
      <c r="XS2" t="s">
        <v>1635</v>
      </c>
      <c r="XT2" t="s">
        <v>1636</v>
      </c>
      <c r="XU2" t="s">
        <v>1637</v>
      </c>
      <c r="XV2" t="s">
        <v>1638</v>
      </c>
      <c r="XW2" t="s">
        <v>1639</v>
      </c>
      <c r="XX2" t="s">
        <v>1640</v>
      </c>
      <c r="XY2" t="s">
        <v>1641</v>
      </c>
      <c r="XZ2" t="s">
        <v>1642</v>
      </c>
      <c r="YA2" t="s">
        <v>1643</v>
      </c>
      <c r="YB2" t="s">
        <v>1644</v>
      </c>
      <c r="YC2" t="s">
        <v>1645</v>
      </c>
      <c r="YD2" t="s">
        <v>1646</v>
      </c>
      <c r="YE2" t="s">
        <v>1647</v>
      </c>
      <c r="YF2" t="s">
        <v>1648</v>
      </c>
      <c r="YG2" t="s">
        <v>1649</v>
      </c>
      <c r="YH2" t="s">
        <v>1650</v>
      </c>
      <c r="YI2" t="s">
        <v>1651</v>
      </c>
      <c r="YJ2" t="s">
        <v>1652</v>
      </c>
      <c r="YK2" t="s">
        <v>1653</v>
      </c>
      <c r="YL2" t="s">
        <v>1654</v>
      </c>
      <c r="YM2" t="s">
        <v>1655</v>
      </c>
      <c r="YN2" t="s">
        <v>1656</v>
      </c>
      <c r="YO2" t="s">
        <v>1657</v>
      </c>
      <c r="YP2" t="s">
        <v>1658</v>
      </c>
      <c r="YQ2" t="s">
        <v>1659</v>
      </c>
      <c r="YR2" t="s">
        <v>1660</v>
      </c>
      <c r="YS2" t="s">
        <v>1661</v>
      </c>
      <c r="YT2" t="s">
        <v>1662</v>
      </c>
      <c r="YU2" t="s">
        <v>1663</v>
      </c>
      <c r="YV2" t="s">
        <v>1664</v>
      </c>
      <c r="YW2" t="s">
        <v>1665</v>
      </c>
      <c r="YX2" t="s">
        <v>1666</v>
      </c>
      <c r="YY2" t="s">
        <v>1667</v>
      </c>
      <c r="YZ2" t="s">
        <v>1668</v>
      </c>
      <c r="ZA2" t="s">
        <v>1669</v>
      </c>
      <c r="ZB2" t="s">
        <v>1670</v>
      </c>
      <c r="ZC2" t="s">
        <v>1671</v>
      </c>
      <c r="ZD2" t="s">
        <v>1672</v>
      </c>
      <c r="ZE2" t="s">
        <v>1673</v>
      </c>
      <c r="ZF2" t="s">
        <v>1674</v>
      </c>
      <c r="ZG2" t="s">
        <v>1675</v>
      </c>
      <c r="ZH2" t="s">
        <v>1676</v>
      </c>
      <c r="ZI2" t="s">
        <v>1677</v>
      </c>
      <c r="ZJ2" t="s">
        <v>1678</v>
      </c>
      <c r="ZK2" t="s">
        <v>1679</v>
      </c>
      <c r="ZL2" t="s">
        <v>1680</v>
      </c>
      <c r="ZM2" t="s">
        <v>1681</v>
      </c>
      <c r="ZN2" t="s">
        <v>1682</v>
      </c>
      <c r="ZO2" t="s">
        <v>1683</v>
      </c>
      <c r="ZP2" t="s">
        <v>1684</v>
      </c>
      <c r="ZQ2" t="s">
        <v>1685</v>
      </c>
      <c r="ZR2" t="s">
        <v>1686</v>
      </c>
      <c r="ZS2" t="s">
        <v>1687</v>
      </c>
      <c r="ZT2" t="s">
        <v>1688</v>
      </c>
      <c r="ZU2" t="s">
        <v>1689</v>
      </c>
      <c r="ZV2" t="s">
        <v>1690</v>
      </c>
      <c r="ZW2" t="s">
        <v>1691</v>
      </c>
      <c r="ZX2" t="s">
        <v>1692</v>
      </c>
      <c r="ZY2" t="s">
        <v>1693</v>
      </c>
      <c r="ZZ2" t="s">
        <v>1694</v>
      </c>
      <c r="AAA2" t="s">
        <v>1695</v>
      </c>
      <c r="AAB2" t="s">
        <v>1696</v>
      </c>
      <c r="AAC2" t="s">
        <v>1697</v>
      </c>
      <c r="AAD2" t="s">
        <v>1698</v>
      </c>
      <c r="AAE2" t="s">
        <v>1699</v>
      </c>
      <c r="AAF2" t="s">
        <v>1700</v>
      </c>
      <c r="AAG2" t="s">
        <v>1701</v>
      </c>
      <c r="AAH2" t="s">
        <v>1702</v>
      </c>
      <c r="AAI2" t="s">
        <v>1703</v>
      </c>
      <c r="AAJ2" t="s">
        <v>1704</v>
      </c>
      <c r="AAK2" t="s">
        <v>1705</v>
      </c>
      <c r="AAL2" t="s">
        <v>1706</v>
      </c>
      <c r="AAM2" t="s">
        <v>1707</v>
      </c>
      <c r="AAN2" t="s">
        <v>1708</v>
      </c>
      <c r="AAO2" t="s">
        <v>1709</v>
      </c>
      <c r="AAP2" t="s">
        <v>1710</v>
      </c>
      <c r="AAQ2" t="s">
        <v>1711</v>
      </c>
      <c r="AAR2" t="s">
        <v>1712</v>
      </c>
      <c r="AAS2" t="s">
        <v>1713</v>
      </c>
      <c r="AAT2" t="s">
        <v>1714</v>
      </c>
      <c r="AAU2" t="s">
        <v>1715</v>
      </c>
      <c r="AAV2" t="s">
        <v>1716</v>
      </c>
      <c r="AAW2" t="s">
        <v>1717</v>
      </c>
      <c r="AAX2" t="s">
        <v>1718</v>
      </c>
      <c r="AAY2" t="s">
        <v>1719</v>
      </c>
      <c r="AAZ2" t="s">
        <v>1720</v>
      </c>
      <c r="ABA2" t="s">
        <v>1721</v>
      </c>
      <c r="ABB2" t="s">
        <v>1722</v>
      </c>
      <c r="ABC2" t="s">
        <v>1723</v>
      </c>
      <c r="ABD2" t="s">
        <v>1724</v>
      </c>
      <c r="ABE2" t="s">
        <v>1725</v>
      </c>
      <c r="ABF2" t="s">
        <v>1726</v>
      </c>
      <c r="ABG2" t="s">
        <v>1727</v>
      </c>
      <c r="ABH2" t="s">
        <v>1728</v>
      </c>
      <c r="ABI2" t="s">
        <v>1729</v>
      </c>
      <c r="ABJ2" t="s">
        <v>1730</v>
      </c>
      <c r="ABK2" t="s">
        <v>1731</v>
      </c>
      <c r="ABL2" t="s">
        <v>1732</v>
      </c>
      <c r="ABM2" t="s">
        <v>1733</v>
      </c>
      <c r="ABN2" t="s">
        <v>1734</v>
      </c>
      <c r="ABO2" t="s">
        <v>1735</v>
      </c>
      <c r="ABP2" t="s">
        <v>1736</v>
      </c>
      <c r="ABQ2" t="s">
        <v>1737</v>
      </c>
      <c r="ABR2" t="s">
        <v>1738</v>
      </c>
      <c r="ABS2" t="s">
        <v>1739</v>
      </c>
      <c r="ABT2" t="s">
        <v>1740</v>
      </c>
      <c r="ABU2" t="s">
        <v>1741</v>
      </c>
      <c r="ABV2" t="s">
        <v>1742</v>
      </c>
      <c r="ABW2" t="s">
        <v>1743</v>
      </c>
      <c r="ABX2" t="s">
        <v>1744</v>
      </c>
      <c r="ABY2" t="s">
        <v>1745</v>
      </c>
      <c r="ABZ2" t="s">
        <v>1746</v>
      </c>
      <c r="ACA2" t="s">
        <v>1747</v>
      </c>
      <c r="ACB2" t="s">
        <v>1748</v>
      </c>
      <c r="ACC2" t="s">
        <v>1749</v>
      </c>
      <c r="ACD2" t="s">
        <v>1750</v>
      </c>
      <c r="ACE2" t="s">
        <v>1751</v>
      </c>
      <c r="ACF2" t="s">
        <v>1752</v>
      </c>
      <c r="ACG2" t="s">
        <v>1753</v>
      </c>
      <c r="ACH2" t="s">
        <v>1754</v>
      </c>
      <c r="ACI2" t="s">
        <v>1755</v>
      </c>
      <c r="ACJ2" t="s">
        <v>1756</v>
      </c>
      <c r="ACK2" t="s">
        <v>1757</v>
      </c>
      <c r="ACL2" t="s">
        <v>1758</v>
      </c>
      <c r="ACM2" t="s">
        <v>1759</v>
      </c>
      <c r="ACN2" t="s">
        <v>1760</v>
      </c>
      <c r="ACO2" t="s">
        <v>1761</v>
      </c>
      <c r="ACP2" t="s">
        <v>1762</v>
      </c>
      <c r="ACQ2" t="s">
        <v>1763</v>
      </c>
      <c r="ACR2" t="s">
        <v>1764</v>
      </c>
      <c r="ACS2" t="s">
        <v>1765</v>
      </c>
      <c r="ACT2" t="s">
        <v>1766</v>
      </c>
      <c r="ACU2" t="s">
        <v>1767</v>
      </c>
      <c r="ACV2" t="s">
        <v>1768</v>
      </c>
      <c r="ACW2" t="s">
        <v>1769</v>
      </c>
      <c r="ACX2" t="s">
        <v>1770</v>
      </c>
      <c r="ACY2" t="s">
        <v>1771</v>
      </c>
      <c r="ACZ2" t="s">
        <v>1772</v>
      </c>
      <c r="ADA2" t="s">
        <v>1773</v>
      </c>
      <c r="ADB2" t="s">
        <v>1774</v>
      </c>
      <c r="ADC2" t="s">
        <v>1775</v>
      </c>
      <c r="ADD2" t="s">
        <v>1776</v>
      </c>
      <c r="ADE2" t="s">
        <v>1777</v>
      </c>
      <c r="ADF2" t="s">
        <v>1778</v>
      </c>
      <c r="ADG2" t="s">
        <v>1779</v>
      </c>
      <c r="ADH2" t="s">
        <v>1780</v>
      </c>
      <c r="ADI2" t="s">
        <v>1781</v>
      </c>
      <c r="ADJ2" t="s">
        <v>1782</v>
      </c>
      <c r="ADK2" t="s">
        <v>1783</v>
      </c>
      <c r="ADL2" t="s">
        <v>1784</v>
      </c>
      <c r="ADM2" t="s">
        <v>1785</v>
      </c>
      <c r="ADN2" t="s">
        <v>1786</v>
      </c>
      <c r="ADO2" t="s">
        <v>1787</v>
      </c>
      <c r="ADP2" t="s">
        <v>1788</v>
      </c>
      <c r="ADQ2" t="s">
        <v>1789</v>
      </c>
      <c r="ADR2" t="s">
        <v>1790</v>
      </c>
      <c r="ADS2" t="s">
        <v>1791</v>
      </c>
      <c r="ADT2" t="s">
        <v>1792</v>
      </c>
      <c r="ADU2" t="s">
        <v>1793</v>
      </c>
      <c r="ADV2" t="s">
        <v>1794</v>
      </c>
      <c r="ADW2" t="s">
        <v>1795</v>
      </c>
      <c r="ADX2" t="s">
        <v>1796</v>
      </c>
      <c r="ADY2" t="s">
        <v>1797</v>
      </c>
      <c r="ADZ2" t="s">
        <v>1798</v>
      </c>
      <c r="AEA2" t="s">
        <v>1799</v>
      </c>
      <c r="AEB2" t="s">
        <v>1800</v>
      </c>
      <c r="AEC2" t="s">
        <v>1801</v>
      </c>
      <c r="AED2" t="s">
        <v>1802</v>
      </c>
      <c r="AEE2" t="s">
        <v>1803</v>
      </c>
      <c r="AEF2" t="s">
        <v>1804</v>
      </c>
      <c r="AEG2" t="s">
        <v>1805</v>
      </c>
      <c r="AEH2" t="s">
        <v>1806</v>
      </c>
      <c r="AEI2" t="s">
        <v>1807</v>
      </c>
      <c r="AEJ2" t="s">
        <v>1808</v>
      </c>
      <c r="AEK2" t="s">
        <v>1809</v>
      </c>
      <c r="AEL2" t="s">
        <v>1810</v>
      </c>
      <c r="AEM2" t="s">
        <v>1811</v>
      </c>
      <c r="AEN2" t="s">
        <v>1812</v>
      </c>
      <c r="AEO2" t="s">
        <v>1813</v>
      </c>
      <c r="AEP2" t="s">
        <v>1814</v>
      </c>
      <c r="AEQ2" t="s">
        <v>1815</v>
      </c>
      <c r="AER2" t="s">
        <v>1816</v>
      </c>
      <c r="AES2" t="s">
        <v>1817</v>
      </c>
      <c r="AET2" t="s">
        <v>1818</v>
      </c>
      <c r="AEU2" t="s">
        <v>1819</v>
      </c>
      <c r="AEV2" t="s">
        <v>1820</v>
      </c>
      <c r="AEW2" t="s">
        <v>1821</v>
      </c>
      <c r="AEX2" t="s">
        <v>1822</v>
      </c>
      <c r="AEY2" t="s">
        <v>1823</v>
      </c>
      <c r="AEZ2" t="s">
        <v>1824</v>
      </c>
      <c r="AFA2" t="s">
        <v>1825</v>
      </c>
      <c r="AFB2" t="s">
        <v>1826</v>
      </c>
      <c r="AFC2" t="s">
        <v>1827</v>
      </c>
      <c r="AFD2" t="s">
        <v>1828</v>
      </c>
      <c r="AFE2" t="s">
        <v>1829</v>
      </c>
      <c r="AFF2" t="s">
        <v>1830</v>
      </c>
      <c r="AFG2" t="s">
        <v>1831</v>
      </c>
      <c r="AFH2" t="s">
        <v>1832</v>
      </c>
      <c r="AFI2" t="s">
        <v>1833</v>
      </c>
      <c r="AFJ2" t="s">
        <v>1834</v>
      </c>
      <c r="AFK2" t="s">
        <v>1835</v>
      </c>
      <c r="AFL2" t="s">
        <v>1836</v>
      </c>
      <c r="AFM2" t="s">
        <v>1837</v>
      </c>
      <c r="AFN2" t="s">
        <v>1838</v>
      </c>
      <c r="AFO2" t="s">
        <v>1839</v>
      </c>
      <c r="AFP2" t="s">
        <v>1840</v>
      </c>
      <c r="AFQ2" t="s">
        <v>1841</v>
      </c>
      <c r="AFR2" t="s">
        <v>1842</v>
      </c>
      <c r="AFS2" t="s">
        <v>1843</v>
      </c>
      <c r="AFT2" t="s">
        <v>1844</v>
      </c>
      <c r="AFU2" t="s">
        <v>1845</v>
      </c>
      <c r="AFV2" t="s">
        <v>1846</v>
      </c>
      <c r="AFW2" t="s">
        <v>1847</v>
      </c>
      <c r="AFX2" t="s">
        <v>1848</v>
      </c>
      <c r="AFY2" t="s">
        <v>1849</v>
      </c>
      <c r="AFZ2" t="s">
        <v>1850</v>
      </c>
      <c r="AGA2" t="s">
        <v>1851</v>
      </c>
      <c r="AGB2" t="s">
        <v>1852</v>
      </c>
      <c r="AGC2" t="s">
        <v>1853</v>
      </c>
      <c r="AGD2" t="s">
        <v>1854</v>
      </c>
      <c r="AGE2" t="s">
        <v>1855</v>
      </c>
      <c r="AGF2" t="s">
        <v>1856</v>
      </c>
      <c r="AGG2" t="s">
        <v>1857</v>
      </c>
      <c r="AGH2" t="s">
        <v>1858</v>
      </c>
      <c r="AGI2" t="s">
        <v>1859</v>
      </c>
      <c r="AGJ2" t="s">
        <v>1860</v>
      </c>
      <c r="AGK2" t="s">
        <v>1861</v>
      </c>
      <c r="AGL2" t="s">
        <v>1862</v>
      </c>
      <c r="AGM2" t="s">
        <v>1863</v>
      </c>
      <c r="AGN2" t="s">
        <v>1864</v>
      </c>
      <c r="AGO2" t="s">
        <v>1865</v>
      </c>
      <c r="AGP2" t="s">
        <v>1866</v>
      </c>
      <c r="AGQ2" t="s">
        <v>1867</v>
      </c>
      <c r="AGR2" t="s">
        <v>1868</v>
      </c>
      <c r="AGS2" t="s">
        <v>1869</v>
      </c>
      <c r="AGT2" t="s">
        <v>1870</v>
      </c>
      <c r="AGU2" t="s">
        <v>1871</v>
      </c>
      <c r="AGV2" t="s">
        <v>1872</v>
      </c>
      <c r="AGW2" t="s">
        <v>1873</v>
      </c>
      <c r="AGX2" t="s">
        <v>1874</v>
      </c>
      <c r="AGY2" t="s">
        <v>1875</v>
      </c>
      <c r="AGZ2" t="s">
        <v>1876</v>
      </c>
      <c r="AHA2" t="s">
        <v>1877</v>
      </c>
      <c r="AHB2" t="s">
        <v>1878</v>
      </c>
      <c r="AHC2" t="s">
        <v>1879</v>
      </c>
      <c r="AHD2" t="s">
        <v>1880</v>
      </c>
      <c r="AHE2" t="s">
        <v>1881</v>
      </c>
      <c r="AHF2" t="s">
        <v>1882</v>
      </c>
      <c r="AHG2" t="s">
        <v>1883</v>
      </c>
      <c r="AHH2" t="s">
        <v>1884</v>
      </c>
      <c r="AHI2" t="s">
        <v>1885</v>
      </c>
      <c r="AHJ2" t="s">
        <v>1886</v>
      </c>
      <c r="AHK2" t="s">
        <v>1887</v>
      </c>
      <c r="AHL2" t="s">
        <v>1888</v>
      </c>
      <c r="AHM2" t="s">
        <v>1889</v>
      </c>
      <c r="AHN2" t="s">
        <v>1890</v>
      </c>
      <c r="AHO2" t="s">
        <v>1891</v>
      </c>
      <c r="AHP2" t="s">
        <v>1892</v>
      </c>
      <c r="AHQ2" t="s">
        <v>1893</v>
      </c>
      <c r="AHR2" t="s">
        <v>1894</v>
      </c>
      <c r="AHS2" t="s">
        <v>1895</v>
      </c>
      <c r="AHT2" t="s">
        <v>1896</v>
      </c>
      <c r="AHU2" t="s">
        <v>1897</v>
      </c>
      <c r="AHV2" t="s">
        <v>1898</v>
      </c>
      <c r="AHW2" t="s">
        <v>1899</v>
      </c>
      <c r="AHX2" t="s">
        <v>1900</v>
      </c>
      <c r="AHY2" t="s">
        <v>1901</v>
      </c>
      <c r="AHZ2" t="s">
        <v>1902</v>
      </c>
      <c r="AIA2" t="s">
        <v>1903</v>
      </c>
      <c r="AIB2" t="s">
        <v>1904</v>
      </c>
      <c r="AIC2" t="s">
        <v>1905</v>
      </c>
      <c r="AID2" t="s">
        <v>1906</v>
      </c>
      <c r="AIE2" t="s">
        <v>1907</v>
      </c>
      <c r="AIF2" t="s">
        <v>1908</v>
      </c>
      <c r="AIG2" t="s">
        <v>1909</v>
      </c>
      <c r="AIH2" t="s">
        <v>1910</v>
      </c>
      <c r="AII2" t="s">
        <v>1911</v>
      </c>
      <c r="AIJ2" t="s">
        <v>1912</v>
      </c>
      <c r="AIK2" t="s">
        <v>1913</v>
      </c>
      <c r="AIL2" t="s">
        <v>1914</v>
      </c>
      <c r="AIM2" t="s">
        <v>1915</v>
      </c>
      <c r="AIN2" t="s">
        <v>1916</v>
      </c>
      <c r="AIO2" t="s">
        <v>1917</v>
      </c>
      <c r="AIP2" t="s">
        <v>1918</v>
      </c>
      <c r="AIQ2" t="s">
        <v>1919</v>
      </c>
      <c r="AIR2" t="s">
        <v>1920</v>
      </c>
      <c r="AIS2" t="s">
        <v>1921</v>
      </c>
      <c r="AIT2" t="s">
        <v>1922</v>
      </c>
      <c r="AIU2" t="s">
        <v>1923</v>
      </c>
      <c r="AIV2" t="s">
        <v>1924</v>
      </c>
      <c r="AIW2" t="s">
        <v>1925</v>
      </c>
      <c r="AIX2" t="s">
        <v>1926</v>
      </c>
      <c r="AIY2" t="s">
        <v>1927</v>
      </c>
      <c r="AIZ2" t="s">
        <v>1928</v>
      </c>
      <c r="AJA2" t="s">
        <v>1929</v>
      </c>
      <c r="AJB2" t="s">
        <v>1930</v>
      </c>
      <c r="AJC2" t="s">
        <v>1931</v>
      </c>
      <c r="AJD2" t="s">
        <v>1932</v>
      </c>
      <c r="AJE2" t="s">
        <v>1933</v>
      </c>
      <c r="AJF2" t="s">
        <v>1934</v>
      </c>
      <c r="AJG2" t="s">
        <v>1935</v>
      </c>
      <c r="AJH2" t="s">
        <v>1936</v>
      </c>
      <c r="AJI2" t="s">
        <v>1937</v>
      </c>
      <c r="AJJ2" t="s">
        <v>1938</v>
      </c>
      <c r="AJK2" t="s">
        <v>1939</v>
      </c>
      <c r="AJL2" t="s">
        <v>1940</v>
      </c>
      <c r="AJM2" t="s">
        <v>1941</v>
      </c>
      <c r="AJN2" t="s">
        <v>1942</v>
      </c>
      <c r="AJO2" t="s">
        <v>1943</v>
      </c>
      <c r="AJP2" t="s">
        <v>1944</v>
      </c>
      <c r="AJQ2" t="s">
        <v>1945</v>
      </c>
      <c r="AJR2" t="s">
        <v>1946</v>
      </c>
      <c r="AJS2" t="s">
        <v>1947</v>
      </c>
      <c r="AJT2" t="s">
        <v>1948</v>
      </c>
      <c r="AJU2" t="s">
        <v>1949</v>
      </c>
      <c r="AJV2" t="s">
        <v>1950</v>
      </c>
      <c r="AJW2" t="s">
        <v>1951</v>
      </c>
      <c r="AJX2" t="s">
        <v>1952</v>
      </c>
      <c r="AJY2" t="s">
        <v>1953</v>
      </c>
      <c r="AJZ2" t="s">
        <v>1954</v>
      </c>
      <c r="AKA2" t="s">
        <v>1955</v>
      </c>
      <c r="AKB2" t="s">
        <v>1956</v>
      </c>
      <c r="AKC2" t="s">
        <v>1957</v>
      </c>
      <c r="AKD2" t="s">
        <v>1958</v>
      </c>
      <c r="AKE2" t="s">
        <v>1959</v>
      </c>
      <c r="AKF2" t="s">
        <v>1960</v>
      </c>
      <c r="AKG2" t="s">
        <v>1961</v>
      </c>
      <c r="AKH2" t="s">
        <v>1962</v>
      </c>
      <c r="AKI2" t="s">
        <v>1963</v>
      </c>
      <c r="AKJ2" t="s">
        <v>1964</v>
      </c>
      <c r="AKK2" t="s">
        <v>1965</v>
      </c>
      <c r="AKL2" t="s">
        <v>1966</v>
      </c>
      <c r="AKM2" t="s">
        <v>1967</v>
      </c>
      <c r="AKN2" t="s">
        <v>1968</v>
      </c>
      <c r="AKO2" t="s">
        <v>1969</v>
      </c>
      <c r="AKP2" t="s">
        <v>1970</v>
      </c>
      <c r="AKQ2" t="s">
        <v>1971</v>
      </c>
      <c r="AKR2" t="s">
        <v>1972</v>
      </c>
      <c r="AKS2" t="s">
        <v>1973</v>
      </c>
      <c r="AKT2" t="s">
        <v>1974</v>
      </c>
      <c r="AKU2" t="s">
        <v>1975</v>
      </c>
      <c r="AKV2" t="s">
        <v>1976</v>
      </c>
      <c r="AKW2" t="s">
        <v>1977</v>
      </c>
      <c r="AKX2" t="s">
        <v>1978</v>
      </c>
      <c r="AKY2" t="s">
        <v>1979</v>
      </c>
      <c r="AKZ2" t="s">
        <v>1980</v>
      </c>
      <c r="ALA2" t="s">
        <v>1981</v>
      </c>
      <c r="ALB2" t="s">
        <v>1982</v>
      </c>
      <c r="ALC2" t="s">
        <v>1983</v>
      </c>
      <c r="ALD2" t="s">
        <v>1984</v>
      </c>
      <c r="ALE2" t="s">
        <v>1985</v>
      </c>
    </row>
    <row r="3" spans="1:993" x14ac:dyDescent="0.25">
      <c r="A3" t="s">
        <v>1986</v>
      </c>
      <c r="B3">
        <v>34005</v>
      </c>
      <c r="C3" t="s">
        <v>1987</v>
      </c>
      <c r="D3">
        <v>448734</v>
      </c>
      <c r="E3">
        <v>220534</v>
      </c>
      <c r="F3">
        <v>228200</v>
      </c>
      <c r="G3">
        <v>448738</v>
      </c>
      <c r="H3">
        <v>220535</v>
      </c>
      <c r="I3">
        <v>228203</v>
      </c>
      <c r="J3">
        <v>449200</v>
      </c>
      <c r="K3">
        <v>220740</v>
      </c>
      <c r="L3">
        <v>228460</v>
      </c>
      <c r="M3">
        <v>450486</v>
      </c>
      <c r="N3">
        <v>221243</v>
      </c>
      <c r="O3">
        <v>229243</v>
      </c>
      <c r="P3">
        <v>451256</v>
      </c>
      <c r="Q3">
        <v>221927</v>
      </c>
      <c r="R3">
        <v>229329</v>
      </c>
      <c r="S3">
        <v>449858</v>
      </c>
      <c r="T3">
        <v>221336</v>
      </c>
      <c r="U3">
        <v>228522</v>
      </c>
      <c r="V3">
        <v>450318</v>
      </c>
      <c r="W3">
        <v>221557</v>
      </c>
      <c r="X3">
        <v>228761</v>
      </c>
      <c r="Y3">
        <v>448844</v>
      </c>
      <c r="Z3">
        <v>220656</v>
      </c>
      <c r="AA3">
        <v>228188</v>
      </c>
      <c r="AB3">
        <v>448342</v>
      </c>
      <c r="AC3">
        <v>220489</v>
      </c>
      <c r="AD3">
        <v>227853</v>
      </c>
      <c r="AE3">
        <v>448596</v>
      </c>
      <c r="AF3">
        <v>220576</v>
      </c>
      <c r="AG3">
        <v>228020</v>
      </c>
      <c r="AH3">
        <v>25964</v>
      </c>
      <c r="AI3">
        <v>13206</v>
      </c>
      <c r="AJ3">
        <v>12758</v>
      </c>
      <c r="AK3">
        <v>25964</v>
      </c>
      <c r="AL3">
        <v>13206</v>
      </c>
      <c r="AM3">
        <v>12758</v>
      </c>
      <c r="AN3">
        <v>25876</v>
      </c>
      <c r="AO3">
        <v>13143</v>
      </c>
      <c r="AP3">
        <v>12733</v>
      </c>
      <c r="AQ3">
        <v>25263</v>
      </c>
      <c r="AR3">
        <v>12800</v>
      </c>
      <c r="AS3">
        <v>12463</v>
      </c>
      <c r="AT3">
        <v>24568</v>
      </c>
      <c r="AU3">
        <v>12492</v>
      </c>
      <c r="AV3">
        <v>12076</v>
      </c>
      <c r="AW3">
        <v>23695</v>
      </c>
      <c r="AX3">
        <v>12049</v>
      </c>
      <c r="AY3">
        <v>11646</v>
      </c>
      <c r="AZ3">
        <v>23452</v>
      </c>
      <c r="BA3">
        <v>11964</v>
      </c>
      <c r="BB3">
        <v>11488</v>
      </c>
      <c r="BC3">
        <v>23115</v>
      </c>
      <c r="BD3">
        <v>11793</v>
      </c>
      <c r="BE3">
        <v>11322</v>
      </c>
      <c r="BF3">
        <v>22867</v>
      </c>
      <c r="BG3">
        <v>11676</v>
      </c>
      <c r="BH3">
        <v>11191</v>
      </c>
      <c r="BI3">
        <v>22926</v>
      </c>
      <c r="BJ3">
        <v>11724</v>
      </c>
      <c r="BK3">
        <v>11202</v>
      </c>
      <c r="BL3">
        <v>28434</v>
      </c>
      <c r="BM3">
        <v>14434</v>
      </c>
      <c r="BN3">
        <v>14000</v>
      </c>
      <c r="BO3">
        <v>28434</v>
      </c>
      <c r="BP3">
        <v>14434</v>
      </c>
      <c r="BQ3">
        <v>14000</v>
      </c>
      <c r="BR3">
        <v>28352</v>
      </c>
      <c r="BS3">
        <v>14384</v>
      </c>
      <c r="BT3">
        <v>13968</v>
      </c>
      <c r="BU3">
        <v>28167</v>
      </c>
      <c r="BV3">
        <v>14232</v>
      </c>
      <c r="BW3">
        <v>13935</v>
      </c>
      <c r="BX3">
        <v>28117</v>
      </c>
      <c r="BY3">
        <v>14151</v>
      </c>
      <c r="BZ3">
        <v>13966</v>
      </c>
      <c r="CA3">
        <v>27551</v>
      </c>
      <c r="CB3">
        <v>13907</v>
      </c>
      <c r="CC3">
        <v>13644</v>
      </c>
      <c r="CD3">
        <v>26914</v>
      </c>
      <c r="CE3">
        <v>13685</v>
      </c>
      <c r="CF3">
        <v>13229</v>
      </c>
      <c r="CG3">
        <v>26344</v>
      </c>
      <c r="CH3">
        <v>13359</v>
      </c>
      <c r="CI3">
        <v>12985</v>
      </c>
      <c r="CJ3">
        <v>25861</v>
      </c>
      <c r="CK3">
        <v>13093</v>
      </c>
      <c r="CL3">
        <v>12768</v>
      </c>
      <c r="CM3">
        <v>25219</v>
      </c>
      <c r="CN3">
        <v>12805</v>
      </c>
      <c r="CO3">
        <v>12414</v>
      </c>
      <c r="CP3">
        <v>30318</v>
      </c>
      <c r="CQ3">
        <v>15476</v>
      </c>
      <c r="CR3">
        <v>14842</v>
      </c>
      <c r="CS3">
        <v>30318</v>
      </c>
      <c r="CT3">
        <v>15476</v>
      </c>
      <c r="CU3">
        <v>14842</v>
      </c>
      <c r="CV3">
        <v>30274</v>
      </c>
      <c r="CW3">
        <v>15444</v>
      </c>
      <c r="CX3">
        <v>14830</v>
      </c>
      <c r="CY3">
        <v>30062</v>
      </c>
      <c r="CZ3">
        <v>15276</v>
      </c>
      <c r="DA3">
        <v>14786</v>
      </c>
      <c r="DB3">
        <v>29613</v>
      </c>
      <c r="DC3">
        <v>15071</v>
      </c>
      <c r="DD3">
        <v>14542</v>
      </c>
      <c r="DE3">
        <v>29324</v>
      </c>
      <c r="DF3">
        <v>14856</v>
      </c>
      <c r="DG3">
        <v>14468</v>
      </c>
      <c r="DH3">
        <v>29013</v>
      </c>
      <c r="DI3">
        <v>14601</v>
      </c>
      <c r="DJ3">
        <v>14412</v>
      </c>
      <c r="DK3">
        <v>28573</v>
      </c>
      <c r="DL3">
        <v>14415</v>
      </c>
      <c r="DM3">
        <v>14158</v>
      </c>
      <c r="DN3">
        <v>28219</v>
      </c>
      <c r="DO3">
        <v>14236</v>
      </c>
      <c r="DP3">
        <v>13983</v>
      </c>
      <c r="DQ3">
        <v>28149</v>
      </c>
      <c r="DR3">
        <v>14094</v>
      </c>
      <c r="DS3">
        <v>14055</v>
      </c>
      <c r="DT3">
        <v>30330</v>
      </c>
      <c r="DU3">
        <v>15771</v>
      </c>
      <c r="DV3">
        <v>14559</v>
      </c>
      <c r="DW3">
        <v>30329</v>
      </c>
      <c r="DX3">
        <v>15770</v>
      </c>
      <c r="DY3">
        <v>14559</v>
      </c>
      <c r="DZ3">
        <v>30330</v>
      </c>
      <c r="EA3">
        <v>15774</v>
      </c>
      <c r="EB3">
        <v>14556</v>
      </c>
      <c r="EC3">
        <v>30111</v>
      </c>
      <c r="ED3">
        <v>15621</v>
      </c>
      <c r="EE3">
        <v>14490</v>
      </c>
      <c r="EF3">
        <v>29425</v>
      </c>
      <c r="EG3">
        <v>15256</v>
      </c>
      <c r="EH3">
        <v>14169</v>
      </c>
      <c r="EI3">
        <v>28833</v>
      </c>
      <c r="EJ3">
        <v>14890</v>
      </c>
      <c r="EK3">
        <v>13943</v>
      </c>
      <c r="EL3">
        <v>28642</v>
      </c>
      <c r="EM3">
        <v>14934</v>
      </c>
      <c r="EN3">
        <v>13708</v>
      </c>
      <c r="EO3">
        <v>28003</v>
      </c>
      <c r="EP3">
        <v>14587</v>
      </c>
      <c r="EQ3">
        <v>13416</v>
      </c>
      <c r="ER3">
        <v>27484</v>
      </c>
      <c r="ES3">
        <v>14312</v>
      </c>
      <c r="ET3">
        <v>13172</v>
      </c>
      <c r="EU3">
        <v>27143</v>
      </c>
      <c r="EV3">
        <v>14149</v>
      </c>
      <c r="EW3">
        <v>12994</v>
      </c>
      <c r="EX3">
        <v>26334</v>
      </c>
      <c r="EY3">
        <v>14710</v>
      </c>
      <c r="EZ3">
        <v>11624</v>
      </c>
      <c r="FA3">
        <v>26334</v>
      </c>
      <c r="FB3">
        <v>14710</v>
      </c>
      <c r="FC3">
        <v>11624</v>
      </c>
      <c r="FD3">
        <v>26482</v>
      </c>
      <c r="FE3">
        <v>14798</v>
      </c>
      <c r="FF3">
        <v>11684</v>
      </c>
      <c r="FG3">
        <v>27375</v>
      </c>
      <c r="FH3">
        <v>15367</v>
      </c>
      <c r="FI3">
        <v>12008</v>
      </c>
      <c r="FJ3">
        <v>28562</v>
      </c>
      <c r="FK3">
        <v>16154</v>
      </c>
      <c r="FL3">
        <v>12408</v>
      </c>
      <c r="FM3">
        <v>29265</v>
      </c>
      <c r="FN3">
        <v>16548</v>
      </c>
      <c r="FO3">
        <v>12717</v>
      </c>
      <c r="FP3">
        <v>30089</v>
      </c>
      <c r="FQ3">
        <v>16949</v>
      </c>
      <c r="FR3">
        <v>13140</v>
      </c>
      <c r="FS3">
        <v>29665</v>
      </c>
      <c r="FT3">
        <v>16452</v>
      </c>
      <c r="FU3">
        <v>13213</v>
      </c>
      <c r="FV3">
        <v>29294</v>
      </c>
      <c r="FW3">
        <v>16225</v>
      </c>
      <c r="FX3">
        <v>13069</v>
      </c>
      <c r="FY3">
        <v>28708</v>
      </c>
      <c r="FZ3">
        <v>15922</v>
      </c>
      <c r="GA3">
        <v>12786</v>
      </c>
      <c r="GB3">
        <v>26175</v>
      </c>
      <c r="GC3">
        <v>13635</v>
      </c>
      <c r="GD3">
        <v>12540</v>
      </c>
      <c r="GE3">
        <v>26175</v>
      </c>
      <c r="GF3">
        <v>13635</v>
      </c>
      <c r="GG3">
        <v>12540</v>
      </c>
      <c r="GH3">
        <v>26316</v>
      </c>
      <c r="GI3">
        <v>13705</v>
      </c>
      <c r="GJ3">
        <v>12611</v>
      </c>
      <c r="GK3">
        <v>26685</v>
      </c>
      <c r="GL3">
        <v>13778</v>
      </c>
      <c r="GM3">
        <v>12907</v>
      </c>
      <c r="GN3">
        <v>26966</v>
      </c>
      <c r="GO3">
        <v>13987</v>
      </c>
      <c r="GP3">
        <v>12979</v>
      </c>
      <c r="GQ3">
        <v>26882</v>
      </c>
      <c r="GR3">
        <v>14112</v>
      </c>
      <c r="GS3">
        <v>12770</v>
      </c>
      <c r="GT3">
        <v>27354</v>
      </c>
      <c r="GU3">
        <v>14506</v>
      </c>
      <c r="GV3">
        <v>12848</v>
      </c>
      <c r="GW3">
        <v>27229</v>
      </c>
      <c r="GX3">
        <v>14521</v>
      </c>
      <c r="GY3">
        <v>12708</v>
      </c>
      <c r="GZ3">
        <v>27744</v>
      </c>
      <c r="HA3">
        <v>14837</v>
      </c>
      <c r="HB3">
        <v>12907</v>
      </c>
      <c r="HC3">
        <v>28465</v>
      </c>
      <c r="HD3">
        <v>15243</v>
      </c>
      <c r="HE3">
        <v>13222</v>
      </c>
      <c r="HF3">
        <v>25433</v>
      </c>
      <c r="HG3">
        <v>12487</v>
      </c>
      <c r="HH3">
        <v>12946</v>
      </c>
      <c r="HI3">
        <v>25433</v>
      </c>
      <c r="HJ3">
        <v>12487</v>
      </c>
      <c r="HK3">
        <v>12946</v>
      </c>
      <c r="HL3">
        <v>25599</v>
      </c>
      <c r="HM3">
        <v>12586</v>
      </c>
      <c r="HN3">
        <v>13013</v>
      </c>
      <c r="HO3">
        <v>26093</v>
      </c>
      <c r="HP3">
        <v>12953</v>
      </c>
      <c r="HQ3">
        <v>13140</v>
      </c>
      <c r="HR3">
        <v>26347</v>
      </c>
      <c r="HS3">
        <v>13145</v>
      </c>
      <c r="HT3">
        <v>13202</v>
      </c>
      <c r="HU3">
        <v>26643</v>
      </c>
      <c r="HV3">
        <v>13309</v>
      </c>
      <c r="HW3">
        <v>13334</v>
      </c>
      <c r="HX3">
        <v>26698</v>
      </c>
      <c r="HY3">
        <v>13330</v>
      </c>
      <c r="HZ3">
        <v>13368</v>
      </c>
      <c r="IA3">
        <v>26944</v>
      </c>
      <c r="IB3">
        <v>13565</v>
      </c>
      <c r="IC3">
        <v>13379</v>
      </c>
      <c r="ID3">
        <v>27146</v>
      </c>
      <c r="IE3">
        <v>13622</v>
      </c>
      <c r="IF3">
        <v>13524</v>
      </c>
      <c r="IG3">
        <v>27422</v>
      </c>
      <c r="IH3">
        <v>13754</v>
      </c>
      <c r="II3">
        <v>13668</v>
      </c>
      <c r="IJ3">
        <v>28609</v>
      </c>
      <c r="IK3">
        <v>13970</v>
      </c>
      <c r="IL3">
        <v>14639</v>
      </c>
      <c r="IM3">
        <v>28611</v>
      </c>
      <c r="IN3">
        <v>13971</v>
      </c>
      <c r="IO3">
        <v>14640</v>
      </c>
      <c r="IP3">
        <v>28301</v>
      </c>
      <c r="IQ3">
        <v>13822</v>
      </c>
      <c r="IR3">
        <v>14479</v>
      </c>
      <c r="IS3">
        <v>27024</v>
      </c>
      <c r="IT3">
        <v>13257</v>
      </c>
      <c r="IU3">
        <v>13767</v>
      </c>
      <c r="IV3">
        <v>26579</v>
      </c>
      <c r="IW3">
        <v>13043</v>
      </c>
      <c r="IX3">
        <v>13536</v>
      </c>
      <c r="IY3">
        <v>26264</v>
      </c>
      <c r="IZ3">
        <v>12880</v>
      </c>
      <c r="JA3">
        <v>13384</v>
      </c>
      <c r="JB3">
        <v>26225</v>
      </c>
      <c r="JC3">
        <v>12848</v>
      </c>
      <c r="JD3">
        <v>13377</v>
      </c>
      <c r="JE3">
        <v>26763</v>
      </c>
      <c r="JF3">
        <v>13079</v>
      </c>
      <c r="JG3">
        <v>13684</v>
      </c>
      <c r="JH3">
        <v>27394</v>
      </c>
      <c r="JI3">
        <v>13561</v>
      </c>
      <c r="JJ3">
        <v>13833</v>
      </c>
      <c r="JK3">
        <v>27819</v>
      </c>
      <c r="JL3">
        <v>13772</v>
      </c>
      <c r="JM3">
        <v>14047</v>
      </c>
      <c r="JN3">
        <v>33802</v>
      </c>
      <c r="JO3">
        <v>16595</v>
      </c>
      <c r="JP3">
        <v>17207</v>
      </c>
      <c r="JQ3">
        <v>33802</v>
      </c>
      <c r="JR3">
        <v>16595</v>
      </c>
      <c r="JS3">
        <v>17207</v>
      </c>
      <c r="JT3">
        <v>33648</v>
      </c>
      <c r="JU3">
        <v>16517</v>
      </c>
      <c r="JV3">
        <v>17131</v>
      </c>
      <c r="JW3">
        <v>33121</v>
      </c>
      <c r="JX3">
        <v>16273</v>
      </c>
      <c r="JY3">
        <v>16848</v>
      </c>
      <c r="JZ3">
        <v>32185</v>
      </c>
      <c r="KA3">
        <v>15922</v>
      </c>
      <c r="KB3">
        <v>16263</v>
      </c>
      <c r="KC3">
        <v>30966</v>
      </c>
      <c r="KD3">
        <v>15324</v>
      </c>
      <c r="KE3">
        <v>15642</v>
      </c>
      <c r="KF3">
        <v>29962</v>
      </c>
      <c r="KG3">
        <v>14788</v>
      </c>
      <c r="KH3">
        <v>15174</v>
      </c>
      <c r="KI3">
        <v>28715</v>
      </c>
      <c r="KJ3">
        <v>14177</v>
      </c>
      <c r="KK3">
        <v>14538</v>
      </c>
      <c r="KL3">
        <v>27608</v>
      </c>
      <c r="KM3">
        <v>13690</v>
      </c>
      <c r="KN3">
        <v>13918</v>
      </c>
      <c r="KO3">
        <v>27152</v>
      </c>
      <c r="KP3">
        <v>13433</v>
      </c>
      <c r="KQ3">
        <v>13719</v>
      </c>
      <c r="KR3">
        <v>38753</v>
      </c>
      <c r="KS3">
        <v>19026</v>
      </c>
      <c r="KT3">
        <v>19727</v>
      </c>
      <c r="KU3">
        <v>38751</v>
      </c>
      <c r="KV3">
        <v>19025</v>
      </c>
      <c r="KW3">
        <v>19726</v>
      </c>
      <c r="KX3">
        <v>38627</v>
      </c>
      <c r="KY3">
        <v>18961</v>
      </c>
      <c r="KZ3">
        <v>19666</v>
      </c>
      <c r="LA3">
        <v>37667</v>
      </c>
      <c r="LB3">
        <v>18421</v>
      </c>
      <c r="LC3">
        <v>19246</v>
      </c>
      <c r="LD3">
        <v>36530</v>
      </c>
      <c r="LE3">
        <v>17787</v>
      </c>
      <c r="LF3">
        <v>18743</v>
      </c>
      <c r="LG3">
        <v>35001</v>
      </c>
      <c r="LH3">
        <v>17060</v>
      </c>
      <c r="LI3">
        <v>17941</v>
      </c>
      <c r="LJ3">
        <v>33591</v>
      </c>
      <c r="LK3">
        <v>16320</v>
      </c>
      <c r="LL3">
        <v>17271</v>
      </c>
      <c r="LM3">
        <v>32590</v>
      </c>
      <c r="LN3">
        <v>15924</v>
      </c>
      <c r="LO3">
        <v>16666</v>
      </c>
      <c r="LP3">
        <v>31987</v>
      </c>
      <c r="LQ3">
        <v>15667</v>
      </c>
      <c r="LR3">
        <v>16320</v>
      </c>
      <c r="LS3">
        <v>31386</v>
      </c>
      <c r="LT3">
        <v>15517</v>
      </c>
      <c r="LU3">
        <v>15869</v>
      </c>
      <c r="LV3">
        <v>36753</v>
      </c>
      <c r="LW3">
        <v>18157</v>
      </c>
      <c r="LX3">
        <v>18596</v>
      </c>
      <c r="LY3">
        <v>36754</v>
      </c>
      <c r="LZ3">
        <v>18157</v>
      </c>
      <c r="MA3">
        <v>18597</v>
      </c>
      <c r="MB3">
        <v>36895</v>
      </c>
      <c r="MC3">
        <v>18237</v>
      </c>
      <c r="MD3">
        <v>18658</v>
      </c>
      <c r="ME3">
        <v>37455</v>
      </c>
      <c r="MF3">
        <v>18526</v>
      </c>
      <c r="MG3">
        <v>18929</v>
      </c>
      <c r="MH3">
        <v>37609</v>
      </c>
      <c r="MI3">
        <v>18549</v>
      </c>
      <c r="MJ3">
        <v>19060</v>
      </c>
      <c r="MK3">
        <v>37665</v>
      </c>
      <c r="ML3">
        <v>18425</v>
      </c>
      <c r="MM3">
        <v>19240</v>
      </c>
      <c r="MN3">
        <v>37527</v>
      </c>
      <c r="MO3">
        <v>18278</v>
      </c>
      <c r="MP3">
        <v>19249</v>
      </c>
      <c r="MQ3">
        <v>37110</v>
      </c>
      <c r="MR3">
        <v>18025</v>
      </c>
      <c r="MS3">
        <v>19085</v>
      </c>
      <c r="MT3">
        <v>36056</v>
      </c>
      <c r="MU3">
        <v>17398</v>
      </c>
      <c r="MV3">
        <v>18658</v>
      </c>
      <c r="MW3">
        <v>34885</v>
      </c>
      <c r="MX3">
        <v>16766</v>
      </c>
      <c r="MY3">
        <v>18119</v>
      </c>
      <c r="MZ3">
        <v>29719</v>
      </c>
      <c r="NA3">
        <v>14390</v>
      </c>
      <c r="NB3">
        <v>15329</v>
      </c>
      <c r="NC3">
        <v>29722</v>
      </c>
      <c r="ND3">
        <v>14391</v>
      </c>
      <c r="NE3">
        <v>15331</v>
      </c>
      <c r="NF3">
        <v>29985</v>
      </c>
      <c r="NG3">
        <v>14525</v>
      </c>
      <c r="NH3">
        <v>15460</v>
      </c>
      <c r="NI3">
        <v>30858</v>
      </c>
      <c r="NJ3">
        <v>14911</v>
      </c>
      <c r="NK3">
        <v>15947</v>
      </c>
      <c r="NL3">
        <v>31892</v>
      </c>
      <c r="NM3">
        <v>15431</v>
      </c>
      <c r="NN3">
        <v>16461</v>
      </c>
      <c r="NO3">
        <v>32900</v>
      </c>
      <c r="NP3">
        <v>16039</v>
      </c>
      <c r="NQ3">
        <v>16861</v>
      </c>
      <c r="NR3">
        <v>33836</v>
      </c>
      <c r="NS3">
        <v>16512</v>
      </c>
      <c r="NT3">
        <v>17324</v>
      </c>
      <c r="NU3">
        <v>34684</v>
      </c>
      <c r="NV3">
        <v>16909</v>
      </c>
      <c r="NW3">
        <v>17775</v>
      </c>
      <c r="NX3">
        <v>35284</v>
      </c>
      <c r="NY3">
        <v>17251</v>
      </c>
      <c r="NZ3">
        <v>18033</v>
      </c>
      <c r="OA3">
        <v>35279</v>
      </c>
      <c r="OB3">
        <v>17196</v>
      </c>
      <c r="OC3">
        <v>18083</v>
      </c>
      <c r="OD3">
        <v>25920</v>
      </c>
      <c r="OE3">
        <v>12446</v>
      </c>
      <c r="OF3">
        <v>13474</v>
      </c>
      <c r="OG3">
        <v>25920</v>
      </c>
      <c r="OH3">
        <v>12446</v>
      </c>
      <c r="OI3">
        <v>13474</v>
      </c>
      <c r="OJ3">
        <v>26110</v>
      </c>
      <c r="OK3">
        <v>12530</v>
      </c>
      <c r="OL3">
        <v>13580</v>
      </c>
      <c r="OM3">
        <v>26981</v>
      </c>
      <c r="ON3">
        <v>12920</v>
      </c>
      <c r="OO3">
        <v>14061</v>
      </c>
      <c r="OP3">
        <v>26551</v>
      </c>
      <c r="OQ3">
        <v>12748</v>
      </c>
      <c r="OR3">
        <v>13803</v>
      </c>
      <c r="OS3">
        <v>26634</v>
      </c>
      <c r="OT3">
        <v>12814</v>
      </c>
      <c r="OU3">
        <v>13820</v>
      </c>
      <c r="OV3">
        <v>27025</v>
      </c>
      <c r="OW3">
        <v>12969</v>
      </c>
      <c r="OX3">
        <v>14056</v>
      </c>
      <c r="OY3">
        <v>27643</v>
      </c>
      <c r="OZ3">
        <v>13205</v>
      </c>
      <c r="PA3">
        <v>14438</v>
      </c>
      <c r="PB3">
        <v>28417</v>
      </c>
      <c r="PC3">
        <v>13590</v>
      </c>
      <c r="PD3">
        <v>14827</v>
      </c>
      <c r="PE3">
        <v>29331</v>
      </c>
      <c r="PF3">
        <v>14036</v>
      </c>
      <c r="PG3">
        <v>15295</v>
      </c>
      <c r="PH3">
        <v>18562</v>
      </c>
      <c r="PI3">
        <v>8643</v>
      </c>
      <c r="PJ3">
        <v>9919</v>
      </c>
      <c r="PK3">
        <v>18561</v>
      </c>
      <c r="PL3">
        <v>8643</v>
      </c>
      <c r="PM3">
        <v>9918</v>
      </c>
      <c r="PN3">
        <v>18688</v>
      </c>
      <c r="PO3">
        <v>8687</v>
      </c>
      <c r="PP3">
        <v>10001</v>
      </c>
      <c r="PQ3">
        <v>19170</v>
      </c>
      <c r="PR3">
        <v>8885</v>
      </c>
      <c r="PS3">
        <v>10285</v>
      </c>
      <c r="PT3">
        <v>20834</v>
      </c>
      <c r="PU3">
        <v>9708</v>
      </c>
      <c r="PV3">
        <v>11126</v>
      </c>
      <c r="PW3">
        <v>21518</v>
      </c>
      <c r="PX3">
        <v>10046</v>
      </c>
      <c r="PY3">
        <v>11472</v>
      </c>
      <c r="PZ3">
        <v>22419</v>
      </c>
      <c r="QA3">
        <v>10434</v>
      </c>
      <c r="QB3">
        <v>11985</v>
      </c>
      <c r="QC3">
        <v>23235</v>
      </c>
      <c r="QD3">
        <v>10871</v>
      </c>
      <c r="QE3">
        <v>12364</v>
      </c>
      <c r="QF3">
        <v>23964</v>
      </c>
      <c r="QG3">
        <v>11163</v>
      </c>
      <c r="QH3">
        <v>12801</v>
      </c>
      <c r="QI3">
        <v>23609</v>
      </c>
      <c r="QJ3">
        <v>10983</v>
      </c>
      <c r="QK3">
        <v>12626</v>
      </c>
      <c r="QL3">
        <v>13884</v>
      </c>
      <c r="QM3">
        <v>6134</v>
      </c>
      <c r="QN3">
        <v>7750</v>
      </c>
      <c r="QO3">
        <v>13884</v>
      </c>
      <c r="QP3">
        <v>6134</v>
      </c>
      <c r="QQ3">
        <v>7750</v>
      </c>
      <c r="QR3">
        <v>13928</v>
      </c>
      <c r="QS3">
        <v>6174</v>
      </c>
      <c r="QT3">
        <v>7754</v>
      </c>
      <c r="QU3">
        <v>14274</v>
      </c>
      <c r="QV3">
        <v>6376</v>
      </c>
      <c r="QW3">
        <v>7898</v>
      </c>
      <c r="QX3">
        <v>14825</v>
      </c>
      <c r="QY3">
        <v>6611</v>
      </c>
      <c r="QZ3">
        <v>8214</v>
      </c>
      <c r="RA3">
        <v>15650</v>
      </c>
      <c r="RB3">
        <v>6965</v>
      </c>
      <c r="RC3">
        <v>8685</v>
      </c>
      <c r="RD3">
        <v>16098</v>
      </c>
      <c r="RE3">
        <v>7166</v>
      </c>
      <c r="RF3">
        <v>8932</v>
      </c>
      <c r="RG3">
        <v>16675</v>
      </c>
      <c r="RH3">
        <v>7503</v>
      </c>
      <c r="RI3">
        <v>9172</v>
      </c>
      <c r="RJ3">
        <v>17075</v>
      </c>
      <c r="RK3">
        <v>7636</v>
      </c>
      <c r="RL3">
        <v>9439</v>
      </c>
      <c r="RM3">
        <v>18430</v>
      </c>
      <c r="RN3">
        <v>8287</v>
      </c>
      <c r="RO3">
        <v>10143</v>
      </c>
      <c r="RP3">
        <v>11612</v>
      </c>
      <c r="RQ3">
        <v>4951</v>
      </c>
      <c r="RR3">
        <v>6661</v>
      </c>
      <c r="RS3">
        <v>11614</v>
      </c>
      <c r="RT3">
        <v>4952</v>
      </c>
      <c r="RU3">
        <v>6662</v>
      </c>
      <c r="RV3">
        <v>11536</v>
      </c>
      <c r="RW3">
        <v>4911</v>
      </c>
      <c r="RX3">
        <v>6625</v>
      </c>
      <c r="RY3">
        <v>11342</v>
      </c>
      <c r="RZ3">
        <v>4818</v>
      </c>
      <c r="SA3">
        <v>6524</v>
      </c>
      <c r="SB3">
        <v>11368</v>
      </c>
      <c r="SC3">
        <v>4839</v>
      </c>
      <c r="SD3">
        <v>6529</v>
      </c>
      <c r="SE3">
        <v>11767</v>
      </c>
      <c r="SF3">
        <v>5060</v>
      </c>
      <c r="SG3">
        <v>6707</v>
      </c>
      <c r="SH3">
        <v>12025</v>
      </c>
      <c r="SI3">
        <v>5152</v>
      </c>
      <c r="SJ3">
        <v>6873</v>
      </c>
      <c r="SK3">
        <v>12091</v>
      </c>
      <c r="SL3">
        <v>5154</v>
      </c>
      <c r="SM3">
        <v>6937</v>
      </c>
      <c r="SN3">
        <v>12415</v>
      </c>
      <c r="SO3">
        <v>5337</v>
      </c>
      <c r="SP3">
        <v>7078</v>
      </c>
      <c r="SQ3">
        <v>12879</v>
      </c>
      <c r="SR3">
        <v>5518</v>
      </c>
      <c r="SS3">
        <v>7361</v>
      </c>
      <c r="ST3">
        <v>9417</v>
      </c>
      <c r="SU3">
        <v>3617</v>
      </c>
      <c r="SV3">
        <v>5800</v>
      </c>
      <c r="SW3">
        <v>9417</v>
      </c>
      <c r="SX3">
        <v>3617</v>
      </c>
      <c r="SY3">
        <v>5800</v>
      </c>
      <c r="SZ3">
        <v>9454</v>
      </c>
      <c r="TA3">
        <v>3643</v>
      </c>
      <c r="TB3">
        <v>5811</v>
      </c>
      <c r="TC3">
        <v>9592</v>
      </c>
      <c r="TD3">
        <v>3782</v>
      </c>
      <c r="TE3">
        <v>5810</v>
      </c>
      <c r="TF3">
        <v>9624</v>
      </c>
      <c r="TG3">
        <v>3894</v>
      </c>
      <c r="TH3">
        <v>5730</v>
      </c>
      <c r="TI3">
        <v>9405</v>
      </c>
      <c r="TJ3">
        <v>3806</v>
      </c>
      <c r="TK3">
        <v>5599</v>
      </c>
      <c r="TL3">
        <v>9250</v>
      </c>
      <c r="TM3">
        <v>3739</v>
      </c>
      <c r="TN3">
        <v>5511</v>
      </c>
      <c r="TO3">
        <v>9077</v>
      </c>
      <c r="TP3">
        <v>3667</v>
      </c>
      <c r="TQ3">
        <v>5410</v>
      </c>
      <c r="TR3">
        <v>8929</v>
      </c>
      <c r="TS3">
        <v>3594</v>
      </c>
      <c r="TT3">
        <v>5335</v>
      </c>
      <c r="TU3">
        <v>9096</v>
      </c>
      <c r="TV3">
        <v>3693</v>
      </c>
      <c r="TW3">
        <v>5403</v>
      </c>
      <c r="TX3">
        <v>8715</v>
      </c>
      <c r="TY3">
        <v>2886</v>
      </c>
      <c r="TZ3">
        <v>5829</v>
      </c>
      <c r="UA3">
        <v>8715</v>
      </c>
      <c r="UB3">
        <v>2886</v>
      </c>
      <c r="UC3">
        <v>5829</v>
      </c>
      <c r="UD3">
        <v>8799</v>
      </c>
      <c r="UE3">
        <v>2899</v>
      </c>
      <c r="UF3">
        <v>5900</v>
      </c>
      <c r="UG3">
        <v>9246</v>
      </c>
      <c r="UH3">
        <v>3047</v>
      </c>
      <c r="UI3">
        <v>6199</v>
      </c>
      <c r="UJ3">
        <v>9661</v>
      </c>
      <c r="UK3">
        <v>3139</v>
      </c>
      <c r="UL3">
        <v>6522</v>
      </c>
      <c r="UM3">
        <v>9895</v>
      </c>
      <c r="UN3">
        <v>3246</v>
      </c>
      <c r="UO3">
        <v>6649</v>
      </c>
      <c r="UP3">
        <v>10198</v>
      </c>
      <c r="UQ3">
        <v>3382</v>
      </c>
      <c r="UR3">
        <v>6816</v>
      </c>
      <c r="US3">
        <v>10388</v>
      </c>
      <c r="UT3">
        <v>3450</v>
      </c>
      <c r="UU3">
        <v>6938</v>
      </c>
      <c r="UV3">
        <v>10598</v>
      </c>
      <c r="UW3">
        <v>3601</v>
      </c>
      <c r="UX3">
        <v>6997</v>
      </c>
      <c r="UY3">
        <v>10698</v>
      </c>
      <c r="UZ3">
        <v>3684</v>
      </c>
      <c r="VA3">
        <v>7014</v>
      </c>
      <c r="VB3">
        <v>104243</v>
      </c>
      <c r="VC3">
        <v>53068</v>
      </c>
      <c r="VD3">
        <v>51175</v>
      </c>
      <c r="VE3">
        <v>104242</v>
      </c>
      <c r="VF3">
        <v>53067</v>
      </c>
      <c r="VG3">
        <v>51175</v>
      </c>
      <c r="VH3">
        <v>103942</v>
      </c>
      <c r="VI3">
        <v>52858</v>
      </c>
      <c r="VJ3">
        <v>51084</v>
      </c>
      <c r="VK3">
        <v>102508</v>
      </c>
      <c r="VL3">
        <v>51913</v>
      </c>
      <c r="VM3">
        <v>50595</v>
      </c>
      <c r="VN3">
        <v>100927</v>
      </c>
      <c r="VO3">
        <v>51180</v>
      </c>
      <c r="VP3">
        <v>49747</v>
      </c>
      <c r="VQ3">
        <v>98893</v>
      </c>
      <c r="VR3">
        <v>50126</v>
      </c>
      <c r="VS3">
        <v>48767</v>
      </c>
      <c r="VT3">
        <v>97631</v>
      </c>
      <c r="VU3">
        <v>49528</v>
      </c>
      <c r="VV3">
        <v>48103</v>
      </c>
      <c r="VW3">
        <v>96137</v>
      </c>
      <c r="VX3">
        <v>48776</v>
      </c>
      <c r="VY3">
        <v>47361</v>
      </c>
      <c r="VZ3">
        <v>94649</v>
      </c>
      <c r="WA3">
        <v>48049</v>
      </c>
      <c r="WB3">
        <v>46600</v>
      </c>
      <c r="WC3">
        <v>93712</v>
      </c>
      <c r="WD3">
        <v>47527</v>
      </c>
      <c r="WE3">
        <v>46185</v>
      </c>
      <c r="WF3">
        <v>25964</v>
      </c>
      <c r="WG3">
        <v>13206</v>
      </c>
      <c r="WH3">
        <v>12758</v>
      </c>
      <c r="WI3">
        <v>25964</v>
      </c>
      <c r="WJ3">
        <v>13206</v>
      </c>
      <c r="WK3">
        <v>12758</v>
      </c>
      <c r="WL3">
        <v>25876</v>
      </c>
      <c r="WM3">
        <v>13143</v>
      </c>
      <c r="WN3">
        <v>12733</v>
      </c>
      <c r="WO3">
        <v>25263</v>
      </c>
      <c r="WP3">
        <v>12800</v>
      </c>
      <c r="WQ3">
        <v>12463</v>
      </c>
      <c r="WR3">
        <v>24568</v>
      </c>
      <c r="WS3">
        <v>12492</v>
      </c>
      <c r="WT3">
        <v>12076</v>
      </c>
      <c r="WU3">
        <v>23695</v>
      </c>
      <c r="WV3">
        <v>12049</v>
      </c>
      <c r="WW3">
        <v>11646</v>
      </c>
      <c r="WX3">
        <v>23452</v>
      </c>
      <c r="WY3">
        <v>11964</v>
      </c>
      <c r="WZ3">
        <v>11488</v>
      </c>
      <c r="XA3">
        <v>23115</v>
      </c>
      <c r="XB3">
        <v>11793</v>
      </c>
      <c r="XC3">
        <v>11322</v>
      </c>
      <c r="XD3">
        <v>22867</v>
      </c>
      <c r="XE3">
        <v>11676</v>
      </c>
      <c r="XF3">
        <v>11191</v>
      </c>
      <c r="XG3">
        <v>22926</v>
      </c>
      <c r="XH3">
        <v>11724</v>
      </c>
      <c r="XI3">
        <v>11202</v>
      </c>
      <c r="XJ3">
        <v>52601</v>
      </c>
      <c r="XK3">
        <v>26786</v>
      </c>
      <c r="XL3">
        <v>25815</v>
      </c>
      <c r="XM3">
        <v>52601</v>
      </c>
      <c r="XN3">
        <v>26786</v>
      </c>
      <c r="XO3">
        <v>25815</v>
      </c>
      <c r="XP3">
        <v>52521</v>
      </c>
      <c r="XQ3">
        <v>26719</v>
      </c>
      <c r="XR3">
        <v>25802</v>
      </c>
      <c r="XS3">
        <v>52157</v>
      </c>
      <c r="XT3">
        <v>26428</v>
      </c>
      <c r="XU3">
        <v>25729</v>
      </c>
      <c r="XV3">
        <v>51636</v>
      </c>
      <c r="XW3">
        <v>26135</v>
      </c>
      <c r="XX3">
        <v>25501</v>
      </c>
      <c r="XY3">
        <v>50878</v>
      </c>
      <c r="XZ3">
        <v>25707</v>
      </c>
      <c r="YA3">
        <v>25171</v>
      </c>
      <c r="YB3">
        <v>49916</v>
      </c>
      <c r="YC3">
        <v>25232</v>
      </c>
      <c r="YD3">
        <v>24684</v>
      </c>
      <c r="YE3">
        <v>49095</v>
      </c>
      <c r="YF3">
        <v>24827</v>
      </c>
      <c r="YG3">
        <v>24268</v>
      </c>
      <c r="YH3">
        <v>48453</v>
      </c>
      <c r="YI3">
        <v>24475</v>
      </c>
      <c r="YJ3">
        <v>23978</v>
      </c>
      <c r="YK3">
        <v>47647</v>
      </c>
      <c r="YL3">
        <v>24043</v>
      </c>
      <c r="YM3">
        <v>23604</v>
      </c>
      <c r="YN3">
        <v>25678</v>
      </c>
      <c r="YO3">
        <v>13076</v>
      </c>
      <c r="YP3">
        <v>12602</v>
      </c>
      <c r="YQ3">
        <v>25677</v>
      </c>
      <c r="YR3">
        <v>13075</v>
      </c>
      <c r="YS3">
        <v>12602</v>
      </c>
      <c r="YT3">
        <v>25545</v>
      </c>
      <c r="YU3">
        <v>12996</v>
      </c>
      <c r="YV3">
        <v>12549</v>
      </c>
      <c r="YW3">
        <v>25088</v>
      </c>
      <c r="YX3">
        <v>12685</v>
      </c>
      <c r="YY3">
        <v>12403</v>
      </c>
      <c r="YZ3">
        <v>24723</v>
      </c>
      <c r="ZA3">
        <v>12553</v>
      </c>
      <c r="ZB3">
        <v>12170</v>
      </c>
      <c r="ZC3">
        <v>24320</v>
      </c>
      <c r="ZD3">
        <v>12370</v>
      </c>
      <c r="ZE3">
        <v>11950</v>
      </c>
      <c r="ZF3">
        <v>24263</v>
      </c>
      <c r="ZG3">
        <v>12332</v>
      </c>
      <c r="ZH3">
        <v>11931</v>
      </c>
      <c r="ZI3">
        <v>23927</v>
      </c>
      <c r="ZJ3">
        <v>12156</v>
      </c>
      <c r="ZK3">
        <v>11771</v>
      </c>
      <c r="ZL3">
        <v>23329</v>
      </c>
      <c r="ZM3">
        <v>11898</v>
      </c>
      <c r="ZN3">
        <v>11431</v>
      </c>
      <c r="ZO3">
        <v>23139</v>
      </c>
      <c r="ZP3">
        <v>11760</v>
      </c>
      <c r="ZQ3">
        <v>11379</v>
      </c>
      <c r="ZR3">
        <v>282301</v>
      </c>
      <c r="ZS3">
        <v>141235</v>
      </c>
      <c r="ZT3">
        <v>141066</v>
      </c>
      <c r="ZU3">
        <v>282305</v>
      </c>
      <c r="ZV3">
        <v>141236</v>
      </c>
      <c r="ZW3">
        <v>141069</v>
      </c>
      <c r="ZX3">
        <v>282853</v>
      </c>
      <c r="ZY3">
        <v>141568</v>
      </c>
      <c r="ZZ3">
        <v>141285</v>
      </c>
      <c r="AAA3">
        <v>284354</v>
      </c>
      <c r="AAB3">
        <v>142422</v>
      </c>
      <c r="AAC3">
        <v>141932</v>
      </c>
      <c r="AAD3">
        <v>284017</v>
      </c>
      <c r="AAE3">
        <v>142556</v>
      </c>
      <c r="AAF3">
        <v>141461</v>
      </c>
      <c r="AAG3">
        <v>282730</v>
      </c>
      <c r="AAH3">
        <v>142087</v>
      </c>
      <c r="AAI3">
        <v>140643</v>
      </c>
      <c r="AAJ3">
        <v>282697</v>
      </c>
      <c r="AAK3">
        <v>142156</v>
      </c>
      <c r="AAL3">
        <v>140541</v>
      </c>
      <c r="AAM3">
        <v>281241</v>
      </c>
      <c r="AAN3">
        <v>141235</v>
      </c>
      <c r="AAO3">
        <v>140006</v>
      </c>
      <c r="AAP3">
        <v>280712</v>
      </c>
      <c r="AAQ3">
        <v>141109</v>
      </c>
      <c r="AAR3">
        <v>139603</v>
      </c>
      <c r="AAS3">
        <v>280172</v>
      </c>
      <c r="AAT3">
        <v>140884</v>
      </c>
      <c r="AAU3">
        <v>139288</v>
      </c>
      <c r="AAV3">
        <v>37137</v>
      </c>
      <c r="AAW3">
        <v>20529</v>
      </c>
      <c r="AAX3">
        <v>16608</v>
      </c>
      <c r="AAY3">
        <v>37137</v>
      </c>
      <c r="AAZ3">
        <v>20529</v>
      </c>
      <c r="ABA3">
        <v>16608</v>
      </c>
      <c r="ABB3">
        <v>37372</v>
      </c>
      <c r="ABC3">
        <v>20685</v>
      </c>
      <c r="ABD3">
        <v>16687</v>
      </c>
      <c r="ABE3">
        <v>38470</v>
      </c>
      <c r="ABF3">
        <v>21383</v>
      </c>
      <c r="ABG3">
        <v>17087</v>
      </c>
      <c r="ABH3">
        <v>39358</v>
      </c>
      <c r="ABI3">
        <v>21944</v>
      </c>
      <c r="ABJ3">
        <v>17414</v>
      </c>
      <c r="ABK3">
        <v>39775</v>
      </c>
      <c r="ABL3">
        <v>22124</v>
      </c>
      <c r="ABM3">
        <v>17651</v>
      </c>
      <c r="ABN3">
        <v>40479</v>
      </c>
      <c r="ABO3">
        <v>22605</v>
      </c>
      <c r="ABP3">
        <v>17874</v>
      </c>
      <c r="ABQ3">
        <v>39563</v>
      </c>
      <c r="ABR3">
        <v>21830</v>
      </c>
      <c r="ABS3">
        <v>17733</v>
      </c>
      <c r="ABT3">
        <v>39076</v>
      </c>
      <c r="ABU3">
        <v>21493</v>
      </c>
      <c r="ABV3">
        <v>17583</v>
      </c>
      <c r="ABW3">
        <v>38433</v>
      </c>
      <c r="ABX3">
        <v>21167</v>
      </c>
      <c r="ABY3">
        <v>17266</v>
      </c>
      <c r="ABZ3">
        <v>114019</v>
      </c>
      <c r="ACA3">
        <v>56687</v>
      </c>
      <c r="ACB3">
        <v>57332</v>
      </c>
      <c r="ACC3">
        <v>114021</v>
      </c>
      <c r="ACD3">
        <v>56688</v>
      </c>
      <c r="ACE3">
        <v>57333</v>
      </c>
      <c r="ACF3">
        <v>113864</v>
      </c>
      <c r="ACG3">
        <v>56630</v>
      </c>
      <c r="ACH3">
        <v>57234</v>
      </c>
      <c r="ACI3">
        <v>112923</v>
      </c>
      <c r="ACJ3">
        <v>56261</v>
      </c>
      <c r="ACK3">
        <v>56662</v>
      </c>
      <c r="ACL3">
        <v>112077</v>
      </c>
      <c r="ACM3">
        <v>56097</v>
      </c>
      <c r="ACN3">
        <v>55980</v>
      </c>
      <c r="ACO3">
        <v>110755</v>
      </c>
      <c r="ACP3">
        <v>55625</v>
      </c>
      <c r="ACQ3">
        <v>55130</v>
      </c>
      <c r="ACR3">
        <v>110239</v>
      </c>
      <c r="ACS3">
        <v>55472</v>
      </c>
      <c r="ACT3">
        <v>54767</v>
      </c>
      <c r="ACU3">
        <v>109651</v>
      </c>
      <c r="ACV3">
        <v>55342</v>
      </c>
      <c r="ACW3">
        <v>54309</v>
      </c>
      <c r="ACX3">
        <v>109892</v>
      </c>
      <c r="ACY3">
        <v>55710</v>
      </c>
      <c r="ACZ3">
        <v>54182</v>
      </c>
      <c r="ADA3">
        <v>110858</v>
      </c>
      <c r="ADB3">
        <v>56202</v>
      </c>
      <c r="ADC3">
        <v>54656</v>
      </c>
      <c r="ADD3">
        <v>131145</v>
      </c>
      <c r="ADE3">
        <v>64019</v>
      </c>
      <c r="ADF3">
        <v>67126</v>
      </c>
      <c r="ADG3">
        <v>131147</v>
      </c>
      <c r="ADH3">
        <v>64019</v>
      </c>
      <c r="ADI3">
        <v>67128</v>
      </c>
      <c r="ADJ3">
        <v>131617</v>
      </c>
      <c r="ADK3">
        <v>64253</v>
      </c>
      <c r="ADL3">
        <v>67364</v>
      </c>
      <c r="ADM3">
        <v>132961</v>
      </c>
      <c r="ADN3">
        <v>64778</v>
      </c>
      <c r="ADO3">
        <v>68183</v>
      </c>
      <c r="ADP3">
        <v>132582</v>
      </c>
      <c r="ADQ3">
        <v>64515</v>
      </c>
      <c r="ADR3">
        <v>68067</v>
      </c>
      <c r="ADS3">
        <v>132200</v>
      </c>
      <c r="ADT3">
        <v>64338</v>
      </c>
      <c r="ADU3">
        <v>67862</v>
      </c>
      <c r="ADV3">
        <v>131979</v>
      </c>
      <c r="ADW3">
        <v>64079</v>
      </c>
      <c r="ADX3">
        <v>67900</v>
      </c>
      <c r="ADY3">
        <v>132027</v>
      </c>
      <c r="ADZ3">
        <v>64063</v>
      </c>
      <c r="AEA3">
        <v>67964</v>
      </c>
      <c r="AEB3">
        <v>131744</v>
      </c>
      <c r="AEC3">
        <v>63906</v>
      </c>
      <c r="AED3">
        <v>67838</v>
      </c>
      <c r="AEE3">
        <v>130881</v>
      </c>
      <c r="AEF3">
        <v>63515</v>
      </c>
      <c r="AEG3">
        <v>67366</v>
      </c>
      <c r="AEH3">
        <v>62190</v>
      </c>
      <c r="AEI3">
        <v>26231</v>
      </c>
      <c r="AEJ3">
        <v>35959</v>
      </c>
      <c r="AEK3">
        <v>62191</v>
      </c>
      <c r="AEL3">
        <v>26232</v>
      </c>
      <c r="AEM3">
        <v>35959</v>
      </c>
      <c r="AEN3">
        <v>62405</v>
      </c>
      <c r="AEO3">
        <v>26314</v>
      </c>
      <c r="AEP3">
        <v>36091</v>
      </c>
      <c r="AEQ3">
        <v>63624</v>
      </c>
      <c r="AER3">
        <v>26908</v>
      </c>
      <c r="AES3">
        <v>36716</v>
      </c>
      <c r="AET3">
        <v>66312</v>
      </c>
      <c r="AEU3">
        <v>28191</v>
      </c>
      <c r="AEV3">
        <v>38121</v>
      </c>
      <c r="AEW3">
        <v>68235</v>
      </c>
      <c r="AEX3">
        <v>29123</v>
      </c>
      <c r="AEY3">
        <v>39112</v>
      </c>
      <c r="AEZ3">
        <v>69990</v>
      </c>
      <c r="AFA3">
        <v>29873</v>
      </c>
      <c r="AFB3">
        <v>40117</v>
      </c>
      <c r="AFC3">
        <v>71466</v>
      </c>
      <c r="AFD3">
        <v>30645</v>
      </c>
      <c r="AFE3">
        <v>40821</v>
      </c>
      <c r="AFF3">
        <v>72981</v>
      </c>
      <c r="AFG3">
        <v>31331</v>
      </c>
      <c r="AFH3">
        <v>41650</v>
      </c>
      <c r="AFI3">
        <v>74712</v>
      </c>
      <c r="AFJ3">
        <v>32165</v>
      </c>
      <c r="AFK3">
        <v>42547</v>
      </c>
      <c r="AFL3">
        <v>8715</v>
      </c>
      <c r="AFM3">
        <v>2886</v>
      </c>
      <c r="AFN3">
        <v>5829</v>
      </c>
      <c r="AFO3">
        <v>8715</v>
      </c>
      <c r="AFP3">
        <v>2886</v>
      </c>
      <c r="AFQ3">
        <v>5829</v>
      </c>
      <c r="AFR3">
        <v>8799</v>
      </c>
      <c r="AFS3">
        <v>2899</v>
      </c>
      <c r="AFT3">
        <v>5900</v>
      </c>
      <c r="AFU3">
        <v>9246</v>
      </c>
      <c r="AFV3">
        <v>3047</v>
      </c>
      <c r="AFW3">
        <v>6199</v>
      </c>
      <c r="AFX3">
        <v>9661</v>
      </c>
      <c r="AFY3">
        <v>3139</v>
      </c>
      <c r="AFZ3">
        <v>6522</v>
      </c>
      <c r="AGA3">
        <v>9895</v>
      </c>
      <c r="AGB3">
        <v>3246</v>
      </c>
      <c r="AGC3">
        <v>6649</v>
      </c>
      <c r="AGD3">
        <v>10198</v>
      </c>
      <c r="AGE3">
        <v>3382</v>
      </c>
      <c r="AGF3">
        <v>6816</v>
      </c>
      <c r="AGG3">
        <v>10388</v>
      </c>
      <c r="AGH3">
        <v>3450</v>
      </c>
      <c r="AGI3">
        <v>6938</v>
      </c>
      <c r="AGJ3">
        <v>10598</v>
      </c>
      <c r="AGK3">
        <v>3601</v>
      </c>
      <c r="AGL3">
        <v>6997</v>
      </c>
      <c r="AGM3">
        <v>10698</v>
      </c>
      <c r="AGN3">
        <v>3684</v>
      </c>
      <c r="AGO3">
        <v>7014</v>
      </c>
      <c r="AGP3">
        <v>357606</v>
      </c>
      <c r="AGQ3">
        <v>174191</v>
      </c>
      <c r="AGR3">
        <v>183415</v>
      </c>
      <c r="AGS3">
        <v>357610</v>
      </c>
      <c r="AGT3">
        <v>174192</v>
      </c>
      <c r="AGU3">
        <v>183418</v>
      </c>
      <c r="AGV3">
        <v>358339</v>
      </c>
      <c r="AGW3">
        <v>174563</v>
      </c>
      <c r="AGX3">
        <v>183776</v>
      </c>
      <c r="AGY3">
        <v>360861</v>
      </c>
      <c r="AGZ3">
        <v>175804</v>
      </c>
      <c r="AHA3">
        <v>185057</v>
      </c>
      <c r="AHB3">
        <v>362832</v>
      </c>
      <c r="AHC3">
        <v>177111</v>
      </c>
      <c r="AHD3">
        <v>185721</v>
      </c>
      <c r="AHE3">
        <v>363173</v>
      </c>
      <c r="AHF3">
        <v>177448</v>
      </c>
      <c r="AHG3">
        <v>185725</v>
      </c>
      <c r="AHH3">
        <v>364903</v>
      </c>
      <c r="AHI3">
        <v>178233</v>
      </c>
      <c r="AHJ3">
        <v>186670</v>
      </c>
      <c r="AHK3">
        <v>364797</v>
      </c>
      <c r="AHL3">
        <v>178021</v>
      </c>
      <c r="AHM3">
        <v>186776</v>
      </c>
      <c r="AHN3">
        <v>365645</v>
      </c>
      <c r="AHO3">
        <v>178573</v>
      </c>
      <c r="AHP3">
        <v>187072</v>
      </c>
      <c r="AHQ3">
        <v>366656</v>
      </c>
      <c r="AHR3">
        <v>179090</v>
      </c>
      <c r="AHS3">
        <v>187566</v>
      </c>
      <c r="AHT3">
        <v>344491</v>
      </c>
      <c r="AHU3">
        <v>167466</v>
      </c>
      <c r="AHV3">
        <v>177025</v>
      </c>
      <c r="AHW3">
        <v>344496</v>
      </c>
      <c r="AHX3">
        <v>167468</v>
      </c>
      <c r="AHY3">
        <v>177028</v>
      </c>
      <c r="AHZ3">
        <v>345258</v>
      </c>
      <c r="AIA3">
        <v>167882</v>
      </c>
      <c r="AIB3">
        <v>177376</v>
      </c>
      <c r="AIC3">
        <v>347978</v>
      </c>
      <c r="AID3">
        <v>169330</v>
      </c>
      <c r="AIE3">
        <v>178648</v>
      </c>
      <c r="AIF3">
        <v>350329</v>
      </c>
      <c r="AIG3">
        <v>170747</v>
      </c>
      <c r="AIH3">
        <v>179582</v>
      </c>
      <c r="AII3">
        <v>350965</v>
      </c>
      <c r="AIJ3">
        <v>171210</v>
      </c>
      <c r="AIK3">
        <v>179755</v>
      </c>
      <c r="AIL3">
        <v>352687</v>
      </c>
      <c r="AIM3">
        <v>172029</v>
      </c>
      <c r="AIN3">
        <v>180658</v>
      </c>
      <c r="AIO3">
        <v>352707</v>
      </c>
      <c r="AIP3">
        <v>171880</v>
      </c>
      <c r="AIQ3">
        <v>180827</v>
      </c>
      <c r="AIR3">
        <v>353693</v>
      </c>
      <c r="AIS3">
        <v>172440</v>
      </c>
      <c r="AIT3">
        <v>181253</v>
      </c>
      <c r="AIU3">
        <v>354884</v>
      </c>
      <c r="AIV3">
        <v>173049</v>
      </c>
      <c r="AIW3">
        <v>181835</v>
      </c>
      <c r="AIX3">
        <v>170683</v>
      </c>
      <c r="AIY3">
        <v>87168</v>
      </c>
      <c r="AIZ3">
        <v>83515</v>
      </c>
      <c r="AJA3">
        <v>170684</v>
      </c>
      <c r="AJB3">
        <v>87168</v>
      </c>
      <c r="AJC3">
        <v>83516</v>
      </c>
      <c r="AJD3">
        <v>170676</v>
      </c>
      <c r="AJE3">
        <v>87202</v>
      </c>
      <c r="AJF3">
        <v>83474</v>
      </c>
      <c r="AJG3">
        <v>170409</v>
      </c>
      <c r="AJH3">
        <v>87249</v>
      </c>
      <c r="AJI3">
        <v>83160</v>
      </c>
      <c r="AJJ3">
        <v>170064</v>
      </c>
      <c r="AJK3">
        <v>87507</v>
      </c>
      <c r="AJL3">
        <v>82557</v>
      </c>
      <c r="AJM3">
        <v>168853</v>
      </c>
      <c r="AJN3">
        <v>87063</v>
      </c>
      <c r="AJO3">
        <v>81790</v>
      </c>
      <c r="AJP3">
        <v>168970</v>
      </c>
      <c r="AJQ3">
        <v>87355</v>
      </c>
      <c r="AJR3">
        <v>81615</v>
      </c>
      <c r="AJS3">
        <v>167319</v>
      </c>
      <c r="AJT3">
        <v>86381</v>
      </c>
      <c r="AJU3">
        <v>80938</v>
      </c>
      <c r="AJV3">
        <v>166670</v>
      </c>
      <c r="AJW3">
        <v>86247</v>
      </c>
      <c r="AJX3">
        <v>80423</v>
      </c>
      <c r="AJY3">
        <v>166709</v>
      </c>
      <c r="AJZ3">
        <v>86273</v>
      </c>
      <c r="AKA3">
        <v>80436</v>
      </c>
      <c r="AKB3">
        <v>40.4</v>
      </c>
      <c r="AKC3">
        <v>38.9</v>
      </c>
      <c r="AKD3">
        <v>41.9</v>
      </c>
      <c r="AKE3">
        <v>40.4</v>
      </c>
      <c r="AKF3">
        <v>38.9</v>
      </c>
      <c r="AKG3">
        <v>41.9</v>
      </c>
      <c r="AKH3">
        <v>40.5</v>
      </c>
      <c r="AKI3">
        <v>38.9</v>
      </c>
      <c r="AKJ3">
        <v>41.9</v>
      </c>
      <c r="AKK3">
        <v>40.700000000000003</v>
      </c>
      <c r="AKL3">
        <v>39.1</v>
      </c>
      <c r="AKM3">
        <v>42.1</v>
      </c>
      <c r="AKN3">
        <v>40.9</v>
      </c>
      <c r="AKO3">
        <v>39.1</v>
      </c>
      <c r="AKP3">
        <v>42.5</v>
      </c>
      <c r="AKQ3">
        <v>41.2</v>
      </c>
      <c r="AKR3">
        <v>39.299999999999997</v>
      </c>
      <c r="AKS3">
        <v>42.8</v>
      </c>
      <c r="AKT3">
        <v>41.2</v>
      </c>
      <c r="AKU3">
        <v>39.200000000000003</v>
      </c>
      <c r="AKV3">
        <v>43.1</v>
      </c>
      <c r="AKW3">
        <v>41.4</v>
      </c>
      <c r="AKX3">
        <v>39.4</v>
      </c>
      <c r="AKY3">
        <v>43.3</v>
      </c>
      <c r="AKZ3">
        <v>41.5</v>
      </c>
      <c r="ALA3">
        <v>39.5</v>
      </c>
      <c r="ALB3">
        <v>43.4</v>
      </c>
      <c r="ALC3">
        <v>41.6</v>
      </c>
      <c r="ALD3">
        <v>39.6</v>
      </c>
      <c r="ALE3">
        <v>43.5</v>
      </c>
    </row>
    <row r="4" spans="1:993" x14ac:dyDescent="0.25">
      <c r="A4" t="s">
        <v>1988</v>
      </c>
      <c r="B4">
        <v>34007</v>
      </c>
      <c r="C4" t="s">
        <v>1989</v>
      </c>
      <c r="D4">
        <v>513657</v>
      </c>
      <c r="E4">
        <v>247759</v>
      </c>
      <c r="F4">
        <v>265898</v>
      </c>
      <c r="G4">
        <v>513668</v>
      </c>
      <c r="H4">
        <v>247918</v>
      </c>
      <c r="I4">
        <v>265750</v>
      </c>
      <c r="J4">
        <v>513506</v>
      </c>
      <c r="K4">
        <v>247867</v>
      </c>
      <c r="L4">
        <v>265639</v>
      </c>
      <c r="M4">
        <v>513180</v>
      </c>
      <c r="N4">
        <v>247812</v>
      </c>
      <c r="O4">
        <v>265368</v>
      </c>
      <c r="P4">
        <v>512827</v>
      </c>
      <c r="Q4">
        <v>247752</v>
      </c>
      <c r="R4">
        <v>265075</v>
      </c>
      <c r="S4">
        <v>511798</v>
      </c>
      <c r="T4">
        <v>247208</v>
      </c>
      <c r="U4">
        <v>264590</v>
      </c>
      <c r="V4">
        <v>510913</v>
      </c>
      <c r="W4">
        <v>246792</v>
      </c>
      <c r="X4">
        <v>264121</v>
      </c>
      <c r="Y4">
        <v>510809</v>
      </c>
      <c r="Z4">
        <v>246611</v>
      </c>
      <c r="AA4">
        <v>264198</v>
      </c>
      <c r="AB4">
        <v>510741</v>
      </c>
      <c r="AC4">
        <v>246565</v>
      </c>
      <c r="AD4">
        <v>264176</v>
      </c>
      <c r="AE4">
        <v>510719</v>
      </c>
      <c r="AF4">
        <v>246473</v>
      </c>
      <c r="AG4">
        <v>264246</v>
      </c>
      <c r="AH4">
        <v>33369</v>
      </c>
      <c r="AI4">
        <v>17118</v>
      </c>
      <c r="AJ4">
        <v>16251</v>
      </c>
      <c r="AK4">
        <v>33343</v>
      </c>
      <c r="AL4">
        <v>17105</v>
      </c>
      <c r="AM4">
        <v>16238</v>
      </c>
      <c r="AN4">
        <v>33220</v>
      </c>
      <c r="AO4">
        <v>17061</v>
      </c>
      <c r="AP4">
        <v>16159</v>
      </c>
      <c r="AQ4">
        <v>33011</v>
      </c>
      <c r="AR4">
        <v>16965</v>
      </c>
      <c r="AS4">
        <v>16046</v>
      </c>
      <c r="AT4">
        <v>32449</v>
      </c>
      <c r="AU4">
        <v>16652</v>
      </c>
      <c r="AV4">
        <v>15797</v>
      </c>
      <c r="AW4">
        <v>32137</v>
      </c>
      <c r="AX4">
        <v>16482</v>
      </c>
      <c r="AY4">
        <v>15655</v>
      </c>
      <c r="AZ4">
        <v>31868</v>
      </c>
      <c r="BA4">
        <v>16282</v>
      </c>
      <c r="BB4">
        <v>15586</v>
      </c>
      <c r="BC4">
        <v>31782</v>
      </c>
      <c r="BD4">
        <v>16176</v>
      </c>
      <c r="BE4">
        <v>15606</v>
      </c>
      <c r="BF4">
        <v>31448</v>
      </c>
      <c r="BG4">
        <v>16033</v>
      </c>
      <c r="BH4">
        <v>15415</v>
      </c>
      <c r="BI4">
        <v>31157</v>
      </c>
      <c r="BJ4">
        <v>15909</v>
      </c>
      <c r="BK4">
        <v>15248</v>
      </c>
      <c r="BL4">
        <v>33868</v>
      </c>
      <c r="BM4">
        <v>17442</v>
      </c>
      <c r="BN4">
        <v>16426</v>
      </c>
      <c r="BO4">
        <v>33830</v>
      </c>
      <c r="BP4">
        <v>17420</v>
      </c>
      <c r="BQ4">
        <v>16410</v>
      </c>
      <c r="BR4">
        <v>33764</v>
      </c>
      <c r="BS4">
        <v>17372</v>
      </c>
      <c r="BT4">
        <v>16392</v>
      </c>
      <c r="BU4">
        <v>33440</v>
      </c>
      <c r="BV4">
        <v>17167</v>
      </c>
      <c r="BW4">
        <v>16273</v>
      </c>
      <c r="BX4">
        <v>33353</v>
      </c>
      <c r="BY4">
        <v>17142</v>
      </c>
      <c r="BZ4">
        <v>16211</v>
      </c>
      <c r="CA4">
        <v>33267</v>
      </c>
      <c r="CB4">
        <v>17006</v>
      </c>
      <c r="CC4">
        <v>16261</v>
      </c>
      <c r="CD4">
        <v>32843</v>
      </c>
      <c r="CE4">
        <v>16747</v>
      </c>
      <c r="CF4">
        <v>16096</v>
      </c>
      <c r="CG4">
        <v>32643</v>
      </c>
      <c r="CH4">
        <v>16672</v>
      </c>
      <c r="CI4">
        <v>15971</v>
      </c>
      <c r="CJ4">
        <v>32631</v>
      </c>
      <c r="CK4">
        <v>16637</v>
      </c>
      <c r="CL4">
        <v>15994</v>
      </c>
      <c r="CM4">
        <v>32367</v>
      </c>
      <c r="CN4">
        <v>16517</v>
      </c>
      <c r="CO4">
        <v>15850</v>
      </c>
      <c r="CP4">
        <v>35363</v>
      </c>
      <c r="CQ4">
        <v>17949</v>
      </c>
      <c r="CR4">
        <v>17414</v>
      </c>
      <c r="CS4">
        <v>35329</v>
      </c>
      <c r="CT4">
        <v>17932</v>
      </c>
      <c r="CU4">
        <v>17397</v>
      </c>
      <c r="CV4">
        <v>35207</v>
      </c>
      <c r="CW4">
        <v>17885</v>
      </c>
      <c r="CX4">
        <v>17322</v>
      </c>
      <c r="CY4">
        <v>34781</v>
      </c>
      <c r="CZ4">
        <v>17765</v>
      </c>
      <c r="DA4">
        <v>17016</v>
      </c>
      <c r="DB4">
        <v>34240</v>
      </c>
      <c r="DC4">
        <v>17489</v>
      </c>
      <c r="DD4">
        <v>16751</v>
      </c>
      <c r="DE4">
        <v>33582</v>
      </c>
      <c r="DF4">
        <v>17140</v>
      </c>
      <c r="DG4">
        <v>16442</v>
      </c>
      <c r="DH4">
        <v>33260</v>
      </c>
      <c r="DI4">
        <v>17061</v>
      </c>
      <c r="DJ4">
        <v>16199</v>
      </c>
      <c r="DK4">
        <v>32877</v>
      </c>
      <c r="DL4">
        <v>16883</v>
      </c>
      <c r="DM4">
        <v>15994</v>
      </c>
      <c r="DN4">
        <v>32754</v>
      </c>
      <c r="DO4">
        <v>16864</v>
      </c>
      <c r="DP4">
        <v>15890</v>
      </c>
      <c r="DQ4">
        <v>32863</v>
      </c>
      <c r="DR4">
        <v>16956</v>
      </c>
      <c r="DS4">
        <v>15907</v>
      </c>
      <c r="DT4">
        <v>36017</v>
      </c>
      <c r="DU4">
        <v>18603</v>
      </c>
      <c r="DV4">
        <v>17414</v>
      </c>
      <c r="DW4">
        <v>35997</v>
      </c>
      <c r="DX4">
        <v>18590</v>
      </c>
      <c r="DY4">
        <v>17407</v>
      </c>
      <c r="DZ4">
        <v>35745</v>
      </c>
      <c r="EA4">
        <v>18441</v>
      </c>
      <c r="EB4">
        <v>17304</v>
      </c>
      <c r="EC4">
        <v>34741</v>
      </c>
      <c r="ED4">
        <v>17874</v>
      </c>
      <c r="EE4">
        <v>16867</v>
      </c>
      <c r="EF4">
        <v>33717</v>
      </c>
      <c r="EG4">
        <v>17342</v>
      </c>
      <c r="EH4">
        <v>16375</v>
      </c>
      <c r="EI4">
        <v>32966</v>
      </c>
      <c r="EJ4">
        <v>16955</v>
      </c>
      <c r="EK4">
        <v>16011</v>
      </c>
      <c r="EL4">
        <v>32479</v>
      </c>
      <c r="EM4">
        <v>16675</v>
      </c>
      <c r="EN4">
        <v>15804</v>
      </c>
      <c r="EO4">
        <v>32139</v>
      </c>
      <c r="EP4">
        <v>16533</v>
      </c>
      <c r="EQ4">
        <v>15606</v>
      </c>
      <c r="ER4">
        <v>31855</v>
      </c>
      <c r="ES4">
        <v>16374</v>
      </c>
      <c r="ET4">
        <v>15481</v>
      </c>
      <c r="EU4">
        <v>31589</v>
      </c>
      <c r="EV4">
        <v>16211</v>
      </c>
      <c r="EW4">
        <v>15378</v>
      </c>
      <c r="EX4">
        <v>32963</v>
      </c>
      <c r="EY4">
        <v>16679</v>
      </c>
      <c r="EZ4">
        <v>16284</v>
      </c>
      <c r="FA4">
        <v>32954</v>
      </c>
      <c r="FB4">
        <v>16679</v>
      </c>
      <c r="FC4">
        <v>16275</v>
      </c>
      <c r="FD4">
        <v>32996</v>
      </c>
      <c r="FE4">
        <v>16703</v>
      </c>
      <c r="FF4">
        <v>16293</v>
      </c>
      <c r="FG4">
        <v>33477</v>
      </c>
      <c r="FH4">
        <v>16976</v>
      </c>
      <c r="FI4">
        <v>16501</v>
      </c>
      <c r="FJ4">
        <v>33688</v>
      </c>
      <c r="FK4">
        <v>17060</v>
      </c>
      <c r="FL4">
        <v>16628</v>
      </c>
      <c r="FM4">
        <v>33819</v>
      </c>
      <c r="FN4">
        <v>17105</v>
      </c>
      <c r="FO4">
        <v>16714</v>
      </c>
      <c r="FP4">
        <v>33779</v>
      </c>
      <c r="FQ4">
        <v>17056</v>
      </c>
      <c r="FR4">
        <v>16723</v>
      </c>
      <c r="FS4">
        <v>33121</v>
      </c>
      <c r="FT4">
        <v>16668</v>
      </c>
      <c r="FU4">
        <v>16453</v>
      </c>
      <c r="FV4">
        <v>32235</v>
      </c>
      <c r="FW4">
        <v>16129</v>
      </c>
      <c r="FX4">
        <v>16106</v>
      </c>
      <c r="FY4">
        <v>31562</v>
      </c>
      <c r="FZ4">
        <v>15734</v>
      </c>
      <c r="GA4">
        <v>15828</v>
      </c>
      <c r="GB4">
        <v>34196</v>
      </c>
      <c r="GC4">
        <v>16729</v>
      </c>
      <c r="GD4">
        <v>17467</v>
      </c>
      <c r="GE4">
        <v>34223</v>
      </c>
      <c r="GF4">
        <v>16759</v>
      </c>
      <c r="GG4">
        <v>17464</v>
      </c>
      <c r="GH4">
        <v>34335</v>
      </c>
      <c r="GI4">
        <v>16855</v>
      </c>
      <c r="GJ4">
        <v>17480</v>
      </c>
      <c r="GK4">
        <v>34767</v>
      </c>
      <c r="GL4">
        <v>17243</v>
      </c>
      <c r="GM4">
        <v>17524</v>
      </c>
      <c r="GN4">
        <v>34980</v>
      </c>
      <c r="GO4">
        <v>17535</v>
      </c>
      <c r="GP4">
        <v>17445</v>
      </c>
      <c r="GQ4">
        <v>34929</v>
      </c>
      <c r="GR4">
        <v>17532</v>
      </c>
      <c r="GS4">
        <v>17397</v>
      </c>
      <c r="GT4">
        <v>34890</v>
      </c>
      <c r="GU4">
        <v>17641</v>
      </c>
      <c r="GV4">
        <v>17249</v>
      </c>
      <c r="GW4">
        <v>35084</v>
      </c>
      <c r="GX4">
        <v>17683</v>
      </c>
      <c r="GY4">
        <v>17401</v>
      </c>
      <c r="GZ4">
        <v>35616</v>
      </c>
      <c r="HA4">
        <v>17932</v>
      </c>
      <c r="HB4">
        <v>17684</v>
      </c>
      <c r="HC4">
        <v>35743</v>
      </c>
      <c r="HD4">
        <v>17877</v>
      </c>
      <c r="HE4">
        <v>17866</v>
      </c>
      <c r="HF4">
        <v>32673</v>
      </c>
      <c r="HG4">
        <v>15946</v>
      </c>
      <c r="HH4">
        <v>16727</v>
      </c>
      <c r="HI4">
        <v>32741</v>
      </c>
      <c r="HJ4">
        <v>16023</v>
      </c>
      <c r="HK4">
        <v>16718</v>
      </c>
      <c r="HL4">
        <v>32846</v>
      </c>
      <c r="HM4">
        <v>16053</v>
      </c>
      <c r="HN4">
        <v>16793</v>
      </c>
      <c r="HO4">
        <v>33421</v>
      </c>
      <c r="HP4">
        <v>16250</v>
      </c>
      <c r="HQ4">
        <v>17171</v>
      </c>
      <c r="HR4">
        <v>33864</v>
      </c>
      <c r="HS4">
        <v>16455</v>
      </c>
      <c r="HT4">
        <v>17409</v>
      </c>
      <c r="HU4">
        <v>34203</v>
      </c>
      <c r="HV4">
        <v>16621</v>
      </c>
      <c r="HW4">
        <v>17582</v>
      </c>
      <c r="HX4">
        <v>34330</v>
      </c>
      <c r="HY4">
        <v>16803</v>
      </c>
      <c r="HZ4">
        <v>17527</v>
      </c>
      <c r="IA4">
        <v>34483</v>
      </c>
      <c r="IB4">
        <v>16852</v>
      </c>
      <c r="IC4">
        <v>17631</v>
      </c>
      <c r="ID4">
        <v>34937</v>
      </c>
      <c r="IE4">
        <v>17219</v>
      </c>
      <c r="IF4">
        <v>17718</v>
      </c>
      <c r="IG4">
        <v>34974</v>
      </c>
      <c r="IH4">
        <v>17379</v>
      </c>
      <c r="II4">
        <v>17595</v>
      </c>
      <c r="IJ4">
        <v>33210</v>
      </c>
      <c r="IK4">
        <v>15971</v>
      </c>
      <c r="IL4">
        <v>17239</v>
      </c>
      <c r="IM4">
        <v>33230</v>
      </c>
      <c r="IN4">
        <v>16016</v>
      </c>
      <c r="IO4">
        <v>17214</v>
      </c>
      <c r="IP4">
        <v>32967</v>
      </c>
      <c r="IQ4">
        <v>15909</v>
      </c>
      <c r="IR4">
        <v>17058</v>
      </c>
      <c r="IS4">
        <v>31646</v>
      </c>
      <c r="IT4">
        <v>15299</v>
      </c>
      <c r="IU4">
        <v>16347</v>
      </c>
      <c r="IV4">
        <v>31266</v>
      </c>
      <c r="IW4">
        <v>15195</v>
      </c>
      <c r="IX4">
        <v>16071</v>
      </c>
      <c r="IY4">
        <v>31235</v>
      </c>
      <c r="IZ4">
        <v>15233</v>
      </c>
      <c r="JA4">
        <v>16002</v>
      </c>
      <c r="JB4">
        <v>31523</v>
      </c>
      <c r="JC4">
        <v>15391</v>
      </c>
      <c r="JD4">
        <v>16132</v>
      </c>
      <c r="JE4">
        <v>32133</v>
      </c>
      <c r="JF4">
        <v>15645</v>
      </c>
      <c r="JG4">
        <v>16488</v>
      </c>
      <c r="JH4">
        <v>32830</v>
      </c>
      <c r="JI4">
        <v>15922</v>
      </c>
      <c r="JJ4">
        <v>16908</v>
      </c>
      <c r="JK4">
        <v>33460</v>
      </c>
      <c r="JL4">
        <v>16182</v>
      </c>
      <c r="JM4">
        <v>17278</v>
      </c>
      <c r="JN4">
        <v>36432</v>
      </c>
      <c r="JO4">
        <v>17665</v>
      </c>
      <c r="JP4">
        <v>18767</v>
      </c>
      <c r="JQ4">
        <v>36448</v>
      </c>
      <c r="JR4">
        <v>17699</v>
      </c>
      <c r="JS4">
        <v>18749</v>
      </c>
      <c r="JT4">
        <v>36322</v>
      </c>
      <c r="JU4">
        <v>17626</v>
      </c>
      <c r="JV4">
        <v>18696</v>
      </c>
      <c r="JW4">
        <v>35957</v>
      </c>
      <c r="JX4">
        <v>17444</v>
      </c>
      <c r="JY4">
        <v>18513</v>
      </c>
      <c r="JZ4">
        <v>35416</v>
      </c>
      <c r="KA4">
        <v>17097</v>
      </c>
      <c r="KB4">
        <v>18319</v>
      </c>
      <c r="KC4">
        <v>34511</v>
      </c>
      <c r="KD4">
        <v>16668</v>
      </c>
      <c r="KE4">
        <v>17843</v>
      </c>
      <c r="KF4">
        <v>33546</v>
      </c>
      <c r="KG4">
        <v>16190</v>
      </c>
      <c r="KH4">
        <v>17356</v>
      </c>
      <c r="KI4">
        <v>32554</v>
      </c>
      <c r="KJ4">
        <v>15721</v>
      </c>
      <c r="KK4">
        <v>16833</v>
      </c>
      <c r="KL4">
        <v>31382</v>
      </c>
      <c r="KM4">
        <v>15212</v>
      </c>
      <c r="KN4">
        <v>16170</v>
      </c>
      <c r="KO4">
        <v>30955</v>
      </c>
      <c r="KP4">
        <v>15072</v>
      </c>
      <c r="KQ4">
        <v>15883</v>
      </c>
      <c r="KR4">
        <v>39268</v>
      </c>
      <c r="KS4">
        <v>18925</v>
      </c>
      <c r="KT4">
        <v>20343</v>
      </c>
      <c r="KU4">
        <v>39283</v>
      </c>
      <c r="KV4">
        <v>18952</v>
      </c>
      <c r="KW4">
        <v>20331</v>
      </c>
      <c r="KX4">
        <v>39161</v>
      </c>
      <c r="KY4">
        <v>18873</v>
      </c>
      <c r="KZ4">
        <v>20288</v>
      </c>
      <c r="LA4">
        <v>38172</v>
      </c>
      <c r="LB4">
        <v>18268</v>
      </c>
      <c r="LC4">
        <v>19904</v>
      </c>
      <c r="LD4">
        <v>37066</v>
      </c>
      <c r="LE4">
        <v>17717</v>
      </c>
      <c r="LF4">
        <v>19349</v>
      </c>
      <c r="LG4">
        <v>36171</v>
      </c>
      <c r="LH4">
        <v>17316</v>
      </c>
      <c r="LI4">
        <v>18855</v>
      </c>
      <c r="LJ4">
        <v>35259</v>
      </c>
      <c r="LK4">
        <v>16884</v>
      </c>
      <c r="LL4">
        <v>18375</v>
      </c>
      <c r="LM4">
        <v>34887</v>
      </c>
      <c r="LN4">
        <v>16765</v>
      </c>
      <c r="LO4">
        <v>18122</v>
      </c>
      <c r="LP4">
        <v>34555</v>
      </c>
      <c r="LQ4">
        <v>16544</v>
      </c>
      <c r="LR4">
        <v>18011</v>
      </c>
      <c r="LS4">
        <v>34198</v>
      </c>
      <c r="LT4">
        <v>16378</v>
      </c>
      <c r="LU4">
        <v>17820</v>
      </c>
      <c r="LV4">
        <v>39344</v>
      </c>
      <c r="LW4">
        <v>18958</v>
      </c>
      <c r="LX4">
        <v>20386</v>
      </c>
      <c r="LY4">
        <v>39348</v>
      </c>
      <c r="LZ4">
        <v>18971</v>
      </c>
      <c r="MA4">
        <v>20377</v>
      </c>
      <c r="MB4">
        <v>39385</v>
      </c>
      <c r="MC4">
        <v>18993</v>
      </c>
      <c r="MD4">
        <v>20392</v>
      </c>
      <c r="ME4">
        <v>39387</v>
      </c>
      <c r="MF4">
        <v>18929</v>
      </c>
      <c r="MG4">
        <v>20458</v>
      </c>
      <c r="MH4">
        <v>39113</v>
      </c>
      <c r="MI4">
        <v>18717</v>
      </c>
      <c r="MJ4">
        <v>20396</v>
      </c>
      <c r="MK4">
        <v>38676</v>
      </c>
      <c r="ML4">
        <v>18516</v>
      </c>
      <c r="MM4">
        <v>20160</v>
      </c>
      <c r="MN4">
        <v>38122</v>
      </c>
      <c r="MO4">
        <v>18181</v>
      </c>
      <c r="MP4">
        <v>19941</v>
      </c>
      <c r="MQ4">
        <v>37368</v>
      </c>
      <c r="MR4">
        <v>17814</v>
      </c>
      <c r="MS4">
        <v>19554</v>
      </c>
      <c r="MT4">
        <v>36517</v>
      </c>
      <c r="MU4">
        <v>17374</v>
      </c>
      <c r="MV4">
        <v>19143</v>
      </c>
      <c r="MW4">
        <v>35382</v>
      </c>
      <c r="MX4">
        <v>16778</v>
      </c>
      <c r="MY4">
        <v>18604</v>
      </c>
      <c r="MZ4">
        <v>33342</v>
      </c>
      <c r="NA4">
        <v>15703</v>
      </c>
      <c r="NB4">
        <v>17639</v>
      </c>
      <c r="NC4">
        <v>33341</v>
      </c>
      <c r="ND4">
        <v>15706</v>
      </c>
      <c r="NE4">
        <v>17635</v>
      </c>
      <c r="NF4">
        <v>33571</v>
      </c>
      <c r="NG4">
        <v>15832</v>
      </c>
      <c r="NH4">
        <v>17739</v>
      </c>
      <c r="NI4">
        <v>34415</v>
      </c>
      <c r="NJ4">
        <v>16391</v>
      </c>
      <c r="NK4">
        <v>18024</v>
      </c>
      <c r="NL4">
        <v>35329</v>
      </c>
      <c r="NM4">
        <v>16947</v>
      </c>
      <c r="NN4">
        <v>18382</v>
      </c>
      <c r="NO4">
        <v>35951</v>
      </c>
      <c r="NP4">
        <v>17237</v>
      </c>
      <c r="NQ4">
        <v>18714</v>
      </c>
      <c r="NR4">
        <v>36347</v>
      </c>
      <c r="NS4">
        <v>17423</v>
      </c>
      <c r="NT4">
        <v>18924</v>
      </c>
      <c r="NU4">
        <v>36711</v>
      </c>
      <c r="NV4">
        <v>17540</v>
      </c>
      <c r="NW4">
        <v>19171</v>
      </c>
      <c r="NX4">
        <v>36739</v>
      </c>
      <c r="NY4">
        <v>17511</v>
      </c>
      <c r="NZ4">
        <v>19228</v>
      </c>
      <c r="OA4">
        <v>36665</v>
      </c>
      <c r="OB4">
        <v>17445</v>
      </c>
      <c r="OC4">
        <v>19220</v>
      </c>
      <c r="OD4">
        <v>27887</v>
      </c>
      <c r="OE4">
        <v>13008</v>
      </c>
      <c r="OF4">
        <v>14879</v>
      </c>
      <c r="OG4">
        <v>27887</v>
      </c>
      <c r="OH4">
        <v>13009</v>
      </c>
      <c r="OI4">
        <v>14878</v>
      </c>
      <c r="OJ4">
        <v>28119</v>
      </c>
      <c r="OK4">
        <v>13108</v>
      </c>
      <c r="OL4">
        <v>15011</v>
      </c>
      <c r="OM4">
        <v>29234</v>
      </c>
      <c r="ON4">
        <v>13609</v>
      </c>
      <c r="OO4">
        <v>15625</v>
      </c>
      <c r="OP4">
        <v>28994</v>
      </c>
      <c r="OQ4">
        <v>13511</v>
      </c>
      <c r="OR4">
        <v>15483</v>
      </c>
      <c r="OS4">
        <v>29178</v>
      </c>
      <c r="OT4">
        <v>13578</v>
      </c>
      <c r="OU4">
        <v>15600</v>
      </c>
      <c r="OV4">
        <v>29868</v>
      </c>
      <c r="OW4">
        <v>13938</v>
      </c>
      <c r="OX4">
        <v>15930</v>
      </c>
      <c r="OY4">
        <v>30554</v>
      </c>
      <c r="OZ4">
        <v>14327</v>
      </c>
      <c r="PA4">
        <v>16227</v>
      </c>
      <c r="PB4">
        <v>31194</v>
      </c>
      <c r="PC4">
        <v>14687</v>
      </c>
      <c r="PD4">
        <v>16507</v>
      </c>
      <c r="PE4">
        <v>31939</v>
      </c>
      <c r="PF4">
        <v>15131</v>
      </c>
      <c r="PG4">
        <v>16808</v>
      </c>
      <c r="PH4">
        <v>19601</v>
      </c>
      <c r="PI4">
        <v>9056</v>
      </c>
      <c r="PJ4">
        <v>10545</v>
      </c>
      <c r="PK4">
        <v>19596</v>
      </c>
      <c r="PL4">
        <v>9053</v>
      </c>
      <c r="PM4">
        <v>10543</v>
      </c>
      <c r="PN4">
        <v>19751</v>
      </c>
      <c r="PO4">
        <v>9122</v>
      </c>
      <c r="PP4">
        <v>10629</v>
      </c>
      <c r="PQ4">
        <v>20446</v>
      </c>
      <c r="PR4">
        <v>9410</v>
      </c>
      <c r="PS4">
        <v>11036</v>
      </c>
      <c r="PT4">
        <v>22318</v>
      </c>
      <c r="PU4">
        <v>10218</v>
      </c>
      <c r="PV4">
        <v>12100</v>
      </c>
      <c r="PW4">
        <v>23023</v>
      </c>
      <c r="PX4">
        <v>10557</v>
      </c>
      <c r="PY4">
        <v>12466</v>
      </c>
      <c r="PZ4">
        <v>23842</v>
      </c>
      <c r="QA4">
        <v>10877</v>
      </c>
      <c r="QB4">
        <v>12965</v>
      </c>
      <c r="QC4">
        <v>24915</v>
      </c>
      <c r="QD4">
        <v>11360</v>
      </c>
      <c r="QE4">
        <v>13555</v>
      </c>
      <c r="QF4">
        <v>25842</v>
      </c>
      <c r="QG4">
        <v>11770</v>
      </c>
      <c r="QH4">
        <v>14072</v>
      </c>
      <c r="QI4">
        <v>25464</v>
      </c>
      <c r="QJ4">
        <v>11604</v>
      </c>
      <c r="QK4">
        <v>13860</v>
      </c>
      <c r="QL4">
        <v>14163</v>
      </c>
      <c r="QM4">
        <v>6210</v>
      </c>
      <c r="QN4">
        <v>7953</v>
      </c>
      <c r="QO4">
        <v>14163</v>
      </c>
      <c r="QP4">
        <v>6210</v>
      </c>
      <c r="QQ4">
        <v>7953</v>
      </c>
      <c r="QR4">
        <v>14187</v>
      </c>
      <c r="QS4">
        <v>6231</v>
      </c>
      <c r="QT4">
        <v>7956</v>
      </c>
      <c r="QU4">
        <v>14400</v>
      </c>
      <c r="QV4">
        <v>6346</v>
      </c>
      <c r="QW4">
        <v>8054</v>
      </c>
      <c r="QX4">
        <v>15068</v>
      </c>
      <c r="QY4">
        <v>6695</v>
      </c>
      <c r="QZ4">
        <v>8373</v>
      </c>
      <c r="RA4">
        <v>16168</v>
      </c>
      <c r="RB4">
        <v>7229</v>
      </c>
      <c r="RC4">
        <v>8939</v>
      </c>
      <c r="RD4">
        <v>16870</v>
      </c>
      <c r="RE4">
        <v>7559</v>
      </c>
      <c r="RF4">
        <v>9311</v>
      </c>
      <c r="RG4">
        <v>17366</v>
      </c>
      <c r="RH4">
        <v>7763</v>
      </c>
      <c r="RI4">
        <v>9603</v>
      </c>
      <c r="RJ4">
        <v>17858</v>
      </c>
      <c r="RK4">
        <v>7977</v>
      </c>
      <c r="RL4">
        <v>9881</v>
      </c>
      <c r="RM4">
        <v>19452</v>
      </c>
      <c r="RN4">
        <v>8666</v>
      </c>
      <c r="RO4">
        <v>10786</v>
      </c>
      <c r="RP4">
        <v>11640</v>
      </c>
      <c r="RQ4">
        <v>4861</v>
      </c>
      <c r="RR4">
        <v>6779</v>
      </c>
      <c r="RS4">
        <v>11636</v>
      </c>
      <c r="RT4">
        <v>4859</v>
      </c>
      <c r="RU4">
        <v>6777</v>
      </c>
      <c r="RV4">
        <v>11582</v>
      </c>
      <c r="RW4">
        <v>4846</v>
      </c>
      <c r="RX4">
        <v>6736</v>
      </c>
      <c r="RY4">
        <v>11468</v>
      </c>
      <c r="RZ4">
        <v>4839</v>
      </c>
      <c r="SA4">
        <v>6629</v>
      </c>
      <c r="SB4">
        <v>11494</v>
      </c>
      <c r="SC4">
        <v>4881</v>
      </c>
      <c r="SD4">
        <v>6613</v>
      </c>
      <c r="SE4">
        <v>11685</v>
      </c>
      <c r="SF4">
        <v>4934</v>
      </c>
      <c r="SG4">
        <v>6751</v>
      </c>
      <c r="SH4">
        <v>11864</v>
      </c>
      <c r="SI4">
        <v>4980</v>
      </c>
      <c r="SJ4">
        <v>6884</v>
      </c>
      <c r="SK4">
        <v>12092</v>
      </c>
      <c r="SL4">
        <v>5083</v>
      </c>
      <c r="SM4">
        <v>7009</v>
      </c>
      <c r="SN4">
        <v>12267</v>
      </c>
      <c r="SO4">
        <v>5214</v>
      </c>
      <c r="SP4">
        <v>7053</v>
      </c>
      <c r="SQ4">
        <v>12840</v>
      </c>
      <c r="SR4">
        <v>5464</v>
      </c>
      <c r="SS4">
        <v>7376</v>
      </c>
      <c r="ST4">
        <v>10123</v>
      </c>
      <c r="SU4">
        <v>3819</v>
      </c>
      <c r="SV4">
        <v>6304</v>
      </c>
      <c r="SW4">
        <v>10121</v>
      </c>
      <c r="SX4">
        <v>3818</v>
      </c>
      <c r="SY4">
        <v>6303</v>
      </c>
      <c r="SZ4">
        <v>10076</v>
      </c>
      <c r="TA4">
        <v>3809</v>
      </c>
      <c r="TB4">
        <v>6267</v>
      </c>
      <c r="TC4">
        <v>9959</v>
      </c>
      <c r="TD4">
        <v>3809</v>
      </c>
      <c r="TE4">
        <v>6150</v>
      </c>
      <c r="TF4">
        <v>9746</v>
      </c>
      <c r="TG4">
        <v>3809</v>
      </c>
      <c r="TH4">
        <v>5937</v>
      </c>
      <c r="TI4">
        <v>9416</v>
      </c>
      <c r="TJ4">
        <v>3695</v>
      </c>
      <c r="TK4">
        <v>5721</v>
      </c>
      <c r="TL4">
        <v>9240</v>
      </c>
      <c r="TM4">
        <v>3662</v>
      </c>
      <c r="TN4">
        <v>5578</v>
      </c>
      <c r="TO4">
        <v>9084</v>
      </c>
      <c r="TP4">
        <v>3588</v>
      </c>
      <c r="TQ4">
        <v>5496</v>
      </c>
      <c r="TR4">
        <v>9021</v>
      </c>
      <c r="TS4">
        <v>3579</v>
      </c>
      <c r="TT4">
        <v>5442</v>
      </c>
      <c r="TU4">
        <v>9072</v>
      </c>
      <c r="TV4">
        <v>3622</v>
      </c>
      <c r="TW4">
        <v>5450</v>
      </c>
      <c r="TX4">
        <v>10198</v>
      </c>
      <c r="TY4">
        <v>3117</v>
      </c>
      <c r="TZ4">
        <v>7081</v>
      </c>
      <c r="UA4">
        <v>10198</v>
      </c>
      <c r="UB4">
        <v>3117</v>
      </c>
      <c r="UC4">
        <v>7081</v>
      </c>
      <c r="UD4">
        <v>10272</v>
      </c>
      <c r="UE4">
        <v>3148</v>
      </c>
      <c r="UF4">
        <v>7124</v>
      </c>
      <c r="UG4">
        <v>10458</v>
      </c>
      <c r="UH4">
        <v>3228</v>
      </c>
      <c r="UI4">
        <v>7230</v>
      </c>
      <c r="UJ4">
        <v>10726</v>
      </c>
      <c r="UK4">
        <v>3290</v>
      </c>
      <c r="UL4">
        <v>7436</v>
      </c>
      <c r="UM4">
        <v>10881</v>
      </c>
      <c r="UN4">
        <v>3404</v>
      </c>
      <c r="UO4">
        <v>7477</v>
      </c>
      <c r="UP4">
        <v>10983</v>
      </c>
      <c r="UQ4">
        <v>3442</v>
      </c>
      <c r="UR4">
        <v>7541</v>
      </c>
      <c r="US4">
        <v>11016</v>
      </c>
      <c r="UT4">
        <v>3538</v>
      </c>
      <c r="UU4">
        <v>7478</v>
      </c>
      <c r="UV4">
        <v>11060</v>
      </c>
      <c r="UW4">
        <v>3587</v>
      </c>
      <c r="UX4">
        <v>7473</v>
      </c>
      <c r="UY4">
        <v>11037</v>
      </c>
      <c r="UZ4">
        <v>3548</v>
      </c>
      <c r="VA4">
        <v>7489</v>
      </c>
      <c r="VB4">
        <v>125117</v>
      </c>
      <c r="VC4">
        <v>64017</v>
      </c>
      <c r="VD4">
        <v>61100</v>
      </c>
      <c r="VE4">
        <v>125007</v>
      </c>
      <c r="VF4">
        <v>63957</v>
      </c>
      <c r="VG4">
        <v>61050</v>
      </c>
      <c r="VH4">
        <v>124559</v>
      </c>
      <c r="VI4">
        <v>63726</v>
      </c>
      <c r="VJ4">
        <v>60833</v>
      </c>
      <c r="VK4">
        <v>122943</v>
      </c>
      <c r="VL4">
        <v>62924</v>
      </c>
      <c r="VM4">
        <v>60019</v>
      </c>
      <c r="VN4">
        <v>121190</v>
      </c>
      <c r="VO4">
        <v>62056</v>
      </c>
      <c r="VP4">
        <v>59134</v>
      </c>
      <c r="VQ4">
        <v>119913</v>
      </c>
      <c r="VR4">
        <v>61301</v>
      </c>
      <c r="VS4">
        <v>58612</v>
      </c>
      <c r="VT4">
        <v>118700</v>
      </c>
      <c r="VU4">
        <v>60637</v>
      </c>
      <c r="VV4">
        <v>58063</v>
      </c>
      <c r="VW4">
        <v>117989</v>
      </c>
      <c r="VX4">
        <v>60267</v>
      </c>
      <c r="VY4">
        <v>57722</v>
      </c>
      <c r="VZ4">
        <v>117262</v>
      </c>
      <c r="WA4">
        <v>59948</v>
      </c>
      <c r="WB4">
        <v>57314</v>
      </c>
      <c r="WC4">
        <v>116529</v>
      </c>
      <c r="WD4">
        <v>59647</v>
      </c>
      <c r="WE4">
        <v>56882</v>
      </c>
      <c r="WF4">
        <v>33369</v>
      </c>
      <c r="WG4">
        <v>17118</v>
      </c>
      <c r="WH4">
        <v>16251</v>
      </c>
      <c r="WI4">
        <v>33343</v>
      </c>
      <c r="WJ4">
        <v>17105</v>
      </c>
      <c r="WK4">
        <v>16238</v>
      </c>
      <c r="WL4">
        <v>33220</v>
      </c>
      <c r="WM4">
        <v>17061</v>
      </c>
      <c r="WN4">
        <v>16159</v>
      </c>
      <c r="WO4">
        <v>33011</v>
      </c>
      <c r="WP4">
        <v>16965</v>
      </c>
      <c r="WQ4">
        <v>16046</v>
      </c>
      <c r="WR4">
        <v>32449</v>
      </c>
      <c r="WS4">
        <v>16652</v>
      </c>
      <c r="WT4">
        <v>15797</v>
      </c>
      <c r="WU4">
        <v>32137</v>
      </c>
      <c r="WV4">
        <v>16482</v>
      </c>
      <c r="WW4">
        <v>15655</v>
      </c>
      <c r="WX4">
        <v>31868</v>
      </c>
      <c r="WY4">
        <v>16282</v>
      </c>
      <c r="WZ4">
        <v>15586</v>
      </c>
      <c r="XA4">
        <v>31782</v>
      </c>
      <c r="XB4">
        <v>16176</v>
      </c>
      <c r="XC4">
        <v>15606</v>
      </c>
      <c r="XD4">
        <v>31448</v>
      </c>
      <c r="XE4">
        <v>16033</v>
      </c>
      <c r="XF4">
        <v>15415</v>
      </c>
      <c r="XG4">
        <v>31157</v>
      </c>
      <c r="XH4">
        <v>15909</v>
      </c>
      <c r="XI4">
        <v>15248</v>
      </c>
      <c r="XJ4">
        <v>62055</v>
      </c>
      <c r="XK4">
        <v>31777</v>
      </c>
      <c r="XL4">
        <v>30278</v>
      </c>
      <c r="XM4">
        <v>61985</v>
      </c>
      <c r="XN4">
        <v>31739</v>
      </c>
      <c r="XO4">
        <v>30246</v>
      </c>
      <c r="XP4">
        <v>61875</v>
      </c>
      <c r="XQ4">
        <v>31665</v>
      </c>
      <c r="XR4">
        <v>30210</v>
      </c>
      <c r="XS4">
        <v>61265</v>
      </c>
      <c r="XT4">
        <v>31356</v>
      </c>
      <c r="XU4">
        <v>29909</v>
      </c>
      <c r="XV4">
        <v>60633</v>
      </c>
      <c r="XW4">
        <v>31111</v>
      </c>
      <c r="XX4">
        <v>29522</v>
      </c>
      <c r="XY4">
        <v>59909</v>
      </c>
      <c r="XZ4">
        <v>30641</v>
      </c>
      <c r="YA4">
        <v>29268</v>
      </c>
      <c r="YB4">
        <v>59212</v>
      </c>
      <c r="YC4">
        <v>30295</v>
      </c>
      <c r="YD4">
        <v>28917</v>
      </c>
      <c r="YE4">
        <v>58865</v>
      </c>
      <c r="YF4">
        <v>30143</v>
      </c>
      <c r="YG4">
        <v>28722</v>
      </c>
      <c r="YH4">
        <v>58794</v>
      </c>
      <c r="YI4">
        <v>30146</v>
      </c>
      <c r="YJ4">
        <v>28648</v>
      </c>
      <c r="YK4">
        <v>58747</v>
      </c>
      <c r="YL4">
        <v>30130</v>
      </c>
      <c r="YM4">
        <v>28617</v>
      </c>
      <c r="YN4">
        <v>29693</v>
      </c>
      <c r="YO4">
        <v>15122</v>
      </c>
      <c r="YP4">
        <v>14571</v>
      </c>
      <c r="YQ4">
        <v>29679</v>
      </c>
      <c r="YR4">
        <v>15113</v>
      </c>
      <c r="YS4">
        <v>14566</v>
      </c>
      <c r="YT4">
        <v>29464</v>
      </c>
      <c r="YU4">
        <v>15000</v>
      </c>
      <c r="YV4">
        <v>14464</v>
      </c>
      <c r="YW4">
        <v>28667</v>
      </c>
      <c r="YX4">
        <v>14603</v>
      </c>
      <c r="YY4">
        <v>14064</v>
      </c>
      <c r="YZ4">
        <v>28108</v>
      </c>
      <c r="ZA4">
        <v>14293</v>
      </c>
      <c r="ZB4">
        <v>13815</v>
      </c>
      <c r="ZC4">
        <v>27867</v>
      </c>
      <c r="ZD4">
        <v>14178</v>
      </c>
      <c r="ZE4">
        <v>13689</v>
      </c>
      <c r="ZF4">
        <v>27620</v>
      </c>
      <c r="ZG4">
        <v>14060</v>
      </c>
      <c r="ZH4">
        <v>13560</v>
      </c>
      <c r="ZI4">
        <v>27342</v>
      </c>
      <c r="ZJ4">
        <v>13948</v>
      </c>
      <c r="ZK4">
        <v>13394</v>
      </c>
      <c r="ZL4">
        <v>27020</v>
      </c>
      <c r="ZM4">
        <v>13769</v>
      </c>
      <c r="ZN4">
        <v>13251</v>
      </c>
      <c r="ZO4">
        <v>26625</v>
      </c>
      <c r="ZP4">
        <v>13608</v>
      </c>
      <c r="ZQ4">
        <v>13017</v>
      </c>
      <c r="ZR4">
        <v>322815</v>
      </c>
      <c r="ZS4">
        <v>156679</v>
      </c>
      <c r="ZT4">
        <v>166136</v>
      </c>
      <c r="ZU4">
        <v>322947</v>
      </c>
      <c r="ZV4">
        <v>156904</v>
      </c>
      <c r="ZW4">
        <v>166043</v>
      </c>
      <c r="ZX4">
        <v>323079</v>
      </c>
      <c r="ZY4">
        <v>156985</v>
      </c>
      <c r="ZZ4">
        <v>166094</v>
      </c>
      <c r="AAA4">
        <v>323506</v>
      </c>
      <c r="AAB4">
        <v>157256</v>
      </c>
      <c r="AAC4">
        <v>166250</v>
      </c>
      <c r="AAD4">
        <v>322285</v>
      </c>
      <c r="AAE4">
        <v>156803</v>
      </c>
      <c r="AAF4">
        <v>165482</v>
      </c>
      <c r="AAG4">
        <v>320712</v>
      </c>
      <c r="AAH4">
        <v>156088</v>
      </c>
      <c r="AAI4">
        <v>164624</v>
      </c>
      <c r="AAJ4">
        <v>319414</v>
      </c>
      <c r="AAK4">
        <v>155635</v>
      </c>
      <c r="AAL4">
        <v>163779</v>
      </c>
      <c r="AAM4">
        <v>318347</v>
      </c>
      <c r="AAN4">
        <v>155012</v>
      </c>
      <c r="AAO4">
        <v>163335</v>
      </c>
      <c r="AAP4">
        <v>317431</v>
      </c>
      <c r="AAQ4">
        <v>154490</v>
      </c>
      <c r="AAR4">
        <v>162941</v>
      </c>
      <c r="AAS4">
        <v>316325</v>
      </c>
      <c r="AAT4">
        <v>153922</v>
      </c>
      <c r="AAU4">
        <v>162403</v>
      </c>
      <c r="AAV4">
        <v>46463</v>
      </c>
      <c r="AAW4">
        <v>23774</v>
      </c>
      <c r="AAX4">
        <v>22689</v>
      </c>
      <c r="AAY4">
        <v>46446</v>
      </c>
      <c r="AAZ4">
        <v>23769</v>
      </c>
      <c r="ABA4">
        <v>22677</v>
      </c>
      <c r="ABB4">
        <v>46373</v>
      </c>
      <c r="ABC4">
        <v>23736</v>
      </c>
      <c r="ABD4">
        <v>22637</v>
      </c>
      <c r="ABE4">
        <v>46507</v>
      </c>
      <c r="ABF4">
        <v>23823</v>
      </c>
      <c r="ABG4">
        <v>22684</v>
      </c>
      <c r="ABH4">
        <v>46257</v>
      </c>
      <c r="ABI4">
        <v>23629</v>
      </c>
      <c r="ABJ4">
        <v>22628</v>
      </c>
      <c r="ABK4">
        <v>45858</v>
      </c>
      <c r="ABL4">
        <v>23387</v>
      </c>
      <c r="ABM4">
        <v>22471</v>
      </c>
      <c r="ABN4">
        <v>45529</v>
      </c>
      <c r="ABO4">
        <v>23184</v>
      </c>
      <c r="ABP4">
        <v>22345</v>
      </c>
      <c r="ABQ4">
        <v>44573</v>
      </c>
      <c r="ABR4">
        <v>22665</v>
      </c>
      <c r="ABS4">
        <v>21908</v>
      </c>
      <c r="ABT4">
        <v>43661</v>
      </c>
      <c r="ABU4">
        <v>22089</v>
      </c>
      <c r="ABV4">
        <v>21572</v>
      </c>
      <c r="ABW4">
        <v>43009</v>
      </c>
      <c r="ABX4">
        <v>21680</v>
      </c>
      <c r="ABY4">
        <v>21329</v>
      </c>
      <c r="ABZ4">
        <v>136511</v>
      </c>
      <c r="ACA4">
        <v>66311</v>
      </c>
      <c r="ACB4">
        <v>70200</v>
      </c>
      <c r="ACC4">
        <v>136642</v>
      </c>
      <c r="ACD4">
        <v>66497</v>
      </c>
      <c r="ACE4">
        <v>70145</v>
      </c>
      <c r="ACF4">
        <v>136470</v>
      </c>
      <c r="ACG4">
        <v>66443</v>
      </c>
      <c r="ACH4">
        <v>70027</v>
      </c>
      <c r="ACI4">
        <v>135791</v>
      </c>
      <c r="ACJ4">
        <v>66236</v>
      </c>
      <c r="ACK4">
        <v>69555</v>
      </c>
      <c r="ACL4">
        <v>135526</v>
      </c>
      <c r="ACM4">
        <v>66282</v>
      </c>
      <c r="ACN4">
        <v>69244</v>
      </c>
      <c r="ACO4">
        <v>134878</v>
      </c>
      <c r="ACP4">
        <v>66054</v>
      </c>
      <c r="ACQ4">
        <v>68824</v>
      </c>
      <c r="ACR4">
        <v>134289</v>
      </c>
      <c r="ACS4">
        <v>66025</v>
      </c>
      <c r="ACT4">
        <v>68264</v>
      </c>
      <c r="ACU4">
        <v>134254</v>
      </c>
      <c r="ACV4">
        <v>65901</v>
      </c>
      <c r="ACW4">
        <v>68353</v>
      </c>
      <c r="ACX4">
        <v>134765</v>
      </c>
      <c r="ACY4">
        <v>66285</v>
      </c>
      <c r="ACZ4">
        <v>68480</v>
      </c>
      <c r="ADA4">
        <v>135132</v>
      </c>
      <c r="ADB4">
        <v>66510</v>
      </c>
      <c r="ADC4">
        <v>68622</v>
      </c>
      <c r="ADD4">
        <v>139841</v>
      </c>
      <c r="ADE4">
        <v>66594</v>
      </c>
      <c r="ADF4">
        <v>73247</v>
      </c>
      <c r="ADG4">
        <v>139859</v>
      </c>
      <c r="ADH4">
        <v>66638</v>
      </c>
      <c r="ADI4">
        <v>73221</v>
      </c>
      <c r="ADJ4">
        <v>140236</v>
      </c>
      <c r="ADK4">
        <v>66806</v>
      </c>
      <c r="ADL4">
        <v>73430</v>
      </c>
      <c r="ADM4">
        <v>141208</v>
      </c>
      <c r="ADN4">
        <v>67197</v>
      </c>
      <c r="ADO4">
        <v>74011</v>
      </c>
      <c r="ADP4">
        <v>140502</v>
      </c>
      <c r="ADQ4">
        <v>66892</v>
      </c>
      <c r="ADR4">
        <v>73610</v>
      </c>
      <c r="ADS4">
        <v>139976</v>
      </c>
      <c r="ADT4">
        <v>66647</v>
      </c>
      <c r="ADU4">
        <v>73329</v>
      </c>
      <c r="ADV4">
        <v>139596</v>
      </c>
      <c r="ADW4">
        <v>66426</v>
      </c>
      <c r="ADX4">
        <v>73170</v>
      </c>
      <c r="ADY4">
        <v>139520</v>
      </c>
      <c r="ADZ4">
        <v>66446</v>
      </c>
      <c r="AEA4">
        <v>73074</v>
      </c>
      <c r="AEB4">
        <v>139005</v>
      </c>
      <c r="AEC4">
        <v>66116</v>
      </c>
      <c r="AED4">
        <v>72889</v>
      </c>
      <c r="AEE4">
        <v>138184</v>
      </c>
      <c r="AEF4">
        <v>65732</v>
      </c>
      <c r="AEG4">
        <v>72452</v>
      </c>
      <c r="AEH4">
        <v>65725</v>
      </c>
      <c r="AEI4">
        <v>27063</v>
      </c>
      <c r="AEJ4">
        <v>38662</v>
      </c>
      <c r="AEK4">
        <v>65714</v>
      </c>
      <c r="AEL4">
        <v>27057</v>
      </c>
      <c r="AEM4">
        <v>38657</v>
      </c>
      <c r="AEN4">
        <v>65868</v>
      </c>
      <c r="AEO4">
        <v>27156</v>
      </c>
      <c r="AEP4">
        <v>38712</v>
      </c>
      <c r="AEQ4">
        <v>66731</v>
      </c>
      <c r="AER4">
        <v>27632</v>
      </c>
      <c r="AES4">
        <v>39099</v>
      </c>
      <c r="AET4">
        <v>69352</v>
      </c>
      <c r="AEU4">
        <v>28893</v>
      </c>
      <c r="AEV4">
        <v>40459</v>
      </c>
      <c r="AEW4">
        <v>71173</v>
      </c>
      <c r="AEX4">
        <v>29819</v>
      </c>
      <c r="AEY4">
        <v>41354</v>
      </c>
      <c r="AEZ4">
        <v>72799</v>
      </c>
      <c r="AFA4">
        <v>30520</v>
      </c>
      <c r="AFB4">
        <v>42279</v>
      </c>
      <c r="AFC4">
        <v>74473</v>
      </c>
      <c r="AFD4">
        <v>31332</v>
      </c>
      <c r="AFE4">
        <v>43141</v>
      </c>
      <c r="AFF4">
        <v>76048</v>
      </c>
      <c r="AFG4">
        <v>32127</v>
      </c>
      <c r="AFH4">
        <v>43921</v>
      </c>
      <c r="AFI4">
        <v>77865</v>
      </c>
      <c r="AFJ4">
        <v>32904</v>
      </c>
      <c r="AFK4">
        <v>44961</v>
      </c>
      <c r="AFL4">
        <v>10198</v>
      </c>
      <c r="AFM4">
        <v>3117</v>
      </c>
      <c r="AFN4">
        <v>7081</v>
      </c>
      <c r="AFO4">
        <v>10198</v>
      </c>
      <c r="AFP4">
        <v>3117</v>
      </c>
      <c r="AFQ4">
        <v>7081</v>
      </c>
      <c r="AFR4">
        <v>10272</v>
      </c>
      <c r="AFS4">
        <v>3148</v>
      </c>
      <c r="AFT4">
        <v>7124</v>
      </c>
      <c r="AFU4">
        <v>10458</v>
      </c>
      <c r="AFV4">
        <v>3228</v>
      </c>
      <c r="AFW4">
        <v>7230</v>
      </c>
      <c r="AFX4">
        <v>10726</v>
      </c>
      <c r="AFY4">
        <v>3290</v>
      </c>
      <c r="AFZ4">
        <v>7436</v>
      </c>
      <c r="AGA4">
        <v>10881</v>
      </c>
      <c r="AGB4">
        <v>3404</v>
      </c>
      <c r="AGC4">
        <v>7477</v>
      </c>
      <c r="AGD4">
        <v>10983</v>
      </c>
      <c r="AGE4">
        <v>3442</v>
      </c>
      <c r="AGF4">
        <v>7541</v>
      </c>
      <c r="AGG4">
        <v>11016</v>
      </c>
      <c r="AGH4">
        <v>3538</v>
      </c>
      <c r="AGI4">
        <v>7478</v>
      </c>
      <c r="AGJ4">
        <v>11060</v>
      </c>
      <c r="AGK4">
        <v>3587</v>
      </c>
      <c r="AGL4">
        <v>7473</v>
      </c>
      <c r="AGM4">
        <v>11037</v>
      </c>
      <c r="AGN4">
        <v>3548</v>
      </c>
      <c r="AGO4">
        <v>7489</v>
      </c>
      <c r="AGP4">
        <v>403868</v>
      </c>
      <c r="AGQ4">
        <v>191597</v>
      </c>
      <c r="AGR4">
        <v>212271</v>
      </c>
      <c r="AGS4">
        <v>403981</v>
      </c>
      <c r="AGT4">
        <v>191810</v>
      </c>
      <c r="AGU4">
        <v>212171</v>
      </c>
      <c r="AGV4">
        <v>404133</v>
      </c>
      <c r="AGW4">
        <v>191905</v>
      </c>
      <c r="AGX4">
        <v>212228</v>
      </c>
      <c r="AGY4">
        <v>404849</v>
      </c>
      <c r="AGZ4">
        <v>192320</v>
      </c>
      <c r="AHA4">
        <v>212529</v>
      </c>
      <c r="AHB4">
        <v>405907</v>
      </c>
      <c r="AHC4">
        <v>192947</v>
      </c>
      <c r="AHD4">
        <v>212960</v>
      </c>
      <c r="AHE4">
        <v>405868</v>
      </c>
      <c r="AHF4">
        <v>193052</v>
      </c>
      <c r="AHG4">
        <v>212816</v>
      </c>
      <c r="AHH4">
        <v>406047</v>
      </c>
      <c r="AHI4">
        <v>193220</v>
      </c>
      <c r="AHJ4">
        <v>212827</v>
      </c>
      <c r="AHK4">
        <v>406663</v>
      </c>
      <c r="AHL4">
        <v>193382</v>
      </c>
      <c r="AHM4">
        <v>213281</v>
      </c>
      <c r="AHN4">
        <v>407285</v>
      </c>
      <c r="AHO4">
        <v>193641</v>
      </c>
      <c r="AHP4">
        <v>213644</v>
      </c>
      <c r="AHQ4">
        <v>407754</v>
      </c>
      <c r="AHR4">
        <v>193752</v>
      </c>
      <c r="AHS4">
        <v>214002</v>
      </c>
      <c r="AHT4">
        <v>388540</v>
      </c>
      <c r="AHU4">
        <v>183742</v>
      </c>
      <c r="AHV4">
        <v>204798</v>
      </c>
      <c r="AHW4">
        <v>388661</v>
      </c>
      <c r="AHX4">
        <v>183961</v>
      </c>
      <c r="AHY4">
        <v>204700</v>
      </c>
      <c r="AHZ4">
        <v>388947</v>
      </c>
      <c r="AIA4">
        <v>184141</v>
      </c>
      <c r="AIB4">
        <v>204806</v>
      </c>
      <c r="AIC4">
        <v>390237</v>
      </c>
      <c r="AID4">
        <v>184888</v>
      </c>
      <c r="AIE4">
        <v>205349</v>
      </c>
      <c r="AIF4">
        <v>391637</v>
      </c>
      <c r="AIG4">
        <v>185696</v>
      </c>
      <c r="AIH4">
        <v>205941</v>
      </c>
      <c r="AII4">
        <v>391885</v>
      </c>
      <c r="AIJ4">
        <v>185907</v>
      </c>
      <c r="AIK4">
        <v>205978</v>
      </c>
      <c r="AIL4">
        <v>392213</v>
      </c>
      <c r="AIM4">
        <v>186155</v>
      </c>
      <c r="AIN4">
        <v>206058</v>
      </c>
      <c r="AIO4">
        <v>392820</v>
      </c>
      <c r="AIP4">
        <v>186344</v>
      </c>
      <c r="AIQ4">
        <v>206476</v>
      </c>
      <c r="AIR4">
        <v>393479</v>
      </c>
      <c r="AIS4">
        <v>186617</v>
      </c>
      <c r="AIT4">
        <v>206862</v>
      </c>
      <c r="AIU4">
        <v>394190</v>
      </c>
      <c r="AIV4">
        <v>186826</v>
      </c>
      <c r="AIW4">
        <v>207364</v>
      </c>
      <c r="AIX4">
        <v>205491</v>
      </c>
      <c r="AIY4">
        <v>101593</v>
      </c>
      <c r="AIZ4">
        <v>103898</v>
      </c>
      <c r="AJA4">
        <v>205593</v>
      </c>
      <c r="AJB4">
        <v>101766</v>
      </c>
      <c r="AJC4">
        <v>103827</v>
      </c>
      <c r="AJD4">
        <v>205211</v>
      </c>
      <c r="AJE4">
        <v>101587</v>
      </c>
      <c r="AJF4">
        <v>103624</v>
      </c>
      <c r="AJG4">
        <v>204009</v>
      </c>
      <c r="AJH4">
        <v>101086</v>
      </c>
      <c r="AJI4">
        <v>102923</v>
      </c>
      <c r="AJJ4">
        <v>202931</v>
      </c>
      <c r="AJK4">
        <v>100684</v>
      </c>
      <c r="AJL4">
        <v>102247</v>
      </c>
      <c r="AJM4">
        <v>201663</v>
      </c>
      <c r="AJN4">
        <v>100114</v>
      </c>
      <c r="AJO4">
        <v>101549</v>
      </c>
      <c r="AJP4">
        <v>200547</v>
      </c>
      <c r="AJQ4">
        <v>99756</v>
      </c>
      <c r="AJR4">
        <v>100791</v>
      </c>
      <c r="AJS4">
        <v>199514</v>
      </c>
      <c r="AJT4">
        <v>99102</v>
      </c>
      <c r="AJU4">
        <v>100412</v>
      </c>
      <c r="AJV4">
        <v>198855</v>
      </c>
      <c r="AJW4">
        <v>98788</v>
      </c>
      <c r="AJX4">
        <v>100067</v>
      </c>
      <c r="AJY4">
        <v>198283</v>
      </c>
      <c r="AJZ4">
        <v>98455</v>
      </c>
      <c r="AKA4">
        <v>99828</v>
      </c>
      <c r="AKB4">
        <v>37.9</v>
      </c>
      <c r="AKC4">
        <v>36.1</v>
      </c>
      <c r="AKD4">
        <v>39.4</v>
      </c>
      <c r="AKE4">
        <v>37.9</v>
      </c>
      <c r="AKF4">
        <v>36.1</v>
      </c>
      <c r="AKG4">
        <v>39.4</v>
      </c>
      <c r="AKH4">
        <v>37.9</v>
      </c>
      <c r="AKI4">
        <v>36.1</v>
      </c>
      <c r="AKJ4">
        <v>39.5</v>
      </c>
      <c r="AKK4">
        <v>38</v>
      </c>
      <c r="AKL4">
        <v>36.200000000000003</v>
      </c>
      <c r="AKM4">
        <v>39.700000000000003</v>
      </c>
      <c r="AKN4">
        <v>38.200000000000003</v>
      </c>
      <c r="AKO4">
        <v>36.4</v>
      </c>
      <c r="AKP4">
        <v>40</v>
      </c>
      <c r="AKQ4">
        <v>38.4</v>
      </c>
      <c r="AKR4">
        <v>36.5</v>
      </c>
      <c r="AKS4">
        <v>40.1</v>
      </c>
      <c r="AKT4">
        <v>38.5</v>
      </c>
      <c r="AKU4">
        <v>36.6</v>
      </c>
      <c r="AKV4">
        <v>40.200000000000003</v>
      </c>
      <c r="AKW4">
        <v>38.5</v>
      </c>
      <c r="AKX4">
        <v>36.799999999999997</v>
      </c>
      <c r="AKY4">
        <v>40.299999999999997</v>
      </c>
      <c r="AKZ4">
        <v>38.6</v>
      </c>
      <c r="ALA4">
        <v>36.9</v>
      </c>
      <c r="ALB4">
        <v>40.299999999999997</v>
      </c>
      <c r="ALC4">
        <v>38.700000000000003</v>
      </c>
      <c r="ALD4">
        <v>37.1</v>
      </c>
      <c r="ALE4">
        <v>40.4</v>
      </c>
    </row>
    <row r="5" spans="1:993" x14ac:dyDescent="0.25">
      <c r="A5" t="s">
        <v>1990</v>
      </c>
      <c r="B5">
        <v>34015</v>
      </c>
      <c r="C5" t="s">
        <v>1991</v>
      </c>
      <c r="D5">
        <v>288288</v>
      </c>
      <c r="E5">
        <v>139969</v>
      </c>
      <c r="F5">
        <v>148319</v>
      </c>
      <c r="G5">
        <v>288585</v>
      </c>
      <c r="H5">
        <v>140116</v>
      </c>
      <c r="I5">
        <v>148469</v>
      </c>
      <c r="J5">
        <v>288994</v>
      </c>
      <c r="K5">
        <v>140351</v>
      </c>
      <c r="L5">
        <v>148643</v>
      </c>
      <c r="M5">
        <v>289605</v>
      </c>
      <c r="N5">
        <v>140613</v>
      </c>
      <c r="O5">
        <v>148992</v>
      </c>
      <c r="P5">
        <v>289912</v>
      </c>
      <c r="Q5">
        <v>140735</v>
      </c>
      <c r="R5">
        <v>149177</v>
      </c>
      <c r="S5">
        <v>290151</v>
      </c>
      <c r="T5">
        <v>140943</v>
      </c>
      <c r="U5">
        <v>149208</v>
      </c>
      <c r="V5">
        <v>291151</v>
      </c>
      <c r="W5">
        <v>141440</v>
      </c>
      <c r="X5">
        <v>149711</v>
      </c>
      <c r="Y5">
        <v>291651</v>
      </c>
      <c r="Z5">
        <v>141815</v>
      </c>
      <c r="AA5">
        <v>149836</v>
      </c>
      <c r="AB5">
        <v>291703</v>
      </c>
      <c r="AC5">
        <v>141791</v>
      </c>
      <c r="AD5">
        <v>149912</v>
      </c>
      <c r="AE5">
        <v>292206</v>
      </c>
      <c r="AF5">
        <v>142146</v>
      </c>
      <c r="AG5">
        <v>150060</v>
      </c>
      <c r="AH5">
        <v>17392</v>
      </c>
      <c r="AI5">
        <v>8830</v>
      </c>
      <c r="AJ5">
        <v>8562</v>
      </c>
      <c r="AK5">
        <v>17416</v>
      </c>
      <c r="AL5">
        <v>8840</v>
      </c>
      <c r="AM5">
        <v>8576</v>
      </c>
      <c r="AN5">
        <v>17392</v>
      </c>
      <c r="AO5">
        <v>8825</v>
      </c>
      <c r="AP5">
        <v>8567</v>
      </c>
      <c r="AQ5">
        <v>17097</v>
      </c>
      <c r="AR5">
        <v>8617</v>
      </c>
      <c r="AS5">
        <v>8480</v>
      </c>
      <c r="AT5">
        <v>16769</v>
      </c>
      <c r="AU5">
        <v>8463</v>
      </c>
      <c r="AV5">
        <v>8306</v>
      </c>
      <c r="AW5">
        <v>16397</v>
      </c>
      <c r="AX5">
        <v>8348</v>
      </c>
      <c r="AY5">
        <v>8049</v>
      </c>
      <c r="AZ5">
        <v>16211</v>
      </c>
      <c r="BA5">
        <v>8248</v>
      </c>
      <c r="BB5">
        <v>7963</v>
      </c>
      <c r="BC5">
        <v>15901</v>
      </c>
      <c r="BD5">
        <v>8108</v>
      </c>
      <c r="BE5">
        <v>7793</v>
      </c>
      <c r="BF5">
        <v>15676</v>
      </c>
      <c r="BG5">
        <v>8012</v>
      </c>
      <c r="BH5">
        <v>7664</v>
      </c>
      <c r="BI5">
        <v>15539</v>
      </c>
      <c r="BJ5">
        <v>7912</v>
      </c>
      <c r="BK5">
        <v>7627</v>
      </c>
      <c r="BL5">
        <v>19309</v>
      </c>
      <c r="BM5">
        <v>9960</v>
      </c>
      <c r="BN5">
        <v>9349</v>
      </c>
      <c r="BO5">
        <v>19346</v>
      </c>
      <c r="BP5">
        <v>9982</v>
      </c>
      <c r="BQ5">
        <v>9364</v>
      </c>
      <c r="BR5">
        <v>19251</v>
      </c>
      <c r="BS5">
        <v>9938</v>
      </c>
      <c r="BT5">
        <v>9313</v>
      </c>
      <c r="BU5">
        <v>18945</v>
      </c>
      <c r="BV5">
        <v>9791</v>
      </c>
      <c r="BW5">
        <v>9154</v>
      </c>
      <c r="BX5">
        <v>18813</v>
      </c>
      <c r="BY5">
        <v>9653</v>
      </c>
      <c r="BZ5">
        <v>9160</v>
      </c>
      <c r="CA5">
        <v>18596</v>
      </c>
      <c r="CB5">
        <v>9482</v>
      </c>
      <c r="CC5">
        <v>9114</v>
      </c>
      <c r="CD5">
        <v>18421</v>
      </c>
      <c r="CE5">
        <v>9398</v>
      </c>
      <c r="CF5">
        <v>9023</v>
      </c>
      <c r="CG5">
        <v>18256</v>
      </c>
      <c r="CH5">
        <v>9221</v>
      </c>
      <c r="CI5">
        <v>9035</v>
      </c>
      <c r="CJ5">
        <v>17979</v>
      </c>
      <c r="CK5">
        <v>9061</v>
      </c>
      <c r="CL5">
        <v>8918</v>
      </c>
      <c r="CM5">
        <v>17697</v>
      </c>
      <c r="CN5">
        <v>8988</v>
      </c>
      <c r="CO5">
        <v>8709</v>
      </c>
      <c r="CP5">
        <v>20603</v>
      </c>
      <c r="CQ5">
        <v>10588</v>
      </c>
      <c r="CR5">
        <v>10015</v>
      </c>
      <c r="CS5">
        <v>20638</v>
      </c>
      <c r="CT5">
        <v>10604</v>
      </c>
      <c r="CU5">
        <v>10034</v>
      </c>
      <c r="CV5">
        <v>20652</v>
      </c>
      <c r="CW5">
        <v>10614</v>
      </c>
      <c r="CX5">
        <v>10038</v>
      </c>
      <c r="CY5">
        <v>20658</v>
      </c>
      <c r="CZ5">
        <v>10626</v>
      </c>
      <c r="DA5">
        <v>10032</v>
      </c>
      <c r="DB5">
        <v>20325</v>
      </c>
      <c r="DC5">
        <v>10480</v>
      </c>
      <c r="DD5">
        <v>9845</v>
      </c>
      <c r="DE5">
        <v>20028</v>
      </c>
      <c r="DF5">
        <v>10352</v>
      </c>
      <c r="DG5">
        <v>9676</v>
      </c>
      <c r="DH5">
        <v>19920</v>
      </c>
      <c r="DI5">
        <v>10241</v>
      </c>
      <c r="DJ5">
        <v>9679</v>
      </c>
      <c r="DK5">
        <v>19533</v>
      </c>
      <c r="DL5">
        <v>10070</v>
      </c>
      <c r="DM5">
        <v>9463</v>
      </c>
      <c r="DN5">
        <v>19334</v>
      </c>
      <c r="DO5">
        <v>9914</v>
      </c>
      <c r="DP5">
        <v>9420</v>
      </c>
      <c r="DQ5">
        <v>19306</v>
      </c>
      <c r="DR5">
        <v>9861</v>
      </c>
      <c r="DS5">
        <v>9445</v>
      </c>
      <c r="DT5">
        <v>20981</v>
      </c>
      <c r="DU5">
        <v>10811</v>
      </c>
      <c r="DV5">
        <v>10170</v>
      </c>
      <c r="DW5">
        <v>21002</v>
      </c>
      <c r="DX5">
        <v>10825</v>
      </c>
      <c r="DY5">
        <v>10177</v>
      </c>
      <c r="DZ5">
        <v>20848</v>
      </c>
      <c r="EA5">
        <v>10754</v>
      </c>
      <c r="EB5">
        <v>10094</v>
      </c>
      <c r="EC5">
        <v>20248</v>
      </c>
      <c r="ED5">
        <v>10414</v>
      </c>
      <c r="EE5">
        <v>9834</v>
      </c>
      <c r="EF5">
        <v>19941</v>
      </c>
      <c r="EG5">
        <v>10276</v>
      </c>
      <c r="EH5">
        <v>9665</v>
      </c>
      <c r="EI5">
        <v>19774</v>
      </c>
      <c r="EJ5">
        <v>10171</v>
      </c>
      <c r="EK5">
        <v>9603</v>
      </c>
      <c r="EL5">
        <v>19707</v>
      </c>
      <c r="EM5">
        <v>10149</v>
      </c>
      <c r="EN5">
        <v>9558</v>
      </c>
      <c r="EO5">
        <v>19613</v>
      </c>
      <c r="EP5">
        <v>10115</v>
      </c>
      <c r="EQ5">
        <v>9498</v>
      </c>
      <c r="ER5">
        <v>19556</v>
      </c>
      <c r="ES5">
        <v>10119</v>
      </c>
      <c r="ET5">
        <v>9437</v>
      </c>
      <c r="EU5">
        <v>19259</v>
      </c>
      <c r="EV5">
        <v>9988</v>
      </c>
      <c r="EW5">
        <v>9271</v>
      </c>
      <c r="EX5">
        <v>18961</v>
      </c>
      <c r="EY5">
        <v>9826</v>
      </c>
      <c r="EZ5">
        <v>9135</v>
      </c>
      <c r="FA5">
        <v>18980</v>
      </c>
      <c r="FB5">
        <v>9836</v>
      </c>
      <c r="FC5">
        <v>9144</v>
      </c>
      <c r="FD5">
        <v>19171</v>
      </c>
      <c r="FE5">
        <v>9937</v>
      </c>
      <c r="FF5">
        <v>9234</v>
      </c>
      <c r="FG5">
        <v>19615</v>
      </c>
      <c r="FH5">
        <v>10171</v>
      </c>
      <c r="FI5">
        <v>9444</v>
      </c>
      <c r="FJ5">
        <v>19980</v>
      </c>
      <c r="FK5">
        <v>10285</v>
      </c>
      <c r="FL5">
        <v>9695</v>
      </c>
      <c r="FM5">
        <v>19964</v>
      </c>
      <c r="FN5">
        <v>10206</v>
      </c>
      <c r="FO5">
        <v>9758</v>
      </c>
      <c r="FP5">
        <v>19600</v>
      </c>
      <c r="FQ5">
        <v>9981</v>
      </c>
      <c r="FR5">
        <v>9619</v>
      </c>
      <c r="FS5">
        <v>19354</v>
      </c>
      <c r="FT5">
        <v>9917</v>
      </c>
      <c r="FU5">
        <v>9437</v>
      </c>
      <c r="FV5">
        <v>19013</v>
      </c>
      <c r="FW5">
        <v>9761</v>
      </c>
      <c r="FX5">
        <v>9252</v>
      </c>
      <c r="FY5">
        <v>18833</v>
      </c>
      <c r="FZ5">
        <v>9677</v>
      </c>
      <c r="GA5">
        <v>9156</v>
      </c>
      <c r="GB5">
        <v>16237</v>
      </c>
      <c r="GC5">
        <v>7982</v>
      </c>
      <c r="GD5">
        <v>8255</v>
      </c>
      <c r="GE5">
        <v>16245</v>
      </c>
      <c r="GF5">
        <v>7987</v>
      </c>
      <c r="GG5">
        <v>8258</v>
      </c>
      <c r="GH5">
        <v>16337</v>
      </c>
      <c r="GI5">
        <v>8039</v>
      </c>
      <c r="GJ5">
        <v>8298</v>
      </c>
      <c r="GK5">
        <v>16632</v>
      </c>
      <c r="GL5">
        <v>8243</v>
      </c>
      <c r="GM5">
        <v>8389</v>
      </c>
      <c r="GN5">
        <v>16800</v>
      </c>
      <c r="GO5">
        <v>8430</v>
      </c>
      <c r="GP5">
        <v>8370</v>
      </c>
      <c r="GQ5">
        <v>17063</v>
      </c>
      <c r="GR5">
        <v>8723</v>
      </c>
      <c r="GS5">
        <v>8340</v>
      </c>
      <c r="GT5">
        <v>17733</v>
      </c>
      <c r="GU5">
        <v>9152</v>
      </c>
      <c r="GV5">
        <v>8581</v>
      </c>
      <c r="GW5">
        <v>18072</v>
      </c>
      <c r="GX5">
        <v>9345</v>
      </c>
      <c r="GY5">
        <v>8727</v>
      </c>
      <c r="GZ5">
        <v>18343</v>
      </c>
      <c r="HA5">
        <v>9455</v>
      </c>
      <c r="HB5">
        <v>8888</v>
      </c>
      <c r="HC5">
        <v>18632</v>
      </c>
      <c r="HD5">
        <v>9555</v>
      </c>
      <c r="HE5">
        <v>9077</v>
      </c>
      <c r="HF5">
        <v>16864</v>
      </c>
      <c r="HG5">
        <v>7989</v>
      </c>
      <c r="HH5">
        <v>8875</v>
      </c>
      <c r="HI5">
        <v>16876</v>
      </c>
      <c r="HJ5">
        <v>7992</v>
      </c>
      <c r="HK5">
        <v>8884</v>
      </c>
      <c r="HL5">
        <v>16885</v>
      </c>
      <c r="HM5">
        <v>8017</v>
      </c>
      <c r="HN5">
        <v>8868</v>
      </c>
      <c r="HO5">
        <v>16912</v>
      </c>
      <c r="HP5">
        <v>8081</v>
      </c>
      <c r="HQ5">
        <v>8831</v>
      </c>
      <c r="HR5">
        <v>17007</v>
      </c>
      <c r="HS5">
        <v>8189</v>
      </c>
      <c r="HT5">
        <v>8818</v>
      </c>
      <c r="HU5">
        <v>17136</v>
      </c>
      <c r="HV5">
        <v>8307</v>
      </c>
      <c r="HW5">
        <v>8829</v>
      </c>
      <c r="HX5">
        <v>17206</v>
      </c>
      <c r="HY5">
        <v>8353</v>
      </c>
      <c r="HZ5">
        <v>8853</v>
      </c>
      <c r="IA5">
        <v>17287</v>
      </c>
      <c r="IB5">
        <v>8446</v>
      </c>
      <c r="IC5">
        <v>8841</v>
      </c>
      <c r="ID5">
        <v>17445</v>
      </c>
      <c r="IE5">
        <v>8536</v>
      </c>
      <c r="IF5">
        <v>8909</v>
      </c>
      <c r="IG5">
        <v>17503</v>
      </c>
      <c r="IH5">
        <v>8695</v>
      </c>
      <c r="II5">
        <v>8808</v>
      </c>
      <c r="IJ5">
        <v>19167</v>
      </c>
      <c r="IK5">
        <v>9125</v>
      </c>
      <c r="IL5">
        <v>10042</v>
      </c>
      <c r="IM5">
        <v>19210</v>
      </c>
      <c r="IN5">
        <v>9145</v>
      </c>
      <c r="IO5">
        <v>10065</v>
      </c>
      <c r="IP5">
        <v>19019</v>
      </c>
      <c r="IQ5">
        <v>9060</v>
      </c>
      <c r="IR5">
        <v>9959</v>
      </c>
      <c r="IS5">
        <v>18190</v>
      </c>
      <c r="IT5">
        <v>8637</v>
      </c>
      <c r="IU5">
        <v>9553</v>
      </c>
      <c r="IV5">
        <v>17607</v>
      </c>
      <c r="IW5">
        <v>8374</v>
      </c>
      <c r="IX5">
        <v>9233</v>
      </c>
      <c r="IY5">
        <v>17566</v>
      </c>
      <c r="IZ5">
        <v>8393</v>
      </c>
      <c r="JA5">
        <v>9173</v>
      </c>
      <c r="JB5">
        <v>17761</v>
      </c>
      <c r="JC5">
        <v>8472</v>
      </c>
      <c r="JD5">
        <v>9289</v>
      </c>
      <c r="JE5">
        <v>17876</v>
      </c>
      <c r="JF5">
        <v>8524</v>
      </c>
      <c r="JG5">
        <v>9352</v>
      </c>
      <c r="JH5">
        <v>17975</v>
      </c>
      <c r="JI5">
        <v>8637</v>
      </c>
      <c r="JJ5">
        <v>9338</v>
      </c>
      <c r="JK5">
        <v>18223</v>
      </c>
      <c r="JL5">
        <v>8832</v>
      </c>
      <c r="JM5">
        <v>9391</v>
      </c>
      <c r="JN5">
        <v>21568</v>
      </c>
      <c r="JO5">
        <v>10337</v>
      </c>
      <c r="JP5">
        <v>11231</v>
      </c>
      <c r="JQ5">
        <v>21603</v>
      </c>
      <c r="JR5">
        <v>10354</v>
      </c>
      <c r="JS5">
        <v>11249</v>
      </c>
      <c r="JT5">
        <v>21544</v>
      </c>
      <c r="JU5">
        <v>10300</v>
      </c>
      <c r="JV5">
        <v>11244</v>
      </c>
      <c r="JW5">
        <v>21476</v>
      </c>
      <c r="JX5">
        <v>10191</v>
      </c>
      <c r="JY5">
        <v>11285</v>
      </c>
      <c r="JZ5">
        <v>21154</v>
      </c>
      <c r="KA5">
        <v>10040</v>
      </c>
      <c r="KB5">
        <v>11114</v>
      </c>
      <c r="KC5">
        <v>20503</v>
      </c>
      <c r="KD5">
        <v>9681</v>
      </c>
      <c r="KE5">
        <v>10822</v>
      </c>
      <c r="KF5">
        <v>19807</v>
      </c>
      <c r="KG5">
        <v>9396</v>
      </c>
      <c r="KH5">
        <v>10411</v>
      </c>
      <c r="KI5">
        <v>19095</v>
      </c>
      <c r="KJ5">
        <v>9094</v>
      </c>
      <c r="KK5">
        <v>10001</v>
      </c>
      <c r="KL5">
        <v>18323</v>
      </c>
      <c r="KM5">
        <v>8720</v>
      </c>
      <c r="KN5">
        <v>9603</v>
      </c>
      <c r="KO5">
        <v>18041</v>
      </c>
      <c r="KP5">
        <v>8520</v>
      </c>
      <c r="KQ5">
        <v>9521</v>
      </c>
      <c r="KR5">
        <v>24015</v>
      </c>
      <c r="KS5">
        <v>11770</v>
      </c>
      <c r="KT5">
        <v>12245</v>
      </c>
      <c r="KU5">
        <v>24045</v>
      </c>
      <c r="KV5">
        <v>11786</v>
      </c>
      <c r="KW5">
        <v>12259</v>
      </c>
      <c r="KX5">
        <v>24015</v>
      </c>
      <c r="KY5">
        <v>11762</v>
      </c>
      <c r="KZ5">
        <v>12253</v>
      </c>
      <c r="LA5">
        <v>23523</v>
      </c>
      <c r="LB5">
        <v>11499</v>
      </c>
      <c r="LC5">
        <v>12024</v>
      </c>
      <c r="LD5">
        <v>22820</v>
      </c>
      <c r="LE5">
        <v>11085</v>
      </c>
      <c r="LF5">
        <v>11735</v>
      </c>
      <c r="LG5">
        <v>22148</v>
      </c>
      <c r="LH5">
        <v>10743</v>
      </c>
      <c r="LI5">
        <v>11405</v>
      </c>
      <c r="LJ5">
        <v>21550</v>
      </c>
      <c r="LK5">
        <v>10344</v>
      </c>
      <c r="LL5">
        <v>11206</v>
      </c>
      <c r="LM5">
        <v>21239</v>
      </c>
      <c r="LN5">
        <v>10106</v>
      </c>
      <c r="LO5">
        <v>11133</v>
      </c>
      <c r="LP5">
        <v>21219</v>
      </c>
      <c r="LQ5">
        <v>10046</v>
      </c>
      <c r="LR5">
        <v>11173</v>
      </c>
      <c r="LS5">
        <v>20930</v>
      </c>
      <c r="LT5">
        <v>9909</v>
      </c>
      <c r="LU5">
        <v>11021</v>
      </c>
      <c r="LV5">
        <v>22894</v>
      </c>
      <c r="LW5">
        <v>11142</v>
      </c>
      <c r="LX5">
        <v>11752</v>
      </c>
      <c r="LY5">
        <v>22906</v>
      </c>
      <c r="LZ5">
        <v>11145</v>
      </c>
      <c r="MA5">
        <v>11761</v>
      </c>
      <c r="MB5">
        <v>23009</v>
      </c>
      <c r="MC5">
        <v>11200</v>
      </c>
      <c r="MD5">
        <v>11809</v>
      </c>
      <c r="ME5">
        <v>23395</v>
      </c>
      <c r="MF5">
        <v>11416</v>
      </c>
      <c r="MG5">
        <v>11979</v>
      </c>
      <c r="MH5">
        <v>23454</v>
      </c>
      <c r="MI5">
        <v>11417</v>
      </c>
      <c r="MJ5">
        <v>12037</v>
      </c>
      <c r="MK5">
        <v>23449</v>
      </c>
      <c r="ML5">
        <v>11483</v>
      </c>
      <c r="MM5">
        <v>11966</v>
      </c>
      <c r="MN5">
        <v>23387</v>
      </c>
      <c r="MO5">
        <v>11473</v>
      </c>
      <c r="MP5">
        <v>11914</v>
      </c>
      <c r="MQ5">
        <v>23208</v>
      </c>
      <c r="MR5">
        <v>11363</v>
      </c>
      <c r="MS5">
        <v>11845</v>
      </c>
      <c r="MT5">
        <v>22686</v>
      </c>
      <c r="MU5">
        <v>11070</v>
      </c>
      <c r="MV5">
        <v>11616</v>
      </c>
      <c r="MW5">
        <v>22109</v>
      </c>
      <c r="MX5">
        <v>10755</v>
      </c>
      <c r="MY5">
        <v>11354</v>
      </c>
      <c r="MZ5">
        <v>18827</v>
      </c>
      <c r="NA5">
        <v>9020</v>
      </c>
      <c r="NB5">
        <v>9807</v>
      </c>
      <c r="NC5">
        <v>18834</v>
      </c>
      <c r="ND5">
        <v>9024</v>
      </c>
      <c r="NE5">
        <v>9810</v>
      </c>
      <c r="NF5">
        <v>19004</v>
      </c>
      <c r="NG5">
        <v>9119</v>
      </c>
      <c r="NH5">
        <v>9885</v>
      </c>
      <c r="NI5">
        <v>19562</v>
      </c>
      <c r="NJ5">
        <v>9387</v>
      </c>
      <c r="NK5">
        <v>10175</v>
      </c>
      <c r="NL5">
        <v>20276</v>
      </c>
      <c r="NM5">
        <v>9772</v>
      </c>
      <c r="NN5">
        <v>10504</v>
      </c>
      <c r="NO5">
        <v>20970</v>
      </c>
      <c r="NP5">
        <v>10087</v>
      </c>
      <c r="NQ5">
        <v>10883</v>
      </c>
      <c r="NR5">
        <v>21570</v>
      </c>
      <c r="NS5">
        <v>10428</v>
      </c>
      <c r="NT5">
        <v>11142</v>
      </c>
      <c r="NU5">
        <v>22029</v>
      </c>
      <c r="NV5">
        <v>10693</v>
      </c>
      <c r="NW5">
        <v>11336</v>
      </c>
      <c r="NX5">
        <v>22216</v>
      </c>
      <c r="NY5">
        <v>10796</v>
      </c>
      <c r="NZ5">
        <v>11420</v>
      </c>
      <c r="OA5">
        <v>22301</v>
      </c>
      <c r="OB5">
        <v>10883</v>
      </c>
      <c r="OC5">
        <v>11418</v>
      </c>
      <c r="OD5">
        <v>15771</v>
      </c>
      <c r="OE5">
        <v>7571</v>
      </c>
      <c r="OF5">
        <v>8200</v>
      </c>
      <c r="OG5">
        <v>15777</v>
      </c>
      <c r="OH5">
        <v>7574</v>
      </c>
      <c r="OI5">
        <v>8203</v>
      </c>
      <c r="OJ5">
        <v>15971</v>
      </c>
      <c r="OK5">
        <v>7668</v>
      </c>
      <c r="OL5">
        <v>8303</v>
      </c>
      <c r="OM5">
        <v>16786</v>
      </c>
      <c r="ON5">
        <v>8036</v>
      </c>
      <c r="OO5">
        <v>8750</v>
      </c>
      <c r="OP5">
        <v>16651</v>
      </c>
      <c r="OQ5">
        <v>7910</v>
      </c>
      <c r="OR5">
        <v>8741</v>
      </c>
      <c r="OS5">
        <v>16955</v>
      </c>
      <c r="OT5">
        <v>8018</v>
      </c>
      <c r="OU5">
        <v>8937</v>
      </c>
      <c r="OV5">
        <v>17427</v>
      </c>
      <c r="OW5">
        <v>8290</v>
      </c>
      <c r="OX5">
        <v>9137</v>
      </c>
      <c r="OY5">
        <v>17930</v>
      </c>
      <c r="OZ5">
        <v>8504</v>
      </c>
      <c r="PA5">
        <v>9426</v>
      </c>
      <c r="PB5">
        <v>18391</v>
      </c>
      <c r="PC5">
        <v>8739</v>
      </c>
      <c r="PD5">
        <v>9652</v>
      </c>
      <c r="PE5">
        <v>18987</v>
      </c>
      <c r="PF5">
        <v>9035</v>
      </c>
      <c r="PG5">
        <v>9952</v>
      </c>
      <c r="PH5">
        <v>11306</v>
      </c>
      <c r="PI5">
        <v>5340</v>
      </c>
      <c r="PJ5">
        <v>5966</v>
      </c>
      <c r="PK5">
        <v>11312</v>
      </c>
      <c r="PL5">
        <v>5343</v>
      </c>
      <c r="PM5">
        <v>5969</v>
      </c>
      <c r="PN5">
        <v>11381</v>
      </c>
      <c r="PO5">
        <v>5384</v>
      </c>
      <c r="PP5">
        <v>5997</v>
      </c>
      <c r="PQ5">
        <v>11671</v>
      </c>
      <c r="PR5">
        <v>5542</v>
      </c>
      <c r="PS5">
        <v>6129</v>
      </c>
      <c r="PT5">
        <v>12771</v>
      </c>
      <c r="PU5">
        <v>6063</v>
      </c>
      <c r="PV5">
        <v>6708</v>
      </c>
      <c r="PW5">
        <v>13321</v>
      </c>
      <c r="PX5">
        <v>6300</v>
      </c>
      <c r="PY5">
        <v>7021</v>
      </c>
      <c r="PZ5">
        <v>13941</v>
      </c>
      <c r="QA5">
        <v>6520</v>
      </c>
      <c r="QB5">
        <v>7421</v>
      </c>
      <c r="QC5">
        <v>14705</v>
      </c>
      <c r="QD5">
        <v>6928</v>
      </c>
      <c r="QE5">
        <v>7777</v>
      </c>
      <c r="QF5">
        <v>15462</v>
      </c>
      <c r="QG5">
        <v>7221</v>
      </c>
      <c r="QH5">
        <v>8241</v>
      </c>
      <c r="QI5">
        <v>15380</v>
      </c>
      <c r="QJ5">
        <v>7153</v>
      </c>
      <c r="QK5">
        <v>8227</v>
      </c>
      <c r="QL5">
        <v>7923</v>
      </c>
      <c r="QM5">
        <v>3526</v>
      </c>
      <c r="QN5">
        <v>4397</v>
      </c>
      <c r="QO5">
        <v>7923</v>
      </c>
      <c r="QP5">
        <v>3526</v>
      </c>
      <c r="QQ5">
        <v>4397</v>
      </c>
      <c r="QR5">
        <v>7991</v>
      </c>
      <c r="QS5">
        <v>3562</v>
      </c>
      <c r="QT5">
        <v>4429</v>
      </c>
      <c r="QU5">
        <v>8305</v>
      </c>
      <c r="QV5">
        <v>3715</v>
      </c>
      <c r="QW5">
        <v>4590</v>
      </c>
      <c r="QX5">
        <v>8748</v>
      </c>
      <c r="QY5">
        <v>3944</v>
      </c>
      <c r="QZ5">
        <v>4804</v>
      </c>
      <c r="RA5">
        <v>9413</v>
      </c>
      <c r="RB5">
        <v>4279</v>
      </c>
      <c r="RC5">
        <v>5134</v>
      </c>
      <c r="RD5">
        <v>9864</v>
      </c>
      <c r="RE5">
        <v>4494</v>
      </c>
      <c r="RF5">
        <v>5370</v>
      </c>
      <c r="RG5">
        <v>10246</v>
      </c>
      <c r="RH5">
        <v>4702</v>
      </c>
      <c r="RI5">
        <v>5544</v>
      </c>
      <c r="RJ5">
        <v>10499</v>
      </c>
      <c r="RK5">
        <v>4859</v>
      </c>
      <c r="RL5">
        <v>5640</v>
      </c>
      <c r="RM5">
        <v>11491</v>
      </c>
      <c r="RN5">
        <v>5302</v>
      </c>
      <c r="RO5">
        <v>6189</v>
      </c>
      <c r="RP5">
        <v>6452</v>
      </c>
      <c r="RQ5">
        <v>2696</v>
      </c>
      <c r="RR5">
        <v>3756</v>
      </c>
      <c r="RS5">
        <v>6453</v>
      </c>
      <c r="RT5">
        <v>2696</v>
      </c>
      <c r="RU5">
        <v>3757</v>
      </c>
      <c r="RV5">
        <v>6434</v>
      </c>
      <c r="RW5">
        <v>2687</v>
      </c>
      <c r="RX5">
        <v>3747</v>
      </c>
      <c r="RY5">
        <v>6405</v>
      </c>
      <c r="RZ5">
        <v>2673</v>
      </c>
      <c r="SA5">
        <v>3732</v>
      </c>
      <c r="SB5">
        <v>6420</v>
      </c>
      <c r="SC5">
        <v>2687</v>
      </c>
      <c r="SD5">
        <v>3733</v>
      </c>
      <c r="SE5">
        <v>6502</v>
      </c>
      <c r="SF5">
        <v>2728</v>
      </c>
      <c r="SG5">
        <v>3774</v>
      </c>
      <c r="SH5">
        <v>6671</v>
      </c>
      <c r="SI5">
        <v>2846</v>
      </c>
      <c r="SJ5">
        <v>3825</v>
      </c>
      <c r="SK5">
        <v>6801</v>
      </c>
      <c r="SL5">
        <v>2940</v>
      </c>
      <c r="SM5">
        <v>3861</v>
      </c>
      <c r="SN5">
        <v>7044</v>
      </c>
      <c r="SO5">
        <v>3043</v>
      </c>
      <c r="SP5">
        <v>4001</v>
      </c>
      <c r="SQ5">
        <v>7443</v>
      </c>
      <c r="SR5">
        <v>3243</v>
      </c>
      <c r="SS5">
        <v>4200</v>
      </c>
      <c r="ST5">
        <v>5223</v>
      </c>
      <c r="SU5">
        <v>1967</v>
      </c>
      <c r="SV5">
        <v>3256</v>
      </c>
      <c r="SW5">
        <v>5225</v>
      </c>
      <c r="SX5">
        <v>1968</v>
      </c>
      <c r="SY5">
        <v>3257</v>
      </c>
      <c r="SZ5">
        <v>5235</v>
      </c>
      <c r="TA5">
        <v>1984</v>
      </c>
      <c r="TB5">
        <v>3251</v>
      </c>
      <c r="TC5">
        <v>5156</v>
      </c>
      <c r="TD5">
        <v>1986</v>
      </c>
      <c r="TE5">
        <v>3170</v>
      </c>
      <c r="TF5">
        <v>5108</v>
      </c>
      <c r="TG5">
        <v>2008</v>
      </c>
      <c r="TH5">
        <v>3100</v>
      </c>
      <c r="TI5">
        <v>4981</v>
      </c>
      <c r="TJ5">
        <v>1957</v>
      </c>
      <c r="TK5">
        <v>3024</v>
      </c>
      <c r="TL5">
        <v>4934</v>
      </c>
      <c r="TM5">
        <v>1911</v>
      </c>
      <c r="TN5">
        <v>3023</v>
      </c>
      <c r="TO5">
        <v>4929</v>
      </c>
      <c r="TP5">
        <v>1913</v>
      </c>
      <c r="TQ5">
        <v>3016</v>
      </c>
      <c r="TR5">
        <v>4928</v>
      </c>
      <c r="TS5">
        <v>1962</v>
      </c>
      <c r="TT5">
        <v>2966</v>
      </c>
      <c r="TU5">
        <v>4906</v>
      </c>
      <c r="TV5">
        <v>1974</v>
      </c>
      <c r="TW5">
        <v>2932</v>
      </c>
      <c r="TX5">
        <v>4795</v>
      </c>
      <c r="TY5">
        <v>1489</v>
      </c>
      <c r="TZ5">
        <v>3306</v>
      </c>
      <c r="UA5">
        <v>4794</v>
      </c>
      <c r="UB5">
        <v>1489</v>
      </c>
      <c r="UC5">
        <v>3305</v>
      </c>
      <c r="UD5">
        <v>4855</v>
      </c>
      <c r="UE5">
        <v>1501</v>
      </c>
      <c r="UF5">
        <v>3354</v>
      </c>
      <c r="UG5">
        <v>5029</v>
      </c>
      <c r="UH5">
        <v>1588</v>
      </c>
      <c r="UI5">
        <v>3441</v>
      </c>
      <c r="UJ5">
        <v>5268</v>
      </c>
      <c r="UK5">
        <v>1659</v>
      </c>
      <c r="UL5">
        <v>3609</v>
      </c>
      <c r="UM5">
        <v>5385</v>
      </c>
      <c r="UN5">
        <v>1685</v>
      </c>
      <c r="UO5">
        <v>3700</v>
      </c>
      <c r="UP5">
        <v>5441</v>
      </c>
      <c r="UQ5">
        <v>1744</v>
      </c>
      <c r="UR5">
        <v>3697</v>
      </c>
      <c r="US5">
        <v>5577</v>
      </c>
      <c r="UT5">
        <v>1826</v>
      </c>
      <c r="UU5">
        <v>3751</v>
      </c>
      <c r="UV5">
        <v>5614</v>
      </c>
      <c r="UW5">
        <v>1840</v>
      </c>
      <c r="UX5">
        <v>3774</v>
      </c>
      <c r="UY5">
        <v>5626</v>
      </c>
      <c r="UZ5">
        <v>1864</v>
      </c>
      <c r="VA5">
        <v>3762</v>
      </c>
      <c r="VB5">
        <v>70261</v>
      </c>
      <c r="VC5">
        <v>36036</v>
      </c>
      <c r="VD5">
        <v>34225</v>
      </c>
      <c r="VE5">
        <v>70370</v>
      </c>
      <c r="VF5">
        <v>36093</v>
      </c>
      <c r="VG5">
        <v>34277</v>
      </c>
      <c r="VH5">
        <v>70223</v>
      </c>
      <c r="VI5">
        <v>36030</v>
      </c>
      <c r="VJ5">
        <v>34193</v>
      </c>
      <c r="VK5">
        <v>69367</v>
      </c>
      <c r="VL5">
        <v>35533</v>
      </c>
      <c r="VM5">
        <v>33834</v>
      </c>
      <c r="VN5">
        <v>68437</v>
      </c>
      <c r="VO5">
        <v>34992</v>
      </c>
      <c r="VP5">
        <v>33445</v>
      </c>
      <c r="VQ5">
        <v>67431</v>
      </c>
      <c r="VR5">
        <v>34461</v>
      </c>
      <c r="VS5">
        <v>32970</v>
      </c>
      <c r="VT5">
        <v>67086</v>
      </c>
      <c r="VU5">
        <v>34291</v>
      </c>
      <c r="VV5">
        <v>32795</v>
      </c>
      <c r="VW5">
        <v>66221</v>
      </c>
      <c r="VX5">
        <v>33869</v>
      </c>
      <c r="VY5">
        <v>32352</v>
      </c>
      <c r="VZ5">
        <v>65382</v>
      </c>
      <c r="WA5">
        <v>33364</v>
      </c>
      <c r="WB5">
        <v>32018</v>
      </c>
      <c r="WC5">
        <v>64660</v>
      </c>
      <c r="WD5">
        <v>32971</v>
      </c>
      <c r="WE5">
        <v>31689</v>
      </c>
      <c r="WF5">
        <v>17392</v>
      </c>
      <c r="WG5">
        <v>8830</v>
      </c>
      <c r="WH5">
        <v>8562</v>
      </c>
      <c r="WI5">
        <v>17416</v>
      </c>
      <c r="WJ5">
        <v>8840</v>
      </c>
      <c r="WK5">
        <v>8576</v>
      </c>
      <c r="WL5">
        <v>17392</v>
      </c>
      <c r="WM5">
        <v>8825</v>
      </c>
      <c r="WN5">
        <v>8567</v>
      </c>
      <c r="WO5">
        <v>17097</v>
      </c>
      <c r="WP5">
        <v>8617</v>
      </c>
      <c r="WQ5">
        <v>8480</v>
      </c>
      <c r="WR5">
        <v>16769</v>
      </c>
      <c r="WS5">
        <v>8463</v>
      </c>
      <c r="WT5">
        <v>8306</v>
      </c>
      <c r="WU5">
        <v>16397</v>
      </c>
      <c r="WV5">
        <v>8348</v>
      </c>
      <c r="WW5">
        <v>8049</v>
      </c>
      <c r="WX5">
        <v>16211</v>
      </c>
      <c r="WY5">
        <v>8248</v>
      </c>
      <c r="WZ5">
        <v>7963</v>
      </c>
      <c r="XA5">
        <v>15901</v>
      </c>
      <c r="XB5">
        <v>8108</v>
      </c>
      <c r="XC5">
        <v>7793</v>
      </c>
      <c r="XD5">
        <v>15676</v>
      </c>
      <c r="XE5">
        <v>8012</v>
      </c>
      <c r="XF5">
        <v>7664</v>
      </c>
      <c r="XG5">
        <v>15539</v>
      </c>
      <c r="XH5">
        <v>7912</v>
      </c>
      <c r="XI5">
        <v>7627</v>
      </c>
      <c r="XJ5">
        <v>35838</v>
      </c>
      <c r="XK5">
        <v>18475</v>
      </c>
      <c r="XL5">
        <v>17363</v>
      </c>
      <c r="XM5">
        <v>35907</v>
      </c>
      <c r="XN5">
        <v>18512</v>
      </c>
      <c r="XO5">
        <v>17395</v>
      </c>
      <c r="XP5">
        <v>35813</v>
      </c>
      <c r="XQ5">
        <v>18477</v>
      </c>
      <c r="XR5">
        <v>17336</v>
      </c>
      <c r="XS5">
        <v>35417</v>
      </c>
      <c r="XT5">
        <v>18313</v>
      </c>
      <c r="XU5">
        <v>17104</v>
      </c>
      <c r="XV5">
        <v>34944</v>
      </c>
      <c r="XW5">
        <v>17976</v>
      </c>
      <c r="XX5">
        <v>16968</v>
      </c>
      <c r="XY5">
        <v>34495</v>
      </c>
      <c r="XZ5">
        <v>17696</v>
      </c>
      <c r="YA5">
        <v>16799</v>
      </c>
      <c r="YB5">
        <v>34159</v>
      </c>
      <c r="YC5">
        <v>17461</v>
      </c>
      <c r="YD5">
        <v>16698</v>
      </c>
      <c r="YE5">
        <v>33734</v>
      </c>
      <c r="YF5">
        <v>17208</v>
      </c>
      <c r="YG5">
        <v>16526</v>
      </c>
      <c r="YH5">
        <v>33442</v>
      </c>
      <c r="YI5">
        <v>17009</v>
      </c>
      <c r="YJ5">
        <v>16433</v>
      </c>
      <c r="YK5">
        <v>33076</v>
      </c>
      <c r="YL5">
        <v>16833</v>
      </c>
      <c r="YM5">
        <v>16243</v>
      </c>
      <c r="YN5">
        <v>17031</v>
      </c>
      <c r="YO5">
        <v>8731</v>
      </c>
      <c r="YP5">
        <v>8300</v>
      </c>
      <c r="YQ5">
        <v>17047</v>
      </c>
      <c r="YR5">
        <v>8741</v>
      </c>
      <c r="YS5">
        <v>8306</v>
      </c>
      <c r="YT5">
        <v>17018</v>
      </c>
      <c r="YU5">
        <v>8728</v>
      </c>
      <c r="YV5">
        <v>8290</v>
      </c>
      <c r="YW5">
        <v>16853</v>
      </c>
      <c r="YX5">
        <v>8603</v>
      </c>
      <c r="YY5">
        <v>8250</v>
      </c>
      <c r="YZ5">
        <v>16724</v>
      </c>
      <c r="ZA5">
        <v>8553</v>
      </c>
      <c r="ZB5">
        <v>8171</v>
      </c>
      <c r="ZC5">
        <v>16539</v>
      </c>
      <c r="ZD5">
        <v>8417</v>
      </c>
      <c r="ZE5">
        <v>8122</v>
      </c>
      <c r="ZF5">
        <v>16716</v>
      </c>
      <c r="ZG5">
        <v>8582</v>
      </c>
      <c r="ZH5">
        <v>8134</v>
      </c>
      <c r="ZI5">
        <v>16586</v>
      </c>
      <c r="ZJ5">
        <v>8553</v>
      </c>
      <c r="ZK5">
        <v>8033</v>
      </c>
      <c r="ZL5">
        <v>16264</v>
      </c>
      <c r="ZM5">
        <v>8343</v>
      </c>
      <c r="ZN5">
        <v>7921</v>
      </c>
      <c r="ZO5">
        <v>16045</v>
      </c>
      <c r="ZP5">
        <v>8226</v>
      </c>
      <c r="ZQ5">
        <v>7819</v>
      </c>
      <c r="ZR5">
        <v>182328</v>
      </c>
      <c r="ZS5">
        <v>88915</v>
      </c>
      <c r="ZT5">
        <v>93413</v>
      </c>
      <c r="ZU5">
        <v>182508</v>
      </c>
      <c r="ZV5">
        <v>89001</v>
      </c>
      <c r="ZW5">
        <v>93507</v>
      </c>
      <c r="ZX5">
        <v>182875</v>
      </c>
      <c r="ZY5">
        <v>89203</v>
      </c>
      <c r="ZZ5">
        <v>93672</v>
      </c>
      <c r="AAA5">
        <v>183672</v>
      </c>
      <c r="AAB5">
        <v>89576</v>
      </c>
      <c r="AAC5">
        <v>94096</v>
      </c>
      <c r="AAD5">
        <v>183160</v>
      </c>
      <c r="AAE5">
        <v>89382</v>
      </c>
      <c r="AAF5">
        <v>93778</v>
      </c>
      <c r="AAG5">
        <v>183118</v>
      </c>
      <c r="AAH5">
        <v>89533</v>
      </c>
      <c r="AAI5">
        <v>93585</v>
      </c>
      <c r="AAJ5">
        <v>183214</v>
      </c>
      <c r="AAK5">
        <v>89634</v>
      </c>
      <c r="AAL5">
        <v>93580</v>
      </c>
      <c r="AAM5">
        <v>183172</v>
      </c>
      <c r="AAN5">
        <v>89637</v>
      </c>
      <c r="AAO5">
        <v>93535</v>
      </c>
      <c r="AAP5">
        <v>182774</v>
      </c>
      <c r="AAQ5">
        <v>89502</v>
      </c>
      <c r="AAR5">
        <v>93272</v>
      </c>
      <c r="AAS5">
        <v>182700</v>
      </c>
      <c r="AAT5">
        <v>89639</v>
      </c>
      <c r="AAU5">
        <v>93061</v>
      </c>
      <c r="AAV5">
        <v>26985</v>
      </c>
      <c r="AAW5">
        <v>13979</v>
      </c>
      <c r="AAX5">
        <v>13006</v>
      </c>
      <c r="AAY5">
        <v>27012</v>
      </c>
      <c r="AAZ5">
        <v>13994</v>
      </c>
      <c r="ABA5">
        <v>13018</v>
      </c>
      <c r="ABB5">
        <v>27091</v>
      </c>
      <c r="ABC5">
        <v>14038</v>
      </c>
      <c r="ABD5">
        <v>13053</v>
      </c>
      <c r="ABE5">
        <v>27196</v>
      </c>
      <c r="ABF5">
        <v>14086</v>
      </c>
      <c r="ABG5">
        <v>13110</v>
      </c>
      <c r="ABH5">
        <v>27391</v>
      </c>
      <c r="ABI5">
        <v>14165</v>
      </c>
      <c r="ABJ5">
        <v>13226</v>
      </c>
      <c r="ABK5">
        <v>27328</v>
      </c>
      <c r="ABL5">
        <v>14098</v>
      </c>
      <c r="ABM5">
        <v>13230</v>
      </c>
      <c r="ABN5">
        <v>26773</v>
      </c>
      <c r="ABO5">
        <v>13726</v>
      </c>
      <c r="ABP5">
        <v>13047</v>
      </c>
      <c r="ABQ5">
        <v>26436</v>
      </c>
      <c r="ABR5">
        <v>13562</v>
      </c>
      <c r="ABS5">
        <v>12874</v>
      </c>
      <c r="ABT5">
        <v>26176</v>
      </c>
      <c r="ABU5">
        <v>13503</v>
      </c>
      <c r="ABV5">
        <v>12673</v>
      </c>
      <c r="ABW5">
        <v>25974</v>
      </c>
      <c r="ABX5">
        <v>13455</v>
      </c>
      <c r="ABY5">
        <v>12519</v>
      </c>
      <c r="ABZ5">
        <v>73836</v>
      </c>
      <c r="ACA5">
        <v>35433</v>
      </c>
      <c r="ACB5">
        <v>38403</v>
      </c>
      <c r="ACC5">
        <v>73934</v>
      </c>
      <c r="ACD5">
        <v>35478</v>
      </c>
      <c r="ACE5">
        <v>38456</v>
      </c>
      <c r="ACF5">
        <v>73785</v>
      </c>
      <c r="ACG5">
        <v>35416</v>
      </c>
      <c r="ACH5">
        <v>38369</v>
      </c>
      <c r="ACI5">
        <v>73210</v>
      </c>
      <c r="ACJ5">
        <v>35152</v>
      </c>
      <c r="ACK5">
        <v>38058</v>
      </c>
      <c r="ACL5">
        <v>72568</v>
      </c>
      <c r="ACM5">
        <v>35033</v>
      </c>
      <c r="ACN5">
        <v>37535</v>
      </c>
      <c r="ACO5">
        <v>72268</v>
      </c>
      <c r="ACP5">
        <v>35104</v>
      </c>
      <c r="ACQ5">
        <v>37164</v>
      </c>
      <c r="ACR5">
        <v>72507</v>
      </c>
      <c r="ACS5">
        <v>35373</v>
      </c>
      <c r="ACT5">
        <v>37134</v>
      </c>
      <c r="ACU5">
        <v>72330</v>
      </c>
      <c r="ACV5">
        <v>35409</v>
      </c>
      <c r="ACW5">
        <v>36921</v>
      </c>
      <c r="ACX5">
        <v>72086</v>
      </c>
      <c r="ACY5">
        <v>35348</v>
      </c>
      <c r="ACZ5">
        <v>36738</v>
      </c>
      <c r="ADA5">
        <v>72399</v>
      </c>
      <c r="ADB5">
        <v>35602</v>
      </c>
      <c r="ADC5">
        <v>36797</v>
      </c>
      <c r="ADD5">
        <v>81507</v>
      </c>
      <c r="ADE5">
        <v>39503</v>
      </c>
      <c r="ADF5">
        <v>42004</v>
      </c>
      <c r="ADG5">
        <v>81562</v>
      </c>
      <c r="ADH5">
        <v>39529</v>
      </c>
      <c r="ADI5">
        <v>42033</v>
      </c>
      <c r="ADJ5">
        <v>81999</v>
      </c>
      <c r="ADK5">
        <v>39749</v>
      </c>
      <c r="ADL5">
        <v>42250</v>
      </c>
      <c r="ADM5">
        <v>83266</v>
      </c>
      <c r="ADN5">
        <v>40338</v>
      </c>
      <c r="ADO5">
        <v>42928</v>
      </c>
      <c r="ADP5">
        <v>83201</v>
      </c>
      <c r="ADQ5">
        <v>40184</v>
      </c>
      <c r="ADR5">
        <v>43017</v>
      </c>
      <c r="ADS5">
        <v>83522</v>
      </c>
      <c r="ADT5">
        <v>40331</v>
      </c>
      <c r="ADU5">
        <v>43191</v>
      </c>
      <c r="ADV5">
        <v>83934</v>
      </c>
      <c r="ADW5">
        <v>40535</v>
      </c>
      <c r="ADX5">
        <v>43399</v>
      </c>
      <c r="ADY5">
        <v>84406</v>
      </c>
      <c r="ADZ5">
        <v>40666</v>
      </c>
      <c r="AEA5">
        <v>43740</v>
      </c>
      <c r="AEB5">
        <v>84512</v>
      </c>
      <c r="AEC5">
        <v>40651</v>
      </c>
      <c r="AED5">
        <v>43861</v>
      </c>
      <c r="AEE5">
        <v>84327</v>
      </c>
      <c r="AEF5">
        <v>40582</v>
      </c>
      <c r="AEG5">
        <v>43745</v>
      </c>
      <c r="AEH5">
        <v>35699</v>
      </c>
      <c r="AEI5">
        <v>15018</v>
      </c>
      <c r="AEJ5">
        <v>20681</v>
      </c>
      <c r="AEK5">
        <v>35707</v>
      </c>
      <c r="AEL5">
        <v>15022</v>
      </c>
      <c r="AEM5">
        <v>20685</v>
      </c>
      <c r="AEN5">
        <v>35896</v>
      </c>
      <c r="AEO5">
        <v>15118</v>
      </c>
      <c r="AEP5">
        <v>20778</v>
      </c>
      <c r="AEQ5">
        <v>36566</v>
      </c>
      <c r="AER5">
        <v>15504</v>
      </c>
      <c r="AES5">
        <v>21062</v>
      </c>
      <c r="AET5">
        <v>38315</v>
      </c>
      <c r="AEU5">
        <v>16361</v>
      </c>
      <c r="AEV5">
        <v>21954</v>
      </c>
      <c r="AEW5">
        <v>39602</v>
      </c>
      <c r="AEX5">
        <v>16949</v>
      </c>
      <c r="AEY5">
        <v>22653</v>
      </c>
      <c r="AEZ5">
        <v>40851</v>
      </c>
      <c r="AFA5">
        <v>17515</v>
      </c>
      <c r="AFB5">
        <v>23336</v>
      </c>
      <c r="AFC5">
        <v>42258</v>
      </c>
      <c r="AFD5">
        <v>18309</v>
      </c>
      <c r="AFE5">
        <v>23949</v>
      </c>
      <c r="AFF5">
        <v>43547</v>
      </c>
      <c r="AFG5">
        <v>18925</v>
      </c>
      <c r="AFH5">
        <v>24622</v>
      </c>
      <c r="AFI5">
        <v>44846</v>
      </c>
      <c r="AFJ5">
        <v>19536</v>
      </c>
      <c r="AFK5">
        <v>25310</v>
      </c>
      <c r="AFL5">
        <v>4795</v>
      </c>
      <c r="AFM5">
        <v>1489</v>
      </c>
      <c r="AFN5">
        <v>3306</v>
      </c>
      <c r="AFO5">
        <v>4794</v>
      </c>
      <c r="AFP5">
        <v>1489</v>
      </c>
      <c r="AFQ5">
        <v>3305</v>
      </c>
      <c r="AFR5">
        <v>4855</v>
      </c>
      <c r="AFS5">
        <v>1501</v>
      </c>
      <c r="AFT5">
        <v>3354</v>
      </c>
      <c r="AFU5">
        <v>5029</v>
      </c>
      <c r="AFV5">
        <v>1588</v>
      </c>
      <c r="AFW5">
        <v>3441</v>
      </c>
      <c r="AFX5">
        <v>5268</v>
      </c>
      <c r="AFY5">
        <v>1659</v>
      </c>
      <c r="AFZ5">
        <v>3609</v>
      </c>
      <c r="AGA5">
        <v>5385</v>
      </c>
      <c r="AGB5">
        <v>1685</v>
      </c>
      <c r="AGC5">
        <v>3700</v>
      </c>
      <c r="AGD5">
        <v>5441</v>
      </c>
      <c r="AGE5">
        <v>1744</v>
      </c>
      <c r="AGF5">
        <v>3697</v>
      </c>
      <c r="AGG5">
        <v>5577</v>
      </c>
      <c r="AGH5">
        <v>1826</v>
      </c>
      <c r="AGI5">
        <v>3751</v>
      </c>
      <c r="AGJ5">
        <v>5614</v>
      </c>
      <c r="AGK5">
        <v>1840</v>
      </c>
      <c r="AGL5">
        <v>3774</v>
      </c>
      <c r="AGM5">
        <v>5626</v>
      </c>
      <c r="AGN5">
        <v>1864</v>
      </c>
      <c r="AGO5">
        <v>3762</v>
      </c>
      <c r="AGP5">
        <v>226635</v>
      </c>
      <c r="AGQ5">
        <v>108309</v>
      </c>
      <c r="AGR5">
        <v>118326</v>
      </c>
      <c r="AGS5">
        <v>226832</v>
      </c>
      <c r="AGT5">
        <v>108406</v>
      </c>
      <c r="AGU5">
        <v>118426</v>
      </c>
      <c r="AGV5">
        <v>227408</v>
      </c>
      <c r="AGW5">
        <v>108740</v>
      </c>
      <c r="AGX5">
        <v>118668</v>
      </c>
      <c r="AGY5">
        <v>228813</v>
      </c>
      <c r="AGZ5">
        <v>109517</v>
      </c>
      <c r="AHA5">
        <v>119296</v>
      </c>
      <c r="AHB5">
        <v>229801</v>
      </c>
      <c r="AHC5">
        <v>110021</v>
      </c>
      <c r="AHD5">
        <v>119780</v>
      </c>
      <c r="AHE5">
        <v>230953</v>
      </c>
      <c r="AHF5">
        <v>110610</v>
      </c>
      <c r="AHG5">
        <v>120343</v>
      </c>
      <c r="AHH5">
        <v>232472</v>
      </c>
      <c r="AHI5">
        <v>111428</v>
      </c>
      <c r="AHJ5">
        <v>121044</v>
      </c>
      <c r="AHK5">
        <v>233773</v>
      </c>
      <c r="AHL5">
        <v>112242</v>
      </c>
      <c r="AHM5">
        <v>121531</v>
      </c>
      <c r="AHN5">
        <v>234656</v>
      </c>
      <c r="AHO5">
        <v>112720</v>
      </c>
      <c r="AHP5">
        <v>121936</v>
      </c>
      <c r="AHQ5">
        <v>235789</v>
      </c>
      <c r="AHR5">
        <v>113416</v>
      </c>
      <c r="AHS5">
        <v>122373</v>
      </c>
      <c r="AHT5">
        <v>218027</v>
      </c>
      <c r="AHU5">
        <v>103933</v>
      </c>
      <c r="AHV5">
        <v>114094</v>
      </c>
      <c r="AHW5">
        <v>218215</v>
      </c>
      <c r="AHX5">
        <v>104023</v>
      </c>
      <c r="AHY5">
        <v>114192</v>
      </c>
      <c r="AHZ5">
        <v>218771</v>
      </c>
      <c r="AIA5">
        <v>104321</v>
      </c>
      <c r="AIB5">
        <v>114450</v>
      </c>
      <c r="AIC5">
        <v>220238</v>
      </c>
      <c r="AID5">
        <v>105080</v>
      </c>
      <c r="AIE5">
        <v>115158</v>
      </c>
      <c r="AIF5">
        <v>221475</v>
      </c>
      <c r="AIG5">
        <v>105743</v>
      </c>
      <c r="AIH5">
        <v>115732</v>
      </c>
      <c r="AII5">
        <v>222720</v>
      </c>
      <c r="AIJ5">
        <v>106482</v>
      </c>
      <c r="AIK5">
        <v>116238</v>
      </c>
      <c r="AIL5">
        <v>224065</v>
      </c>
      <c r="AIM5">
        <v>107149</v>
      </c>
      <c r="AIN5">
        <v>116916</v>
      </c>
      <c r="AIO5">
        <v>225430</v>
      </c>
      <c r="AIP5">
        <v>107946</v>
      </c>
      <c r="AIQ5">
        <v>117484</v>
      </c>
      <c r="AIR5">
        <v>226321</v>
      </c>
      <c r="AIS5">
        <v>108427</v>
      </c>
      <c r="AIT5">
        <v>117894</v>
      </c>
      <c r="AIU5">
        <v>227546</v>
      </c>
      <c r="AIV5">
        <v>109175</v>
      </c>
      <c r="AIW5">
        <v>118371</v>
      </c>
      <c r="AIX5">
        <v>113778</v>
      </c>
      <c r="AIY5">
        <v>56070</v>
      </c>
      <c r="AIZ5">
        <v>57708</v>
      </c>
      <c r="AJA5">
        <v>113916</v>
      </c>
      <c r="AJB5">
        <v>56139</v>
      </c>
      <c r="AJC5">
        <v>57777</v>
      </c>
      <c r="AJD5">
        <v>113804</v>
      </c>
      <c r="AJE5">
        <v>56107</v>
      </c>
      <c r="AJF5">
        <v>57697</v>
      </c>
      <c r="AJG5">
        <v>113073</v>
      </c>
      <c r="AJH5">
        <v>55737</v>
      </c>
      <c r="AJI5">
        <v>57336</v>
      </c>
      <c r="AJJ5">
        <v>112489</v>
      </c>
      <c r="AJK5">
        <v>55594</v>
      </c>
      <c r="AJL5">
        <v>56895</v>
      </c>
      <c r="AJM5">
        <v>112006</v>
      </c>
      <c r="AJN5">
        <v>55481</v>
      </c>
      <c r="AJO5">
        <v>56525</v>
      </c>
      <c r="AJP5">
        <v>111814</v>
      </c>
      <c r="AJQ5">
        <v>55503</v>
      </c>
      <c r="AJR5">
        <v>56311</v>
      </c>
      <c r="AJS5">
        <v>111297</v>
      </c>
      <c r="AJT5">
        <v>55441</v>
      </c>
      <c r="AJU5">
        <v>55856</v>
      </c>
      <c r="AJV5">
        <v>110655</v>
      </c>
      <c r="AJW5">
        <v>55228</v>
      </c>
      <c r="AJX5">
        <v>55427</v>
      </c>
      <c r="AJY5">
        <v>110491</v>
      </c>
      <c r="AJZ5">
        <v>55267</v>
      </c>
      <c r="AKA5">
        <v>55224</v>
      </c>
      <c r="AKB5">
        <v>38.700000000000003</v>
      </c>
      <c r="AKC5">
        <v>37.4</v>
      </c>
      <c r="AKD5">
        <v>39.9</v>
      </c>
      <c r="AKE5">
        <v>38.700000000000003</v>
      </c>
      <c r="AKF5">
        <v>37.299999999999997</v>
      </c>
      <c r="AKG5">
        <v>39.9</v>
      </c>
      <c r="AKH5">
        <v>38.799999999999997</v>
      </c>
      <c r="AKI5">
        <v>37.4</v>
      </c>
      <c r="AKJ5">
        <v>40</v>
      </c>
      <c r="AKK5">
        <v>39.1</v>
      </c>
      <c r="AKL5">
        <v>37.6</v>
      </c>
      <c r="AKM5">
        <v>40.299999999999997</v>
      </c>
      <c r="AKN5">
        <v>39.4</v>
      </c>
      <c r="AKO5">
        <v>37.799999999999997</v>
      </c>
      <c r="AKP5">
        <v>40.700000000000003</v>
      </c>
      <c r="AKQ5">
        <v>39.6</v>
      </c>
      <c r="AKR5">
        <v>38</v>
      </c>
      <c r="AKS5">
        <v>41.1</v>
      </c>
      <c r="AKT5">
        <v>39.700000000000003</v>
      </c>
      <c r="AKU5">
        <v>38.1</v>
      </c>
      <c r="AKV5">
        <v>41.2</v>
      </c>
      <c r="AKW5">
        <v>40</v>
      </c>
      <c r="AKX5">
        <v>38.299999999999997</v>
      </c>
      <c r="AKY5">
        <v>41.5</v>
      </c>
      <c r="AKZ5">
        <v>40.1</v>
      </c>
      <c r="ALA5">
        <v>38.4</v>
      </c>
      <c r="ALB5">
        <v>41.7</v>
      </c>
      <c r="ALC5">
        <v>40.299999999999997</v>
      </c>
      <c r="ALD5">
        <v>38.6</v>
      </c>
      <c r="ALE5">
        <v>41.9</v>
      </c>
    </row>
    <row r="6" spans="1:993" x14ac:dyDescent="0.25">
      <c r="A6" t="s">
        <v>1992</v>
      </c>
      <c r="B6">
        <v>34021</v>
      </c>
      <c r="C6" t="s">
        <v>1993</v>
      </c>
      <c r="D6">
        <v>366513</v>
      </c>
      <c r="E6">
        <v>179033</v>
      </c>
      <c r="F6">
        <v>187480</v>
      </c>
      <c r="G6">
        <v>367517</v>
      </c>
      <c r="H6">
        <v>179925</v>
      </c>
      <c r="I6">
        <v>187592</v>
      </c>
      <c r="J6">
        <v>367930</v>
      </c>
      <c r="K6">
        <v>180091</v>
      </c>
      <c r="L6">
        <v>187839</v>
      </c>
      <c r="M6">
        <v>368201</v>
      </c>
      <c r="N6">
        <v>180293</v>
      </c>
      <c r="O6">
        <v>187908</v>
      </c>
      <c r="P6">
        <v>370419</v>
      </c>
      <c r="Q6">
        <v>181301</v>
      </c>
      <c r="R6">
        <v>189118</v>
      </c>
      <c r="S6">
        <v>372337</v>
      </c>
      <c r="T6">
        <v>182251</v>
      </c>
      <c r="U6">
        <v>190086</v>
      </c>
      <c r="V6">
        <v>372974</v>
      </c>
      <c r="W6">
        <v>182598</v>
      </c>
      <c r="X6">
        <v>190376</v>
      </c>
      <c r="Y6">
        <v>373104</v>
      </c>
      <c r="Z6">
        <v>182509</v>
      </c>
      <c r="AA6">
        <v>190595</v>
      </c>
      <c r="AB6">
        <v>373660</v>
      </c>
      <c r="AC6">
        <v>182848</v>
      </c>
      <c r="AD6">
        <v>190812</v>
      </c>
      <c r="AE6">
        <v>374733</v>
      </c>
      <c r="AF6">
        <v>183314</v>
      </c>
      <c r="AG6">
        <v>191419</v>
      </c>
      <c r="AH6">
        <v>21553</v>
      </c>
      <c r="AI6">
        <v>11118</v>
      </c>
      <c r="AJ6">
        <v>10435</v>
      </c>
      <c r="AK6">
        <v>21553</v>
      </c>
      <c r="AL6">
        <v>11118</v>
      </c>
      <c r="AM6">
        <v>10435</v>
      </c>
      <c r="AN6">
        <v>21570</v>
      </c>
      <c r="AO6">
        <v>11095</v>
      </c>
      <c r="AP6">
        <v>10475</v>
      </c>
      <c r="AQ6">
        <v>21572</v>
      </c>
      <c r="AR6">
        <v>11081</v>
      </c>
      <c r="AS6">
        <v>10491</v>
      </c>
      <c r="AT6">
        <v>21327</v>
      </c>
      <c r="AU6">
        <v>10963</v>
      </c>
      <c r="AV6">
        <v>10364</v>
      </c>
      <c r="AW6">
        <v>21345</v>
      </c>
      <c r="AX6">
        <v>10839</v>
      </c>
      <c r="AY6">
        <v>10506</v>
      </c>
      <c r="AZ6">
        <v>21240</v>
      </c>
      <c r="BA6">
        <v>10803</v>
      </c>
      <c r="BB6">
        <v>10437</v>
      </c>
      <c r="BC6">
        <v>21297</v>
      </c>
      <c r="BD6">
        <v>10854</v>
      </c>
      <c r="BE6">
        <v>10443</v>
      </c>
      <c r="BF6">
        <v>21002</v>
      </c>
      <c r="BG6">
        <v>10645</v>
      </c>
      <c r="BH6">
        <v>10357</v>
      </c>
      <c r="BI6">
        <v>20879</v>
      </c>
      <c r="BJ6">
        <v>10710</v>
      </c>
      <c r="BK6">
        <v>10169</v>
      </c>
      <c r="BL6">
        <v>22794</v>
      </c>
      <c r="BM6">
        <v>11713</v>
      </c>
      <c r="BN6">
        <v>11081</v>
      </c>
      <c r="BO6">
        <v>22794</v>
      </c>
      <c r="BP6">
        <v>11713</v>
      </c>
      <c r="BQ6">
        <v>11081</v>
      </c>
      <c r="BR6">
        <v>22725</v>
      </c>
      <c r="BS6">
        <v>11675</v>
      </c>
      <c r="BT6">
        <v>11050</v>
      </c>
      <c r="BU6">
        <v>22427</v>
      </c>
      <c r="BV6">
        <v>11518</v>
      </c>
      <c r="BW6">
        <v>10909</v>
      </c>
      <c r="BX6">
        <v>22212</v>
      </c>
      <c r="BY6">
        <v>11409</v>
      </c>
      <c r="BZ6">
        <v>10803</v>
      </c>
      <c r="CA6">
        <v>22130</v>
      </c>
      <c r="CB6">
        <v>11352</v>
      </c>
      <c r="CC6">
        <v>10778</v>
      </c>
      <c r="CD6">
        <v>21964</v>
      </c>
      <c r="CE6">
        <v>11341</v>
      </c>
      <c r="CF6">
        <v>10623</v>
      </c>
      <c r="CG6">
        <v>21740</v>
      </c>
      <c r="CH6">
        <v>11156</v>
      </c>
      <c r="CI6">
        <v>10584</v>
      </c>
      <c r="CJ6">
        <v>21858</v>
      </c>
      <c r="CK6">
        <v>11226</v>
      </c>
      <c r="CL6">
        <v>10632</v>
      </c>
      <c r="CM6">
        <v>21818</v>
      </c>
      <c r="CN6">
        <v>11160</v>
      </c>
      <c r="CO6">
        <v>10658</v>
      </c>
      <c r="CP6">
        <v>23725</v>
      </c>
      <c r="CQ6">
        <v>12065</v>
      </c>
      <c r="CR6">
        <v>11660</v>
      </c>
      <c r="CS6">
        <v>23724</v>
      </c>
      <c r="CT6">
        <v>12065</v>
      </c>
      <c r="CU6">
        <v>11659</v>
      </c>
      <c r="CV6">
        <v>23689</v>
      </c>
      <c r="CW6">
        <v>12046</v>
      </c>
      <c r="CX6">
        <v>11643</v>
      </c>
      <c r="CY6">
        <v>23587</v>
      </c>
      <c r="CZ6">
        <v>12009</v>
      </c>
      <c r="DA6">
        <v>11578</v>
      </c>
      <c r="DB6">
        <v>23493</v>
      </c>
      <c r="DC6">
        <v>11945</v>
      </c>
      <c r="DD6">
        <v>11548</v>
      </c>
      <c r="DE6">
        <v>23345</v>
      </c>
      <c r="DF6">
        <v>11878</v>
      </c>
      <c r="DG6">
        <v>11467</v>
      </c>
      <c r="DH6">
        <v>23300</v>
      </c>
      <c r="DI6">
        <v>11893</v>
      </c>
      <c r="DJ6">
        <v>11407</v>
      </c>
      <c r="DK6">
        <v>23068</v>
      </c>
      <c r="DL6">
        <v>11853</v>
      </c>
      <c r="DM6">
        <v>11215</v>
      </c>
      <c r="DN6">
        <v>22784</v>
      </c>
      <c r="DO6">
        <v>11761</v>
      </c>
      <c r="DP6">
        <v>11023</v>
      </c>
      <c r="DQ6">
        <v>22829</v>
      </c>
      <c r="DR6">
        <v>11843</v>
      </c>
      <c r="DS6">
        <v>10986</v>
      </c>
      <c r="DT6">
        <v>27457</v>
      </c>
      <c r="DU6">
        <v>13727</v>
      </c>
      <c r="DV6">
        <v>13730</v>
      </c>
      <c r="DW6">
        <v>27528</v>
      </c>
      <c r="DX6">
        <v>13794</v>
      </c>
      <c r="DY6">
        <v>13734</v>
      </c>
      <c r="DZ6">
        <v>27640</v>
      </c>
      <c r="EA6">
        <v>13846</v>
      </c>
      <c r="EB6">
        <v>13794</v>
      </c>
      <c r="EC6">
        <v>27699</v>
      </c>
      <c r="ED6">
        <v>13848</v>
      </c>
      <c r="EE6">
        <v>13851</v>
      </c>
      <c r="EF6">
        <v>28025</v>
      </c>
      <c r="EG6">
        <v>13926</v>
      </c>
      <c r="EH6">
        <v>14099</v>
      </c>
      <c r="EI6">
        <v>27900</v>
      </c>
      <c r="EJ6">
        <v>13865</v>
      </c>
      <c r="EK6">
        <v>14035</v>
      </c>
      <c r="EL6">
        <v>27701</v>
      </c>
      <c r="EM6">
        <v>13718</v>
      </c>
      <c r="EN6">
        <v>13983</v>
      </c>
      <c r="EO6">
        <v>27534</v>
      </c>
      <c r="EP6">
        <v>13562</v>
      </c>
      <c r="EQ6">
        <v>13972</v>
      </c>
      <c r="ER6">
        <v>27622</v>
      </c>
      <c r="ES6">
        <v>13655</v>
      </c>
      <c r="ET6">
        <v>13967</v>
      </c>
      <c r="EU6">
        <v>27698</v>
      </c>
      <c r="EV6">
        <v>13677</v>
      </c>
      <c r="EW6">
        <v>14021</v>
      </c>
      <c r="EX6">
        <v>27498</v>
      </c>
      <c r="EY6">
        <v>14088</v>
      </c>
      <c r="EZ6">
        <v>13410</v>
      </c>
      <c r="FA6">
        <v>27751</v>
      </c>
      <c r="FB6">
        <v>14317</v>
      </c>
      <c r="FC6">
        <v>13434</v>
      </c>
      <c r="FD6">
        <v>27765</v>
      </c>
      <c r="FE6">
        <v>14321</v>
      </c>
      <c r="FF6">
        <v>13444</v>
      </c>
      <c r="FG6">
        <v>27652</v>
      </c>
      <c r="FH6">
        <v>14261</v>
      </c>
      <c r="FI6">
        <v>13391</v>
      </c>
      <c r="FJ6">
        <v>28726</v>
      </c>
      <c r="FK6">
        <v>14763</v>
      </c>
      <c r="FL6">
        <v>13963</v>
      </c>
      <c r="FM6">
        <v>29335</v>
      </c>
      <c r="FN6">
        <v>14996</v>
      </c>
      <c r="FO6">
        <v>14339</v>
      </c>
      <c r="FP6">
        <v>29492</v>
      </c>
      <c r="FQ6">
        <v>14960</v>
      </c>
      <c r="FR6">
        <v>14532</v>
      </c>
      <c r="FS6">
        <v>29591</v>
      </c>
      <c r="FT6">
        <v>14864</v>
      </c>
      <c r="FU6">
        <v>14727</v>
      </c>
      <c r="FV6">
        <v>29600</v>
      </c>
      <c r="FW6">
        <v>14873</v>
      </c>
      <c r="FX6">
        <v>14727</v>
      </c>
      <c r="FY6">
        <v>29599</v>
      </c>
      <c r="FZ6">
        <v>14791</v>
      </c>
      <c r="GA6">
        <v>14808</v>
      </c>
      <c r="GB6">
        <v>23592</v>
      </c>
      <c r="GC6">
        <v>12219</v>
      </c>
      <c r="GD6">
        <v>11373</v>
      </c>
      <c r="GE6">
        <v>23749</v>
      </c>
      <c r="GF6">
        <v>12359</v>
      </c>
      <c r="GG6">
        <v>11390</v>
      </c>
      <c r="GH6">
        <v>23729</v>
      </c>
      <c r="GI6">
        <v>12371</v>
      </c>
      <c r="GJ6">
        <v>11358</v>
      </c>
      <c r="GK6">
        <v>23386</v>
      </c>
      <c r="GL6">
        <v>12230</v>
      </c>
      <c r="GM6">
        <v>11156</v>
      </c>
      <c r="GN6">
        <v>23146</v>
      </c>
      <c r="GO6">
        <v>12111</v>
      </c>
      <c r="GP6">
        <v>11035</v>
      </c>
      <c r="GQ6">
        <v>23371</v>
      </c>
      <c r="GR6">
        <v>12238</v>
      </c>
      <c r="GS6">
        <v>11133</v>
      </c>
      <c r="GT6">
        <v>23519</v>
      </c>
      <c r="GU6">
        <v>12380</v>
      </c>
      <c r="GV6">
        <v>11139</v>
      </c>
      <c r="GW6">
        <v>23623</v>
      </c>
      <c r="GX6">
        <v>12474</v>
      </c>
      <c r="GY6">
        <v>11149</v>
      </c>
      <c r="GZ6">
        <v>23758</v>
      </c>
      <c r="HA6">
        <v>12538</v>
      </c>
      <c r="HB6">
        <v>11220</v>
      </c>
      <c r="HC6">
        <v>24272</v>
      </c>
      <c r="HD6">
        <v>12694</v>
      </c>
      <c r="HE6">
        <v>11578</v>
      </c>
      <c r="HF6">
        <v>23250</v>
      </c>
      <c r="HG6">
        <v>11625</v>
      </c>
      <c r="HH6">
        <v>11625</v>
      </c>
      <c r="HI6">
        <v>23368</v>
      </c>
      <c r="HJ6">
        <v>11730</v>
      </c>
      <c r="HK6">
        <v>11638</v>
      </c>
      <c r="HL6">
        <v>23426</v>
      </c>
      <c r="HM6">
        <v>11763</v>
      </c>
      <c r="HN6">
        <v>11663</v>
      </c>
      <c r="HO6">
        <v>23449</v>
      </c>
      <c r="HP6">
        <v>11826</v>
      </c>
      <c r="HQ6">
        <v>11623</v>
      </c>
      <c r="HR6">
        <v>23596</v>
      </c>
      <c r="HS6">
        <v>11963</v>
      </c>
      <c r="HT6">
        <v>11633</v>
      </c>
      <c r="HU6">
        <v>23691</v>
      </c>
      <c r="HV6">
        <v>12026</v>
      </c>
      <c r="HW6">
        <v>11665</v>
      </c>
      <c r="HX6">
        <v>23402</v>
      </c>
      <c r="HY6">
        <v>11931</v>
      </c>
      <c r="HZ6">
        <v>11471</v>
      </c>
      <c r="IA6">
        <v>23070</v>
      </c>
      <c r="IB6">
        <v>11681</v>
      </c>
      <c r="IC6">
        <v>11389</v>
      </c>
      <c r="ID6">
        <v>22993</v>
      </c>
      <c r="IE6">
        <v>11603</v>
      </c>
      <c r="IF6">
        <v>11390</v>
      </c>
      <c r="IG6">
        <v>22773</v>
      </c>
      <c r="IH6">
        <v>11525</v>
      </c>
      <c r="II6">
        <v>11248</v>
      </c>
      <c r="IJ6">
        <v>25056</v>
      </c>
      <c r="IK6">
        <v>12464</v>
      </c>
      <c r="IL6">
        <v>12592</v>
      </c>
      <c r="IM6">
        <v>25178</v>
      </c>
      <c r="IN6">
        <v>12572</v>
      </c>
      <c r="IO6">
        <v>12606</v>
      </c>
      <c r="IP6">
        <v>24998</v>
      </c>
      <c r="IQ6">
        <v>12472</v>
      </c>
      <c r="IR6">
        <v>12526</v>
      </c>
      <c r="IS6">
        <v>24031</v>
      </c>
      <c r="IT6">
        <v>11909</v>
      </c>
      <c r="IU6">
        <v>12122</v>
      </c>
      <c r="IV6">
        <v>23790</v>
      </c>
      <c r="IW6">
        <v>11822</v>
      </c>
      <c r="IX6">
        <v>11968</v>
      </c>
      <c r="IY6">
        <v>23564</v>
      </c>
      <c r="IZ6">
        <v>11787</v>
      </c>
      <c r="JA6">
        <v>11777</v>
      </c>
      <c r="JB6">
        <v>23634</v>
      </c>
      <c r="JC6">
        <v>11812</v>
      </c>
      <c r="JD6">
        <v>11822</v>
      </c>
      <c r="JE6">
        <v>23672</v>
      </c>
      <c r="JF6">
        <v>11849</v>
      </c>
      <c r="JG6">
        <v>11823</v>
      </c>
      <c r="JH6">
        <v>23640</v>
      </c>
      <c r="JI6">
        <v>11837</v>
      </c>
      <c r="JJ6">
        <v>11803</v>
      </c>
      <c r="JK6">
        <v>23814</v>
      </c>
      <c r="JL6">
        <v>11919</v>
      </c>
      <c r="JM6">
        <v>11895</v>
      </c>
      <c r="JN6">
        <v>26761</v>
      </c>
      <c r="JO6">
        <v>13366</v>
      </c>
      <c r="JP6">
        <v>13395</v>
      </c>
      <c r="JQ6">
        <v>26865</v>
      </c>
      <c r="JR6">
        <v>13455</v>
      </c>
      <c r="JS6">
        <v>13410</v>
      </c>
      <c r="JT6">
        <v>26861</v>
      </c>
      <c r="JU6">
        <v>13446</v>
      </c>
      <c r="JV6">
        <v>13415</v>
      </c>
      <c r="JW6">
        <v>26819</v>
      </c>
      <c r="JX6">
        <v>13405</v>
      </c>
      <c r="JY6">
        <v>13414</v>
      </c>
      <c r="JZ6">
        <v>26473</v>
      </c>
      <c r="KA6">
        <v>13189</v>
      </c>
      <c r="KB6">
        <v>13284</v>
      </c>
      <c r="KC6">
        <v>26167</v>
      </c>
      <c r="KD6">
        <v>13062</v>
      </c>
      <c r="KE6">
        <v>13105</v>
      </c>
      <c r="KF6">
        <v>25784</v>
      </c>
      <c r="KG6">
        <v>12815</v>
      </c>
      <c r="KH6">
        <v>12969</v>
      </c>
      <c r="KI6">
        <v>25123</v>
      </c>
      <c r="KJ6">
        <v>12456</v>
      </c>
      <c r="KK6">
        <v>12667</v>
      </c>
      <c r="KL6">
        <v>24274</v>
      </c>
      <c r="KM6">
        <v>12030</v>
      </c>
      <c r="KN6">
        <v>12244</v>
      </c>
      <c r="KO6">
        <v>23975</v>
      </c>
      <c r="KP6">
        <v>11906</v>
      </c>
      <c r="KQ6">
        <v>12069</v>
      </c>
      <c r="KR6">
        <v>28427</v>
      </c>
      <c r="KS6">
        <v>13867</v>
      </c>
      <c r="KT6">
        <v>14560</v>
      </c>
      <c r="KU6">
        <v>28523</v>
      </c>
      <c r="KV6">
        <v>13943</v>
      </c>
      <c r="KW6">
        <v>14580</v>
      </c>
      <c r="KX6">
        <v>28487</v>
      </c>
      <c r="KY6">
        <v>13949</v>
      </c>
      <c r="KZ6">
        <v>14538</v>
      </c>
      <c r="LA6">
        <v>28104</v>
      </c>
      <c r="LB6">
        <v>13839</v>
      </c>
      <c r="LC6">
        <v>14265</v>
      </c>
      <c r="LD6">
        <v>27691</v>
      </c>
      <c r="LE6">
        <v>13564</v>
      </c>
      <c r="LF6">
        <v>14127</v>
      </c>
      <c r="LG6">
        <v>27089</v>
      </c>
      <c r="LH6">
        <v>13276</v>
      </c>
      <c r="LI6">
        <v>13813</v>
      </c>
      <c r="LJ6">
        <v>26621</v>
      </c>
      <c r="LK6">
        <v>13110</v>
      </c>
      <c r="LL6">
        <v>13511</v>
      </c>
      <c r="LM6">
        <v>26361</v>
      </c>
      <c r="LN6">
        <v>13075</v>
      </c>
      <c r="LO6">
        <v>13286</v>
      </c>
      <c r="LP6">
        <v>26520</v>
      </c>
      <c r="LQ6">
        <v>13160</v>
      </c>
      <c r="LR6">
        <v>13360</v>
      </c>
      <c r="LS6">
        <v>26340</v>
      </c>
      <c r="LT6">
        <v>13027</v>
      </c>
      <c r="LU6">
        <v>13313</v>
      </c>
      <c r="LV6">
        <v>27219</v>
      </c>
      <c r="LW6">
        <v>13333</v>
      </c>
      <c r="LX6">
        <v>13886</v>
      </c>
      <c r="LY6">
        <v>27262</v>
      </c>
      <c r="LZ6">
        <v>13373</v>
      </c>
      <c r="MA6">
        <v>13889</v>
      </c>
      <c r="MB6">
        <v>27348</v>
      </c>
      <c r="MC6">
        <v>13396</v>
      </c>
      <c r="MD6">
        <v>13952</v>
      </c>
      <c r="ME6">
        <v>27846</v>
      </c>
      <c r="MF6">
        <v>13619</v>
      </c>
      <c r="MG6">
        <v>14227</v>
      </c>
      <c r="MH6">
        <v>27870</v>
      </c>
      <c r="MI6">
        <v>13689</v>
      </c>
      <c r="MJ6">
        <v>14181</v>
      </c>
      <c r="MK6">
        <v>27872</v>
      </c>
      <c r="ML6">
        <v>13746</v>
      </c>
      <c r="MM6">
        <v>14126</v>
      </c>
      <c r="MN6">
        <v>27761</v>
      </c>
      <c r="MO6">
        <v>13611</v>
      </c>
      <c r="MP6">
        <v>14150</v>
      </c>
      <c r="MQ6">
        <v>27491</v>
      </c>
      <c r="MR6">
        <v>13438</v>
      </c>
      <c r="MS6">
        <v>14053</v>
      </c>
      <c r="MT6">
        <v>26931</v>
      </c>
      <c r="MU6">
        <v>13205</v>
      </c>
      <c r="MV6">
        <v>13726</v>
      </c>
      <c r="MW6">
        <v>26357</v>
      </c>
      <c r="MX6">
        <v>12889</v>
      </c>
      <c r="MY6">
        <v>13468</v>
      </c>
      <c r="MZ6">
        <v>23544</v>
      </c>
      <c r="NA6">
        <v>11247</v>
      </c>
      <c r="NB6">
        <v>12297</v>
      </c>
      <c r="NC6">
        <v>23569</v>
      </c>
      <c r="ND6">
        <v>11271</v>
      </c>
      <c r="NE6">
        <v>12298</v>
      </c>
      <c r="NF6">
        <v>23659</v>
      </c>
      <c r="NG6">
        <v>11306</v>
      </c>
      <c r="NH6">
        <v>12353</v>
      </c>
      <c r="NI6">
        <v>24087</v>
      </c>
      <c r="NJ6">
        <v>11559</v>
      </c>
      <c r="NK6">
        <v>12528</v>
      </c>
      <c r="NL6">
        <v>24845</v>
      </c>
      <c r="NM6">
        <v>11971</v>
      </c>
      <c r="NN6">
        <v>12874</v>
      </c>
      <c r="NO6">
        <v>25523</v>
      </c>
      <c r="NP6">
        <v>12320</v>
      </c>
      <c r="NQ6">
        <v>13203</v>
      </c>
      <c r="NR6">
        <v>25890</v>
      </c>
      <c r="NS6">
        <v>12528</v>
      </c>
      <c r="NT6">
        <v>13362</v>
      </c>
      <c r="NU6">
        <v>26181</v>
      </c>
      <c r="NV6">
        <v>12778</v>
      </c>
      <c r="NW6">
        <v>13403</v>
      </c>
      <c r="NX6">
        <v>26615</v>
      </c>
      <c r="NY6">
        <v>13003</v>
      </c>
      <c r="NZ6">
        <v>13612</v>
      </c>
      <c r="OA6">
        <v>26577</v>
      </c>
      <c r="OB6">
        <v>12987</v>
      </c>
      <c r="OC6">
        <v>13590</v>
      </c>
      <c r="OD6">
        <v>19290</v>
      </c>
      <c r="OE6">
        <v>9084</v>
      </c>
      <c r="OF6">
        <v>10206</v>
      </c>
      <c r="OG6">
        <v>19301</v>
      </c>
      <c r="OH6">
        <v>9094</v>
      </c>
      <c r="OI6">
        <v>10207</v>
      </c>
      <c r="OJ6">
        <v>19487</v>
      </c>
      <c r="OK6">
        <v>9189</v>
      </c>
      <c r="OL6">
        <v>10298</v>
      </c>
      <c r="OM6">
        <v>20349</v>
      </c>
      <c r="ON6">
        <v>9609</v>
      </c>
      <c r="OO6">
        <v>10740</v>
      </c>
      <c r="OP6">
        <v>20354</v>
      </c>
      <c r="OQ6">
        <v>9598</v>
      </c>
      <c r="OR6">
        <v>10756</v>
      </c>
      <c r="OS6">
        <v>20697</v>
      </c>
      <c r="OT6">
        <v>9764</v>
      </c>
      <c r="OU6">
        <v>10933</v>
      </c>
      <c r="OV6">
        <v>21088</v>
      </c>
      <c r="OW6">
        <v>9951</v>
      </c>
      <c r="OX6">
        <v>11137</v>
      </c>
      <c r="OY6">
        <v>21617</v>
      </c>
      <c r="OZ6">
        <v>10165</v>
      </c>
      <c r="PA6">
        <v>11452</v>
      </c>
      <c r="PB6">
        <v>21995</v>
      </c>
      <c r="PC6">
        <v>10351</v>
      </c>
      <c r="PD6">
        <v>11644</v>
      </c>
      <c r="PE6">
        <v>22456</v>
      </c>
      <c r="PF6">
        <v>10618</v>
      </c>
      <c r="PG6">
        <v>11838</v>
      </c>
      <c r="PH6">
        <v>13605</v>
      </c>
      <c r="PI6">
        <v>6266</v>
      </c>
      <c r="PJ6">
        <v>7339</v>
      </c>
      <c r="PK6">
        <v>13609</v>
      </c>
      <c r="PL6">
        <v>6268</v>
      </c>
      <c r="PM6">
        <v>7341</v>
      </c>
      <c r="PN6">
        <v>13726</v>
      </c>
      <c r="PO6">
        <v>6323</v>
      </c>
      <c r="PP6">
        <v>7403</v>
      </c>
      <c r="PQ6">
        <v>14185</v>
      </c>
      <c r="PR6">
        <v>6551</v>
      </c>
      <c r="PS6">
        <v>7634</v>
      </c>
      <c r="PT6">
        <v>15319</v>
      </c>
      <c r="PU6">
        <v>7082</v>
      </c>
      <c r="PV6">
        <v>8237</v>
      </c>
      <c r="PW6">
        <v>16002</v>
      </c>
      <c r="PX6">
        <v>7417</v>
      </c>
      <c r="PY6">
        <v>8585</v>
      </c>
      <c r="PZ6">
        <v>16710</v>
      </c>
      <c r="QA6">
        <v>7785</v>
      </c>
      <c r="QB6">
        <v>8925</v>
      </c>
      <c r="QC6">
        <v>17299</v>
      </c>
      <c r="QD6">
        <v>7997</v>
      </c>
      <c r="QE6">
        <v>9302</v>
      </c>
      <c r="QF6">
        <v>18042</v>
      </c>
      <c r="QG6">
        <v>8397</v>
      </c>
      <c r="QH6">
        <v>9645</v>
      </c>
      <c r="QI6">
        <v>18016</v>
      </c>
      <c r="QJ6">
        <v>8353</v>
      </c>
      <c r="QK6">
        <v>9663</v>
      </c>
      <c r="QL6">
        <v>9965</v>
      </c>
      <c r="QM6">
        <v>4384</v>
      </c>
      <c r="QN6">
        <v>5581</v>
      </c>
      <c r="QO6">
        <v>9968</v>
      </c>
      <c r="QP6">
        <v>4387</v>
      </c>
      <c r="QQ6">
        <v>5581</v>
      </c>
      <c r="QR6">
        <v>10010</v>
      </c>
      <c r="QS6">
        <v>4414</v>
      </c>
      <c r="QT6">
        <v>5596</v>
      </c>
      <c r="QU6">
        <v>10246</v>
      </c>
      <c r="QV6">
        <v>4524</v>
      </c>
      <c r="QW6">
        <v>5722</v>
      </c>
      <c r="QX6">
        <v>10624</v>
      </c>
      <c r="QY6">
        <v>4713</v>
      </c>
      <c r="QZ6">
        <v>5911</v>
      </c>
      <c r="RA6">
        <v>11165</v>
      </c>
      <c r="RB6">
        <v>4970</v>
      </c>
      <c r="RC6">
        <v>6195</v>
      </c>
      <c r="RD6">
        <v>11674</v>
      </c>
      <c r="RE6">
        <v>5209</v>
      </c>
      <c r="RF6">
        <v>6465</v>
      </c>
      <c r="RG6">
        <v>12154</v>
      </c>
      <c r="RH6">
        <v>5454</v>
      </c>
      <c r="RI6">
        <v>6700</v>
      </c>
      <c r="RJ6">
        <v>12482</v>
      </c>
      <c r="RK6">
        <v>5575</v>
      </c>
      <c r="RL6">
        <v>6907</v>
      </c>
      <c r="RM6">
        <v>13365</v>
      </c>
      <c r="RN6">
        <v>5998</v>
      </c>
      <c r="RO6">
        <v>7367</v>
      </c>
      <c r="RP6">
        <v>8424</v>
      </c>
      <c r="RQ6">
        <v>3591</v>
      </c>
      <c r="RR6">
        <v>4833</v>
      </c>
      <c r="RS6">
        <v>8422</v>
      </c>
      <c r="RT6">
        <v>3590</v>
      </c>
      <c r="RU6">
        <v>4832</v>
      </c>
      <c r="RV6">
        <v>8391</v>
      </c>
      <c r="RW6">
        <v>3573</v>
      </c>
      <c r="RX6">
        <v>4818</v>
      </c>
      <c r="RY6">
        <v>8344</v>
      </c>
      <c r="RZ6">
        <v>3558</v>
      </c>
      <c r="SA6">
        <v>4786</v>
      </c>
      <c r="SB6">
        <v>8402</v>
      </c>
      <c r="SC6">
        <v>3585</v>
      </c>
      <c r="SD6">
        <v>4817</v>
      </c>
      <c r="SE6">
        <v>8542</v>
      </c>
      <c r="SF6">
        <v>3632</v>
      </c>
      <c r="SG6">
        <v>4910</v>
      </c>
      <c r="SH6">
        <v>8527</v>
      </c>
      <c r="SI6">
        <v>3602</v>
      </c>
      <c r="SJ6">
        <v>4925</v>
      </c>
      <c r="SK6">
        <v>8602</v>
      </c>
      <c r="SL6">
        <v>3660</v>
      </c>
      <c r="SM6">
        <v>4942</v>
      </c>
      <c r="SN6">
        <v>8787</v>
      </c>
      <c r="SO6">
        <v>3752</v>
      </c>
      <c r="SP6">
        <v>5035</v>
      </c>
      <c r="SQ6">
        <v>9124</v>
      </c>
      <c r="SR6">
        <v>3908</v>
      </c>
      <c r="SS6">
        <v>5216</v>
      </c>
      <c r="ST6">
        <v>7020</v>
      </c>
      <c r="SU6">
        <v>2727</v>
      </c>
      <c r="SV6">
        <v>4293</v>
      </c>
      <c r="SW6">
        <v>7020</v>
      </c>
      <c r="SX6">
        <v>2727</v>
      </c>
      <c r="SY6">
        <v>4293</v>
      </c>
      <c r="SZ6">
        <v>7017</v>
      </c>
      <c r="TA6">
        <v>2728</v>
      </c>
      <c r="TB6">
        <v>4289</v>
      </c>
      <c r="TC6">
        <v>6931</v>
      </c>
      <c r="TD6">
        <v>2665</v>
      </c>
      <c r="TE6">
        <v>4266</v>
      </c>
      <c r="TF6">
        <v>6824</v>
      </c>
      <c r="TG6">
        <v>2638</v>
      </c>
      <c r="TH6">
        <v>4186</v>
      </c>
      <c r="TI6">
        <v>6740</v>
      </c>
      <c r="TJ6">
        <v>2635</v>
      </c>
      <c r="TK6">
        <v>4105</v>
      </c>
      <c r="TL6">
        <v>6696</v>
      </c>
      <c r="TM6">
        <v>2672</v>
      </c>
      <c r="TN6">
        <v>4024</v>
      </c>
      <c r="TO6">
        <v>6624</v>
      </c>
      <c r="TP6">
        <v>2659</v>
      </c>
      <c r="TQ6">
        <v>3965</v>
      </c>
      <c r="TR6">
        <v>6589</v>
      </c>
      <c r="TS6">
        <v>2643</v>
      </c>
      <c r="TT6">
        <v>3946</v>
      </c>
      <c r="TU6">
        <v>6632</v>
      </c>
      <c r="TV6">
        <v>2677</v>
      </c>
      <c r="TW6">
        <v>3955</v>
      </c>
      <c r="TX6">
        <v>7333</v>
      </c>
      <c r="TY6">
        <v>2149</v>
      </c>
      <c r="TZ6">
        <v>5184</v>
      </c>
      <c r="UA6">
        <v>7333</v>
      </c>
      <c r="UB6">
        <v>2149</v>
      </c>
      <c r="UC6">
        <v>5184</v>
      </c>
      <c r="UD6">
        <v>7402</v>
      </c>
      <c r="UE6">
        <v>2178</v>
      </c>
      <c r="UF6">
        <v>5224</v>
      </c>
      <c r="UG6">
        <v>7487</v>
      </c>
      <c r="UH6">
        <v>2282</v>
      </c>
      <c r="UI6">
        <v>5205</v>
      </c>
      <c r="UJ6">
        <v>7702</v>
      </c>
      <c r="UK6">
        <v>2370</v>
      </c>
      <c r="UL6">
        <v>5332</v>
      </c>
      <c r="UM6">
        <v>7859</v>
      </c>
      <c r="UN6">
        <v>2448</v>
      </c>
      <c r="UO6">
        <v>5411</v>
      </c>
      <c r="UP6">
        <v>7971</v>
      </c>
      <c r="UQ6">
        <v>2477</v>
      </c>
      <c r="UR6">
        <v>5494</v>
      </c>
      <c r="US6">
        <v>8057</v>
      </c>
      <c r="UT6">
        <v>2534</v>
      </c>
      <c r="UU6">
        <v>5523</v>
      </c>
      <c r="UV6">
        <v>8168</v>
      </c>
      <c r="UW6">
        <v>2594</v>
      </c>
      <c r="UX6">
        <v>5574</v>
      </c>
      <c r="UY6">
        <v>8209</v>
      </c>
      <c r="UZ6">
        <v>2632</v>
      </c>
      <c r="VA6">
        <v>5577</v>
      </c>
      <c r="VB6">
        <v>82982</v>
      </c>
      <c r="VC6">
        <v>42447</v>
      </c>
      <c r="VD6">
        <v>40535</v>
      </c>
      <c r="VE6">
        <v>82982</v>
      </c>
      <c r="VF6">
        <v>42448</v>
      </c>
      <c r="VG6">
        <v>40534</v>
      </c>
      <c r="VH6">
        <v>82860</v>
      </c>
      <c r="VI6">
        <v>42353</v>
      </c>
      <c r="VJ6">
        <v>40507</v>
      </c>
      <c r="VK6">
        <v>82294</v>
      </c>
      <c r="VL6">
        <v>42086</v>
      </c>
      <c r="VM6">
        <v>40208</v>
      </c>
      <c r="VN6">
        <v>81563</v>
      </c>
      <c r="VO6">
        <v>41690</v>
      </c>
      <c r="VP6">
        <v>39873</v>
      </c>
      <c r="VQ6">
        <v>81210</v>
      </c>
      <c r="VR6">
        <v>41353</v>
      </c>
      <c r="VS6">
        <v>39857</v>
      </c>
      <c r="VT6">
        <v>80861</v>
      </c>
      <c r="VU6">
        <v>41248</v>
      </c>
      <c r="VV6">
        <v>39613</v>
      </c>
      <c r="VW6">
        <v>80411</v>
      </c>
      <c r="VX6">
        <v>41014</v>
      </c>
      <c r="VY6">
        <v>39397</v>
      </c>
      <c r="VZ6">
        <v>80064</v>
      </c>
      <c r="WA6">
        <v>40898</v>
      </c>
      <c r="WB6">
        <v>39166</v>
      </c>
      <c r="WC6">
        <v>79884</v>
      </c>
      <c r="WD6">
        <v>40986</v>
      </c>
      <c r="WE6">
        <v>38898</v>
      </c>
      <c r="WF6">
        <v>21553</v>
      </c>
      <c r="WG6">
        <v>11118</v>
      </c>
      <c r="WH6">
        <v>10435</v>
      </c>
      <c r="WI6">
        <v>21553</v>
      </c>
      <c r="WJ6">
        <v>11118</v>
      </c>
      <c r="WK6">
        <v>10435</v>
      </c>
      <c r="WL6">
        <v>21570</v>
      </c>
      <c r="WM6">
        <v>11095</v>
      </c>
      <c r="WN6">
        <v>10475</v>
      </c>
      <c r="WO6">
        <v>21572</v>
      </c>
      <c r="WP6">
        <v>11081</v>
      </c>
      <c r="WQ6">
        <v>10491</v>
      </c>
      <c r="WR6">
        <v>21327</v>
      </c>
      <c r="WS6">
        <v>10963</v>
      </c>
      <c r="WT6">
        <v>10364</v>
      </c>
      <c r="WU6">
        <v>21345</v>
      </c>
      <c r="WV6">
        <v>10839</v>
      </c>
      <c r="WW6">
        <v>10506</v>
      </c>
      <c r="WX6">
        <v>21240</v>
      </c>
      <c r="WY6">
        <v>10803</v>
      </c>
      <c r="WZ6">
        <v>10437</v>
      </c>
      <c r="XA6">
        <v>21297</v>
      </c>
      <c r="XB6">
        <v>10854</v>
      </c>
      <c r="XC6">
        <v>10443</v>
      </c>
      <c r="XD6">
        <v>21002</v>
      </c>
      <c r="XE6">
        <v>10645</v>
      </c>
      <c r="XF6">
        <v>10357</v>
      </c>
      <c r="XG6">
        <v>20879</v>
      </c>
      <c r="XH6">
        <v>10710</v>
      </c>
      <c r="XI6">
        <v>10169</v>
      </c>
      <c r="XJ6">
        <v>41703</v>
      </c>
      <c r="XK6">
        <v>21320</v>
      </c>
      <c r="XL6">
        <v>20383</v>
      </c>
      <c r="XM6">
        <v>41703</v>
      </c>
      <c r="XN6">
        <v>21320</v>
      </c>
      <c r="XO6">
        <v>20383</v>
      </c>
      <c r="XP6">
        <v>41625</v>
      </c>
      <c r="XQ6">
        <v>21282</v>
      </c>
      <c r="XR6">
        <v>20343</v>
      </c>
      <c r="XS6">
        <v>41268</v>
      </c>
      <c r="XT6">
        <v>21128</v>
      </c>
      <c r="XU6">
        <v>20140</v>
      </c>
      <c r="XV6">
        <v>40979</v>
      </c>
      <c r="XW6">
        <v>20960</v>
      </c>
      <c r="XX6">
        <v>20019</v>
      </c>
      <c r="XY6">
        <v>40747</v>
      </c>
      <c r="XZ6">
        <v>20842</v>
      </c>
      <c r="YA6">
        <v>19905</v>
      </c>
      <c r="YB6">
        <v>40499</v>
      </c>
      <c r="YC6">
        <v>20867</v>
      </c>
      <c r="YD6">
        <v>19632</v>
      </c>
      <c r="YE6">
        <v>39995</v>
      </c>
      <c r="YF6">
        <v>20551</v>
      </c>
      <c r="YG6">
        <v>19444</v>
      </c>
      <c r="YH6">
        <v>40048</v>
      </c>
      <c r="YI6">
        <v>20679</v>
      </c>
      <c r="YJ6">
        <v>19369</v>
      </c>
      <c r="YK6">
        <v>39890</v>
      </c>
      <c r="YL6">
        <v>20524</v>
      </c>
      <c r="YM6">
        <v>19366</v>
      </c>
      <c r="YN6">
        <v>19726</v>
      </c>
      <c r="YO6">
        <v>10009</v>
      </c>
      <c r="YP6">
        <v>9717</v>
      </c>
      <c r="YQ6">
        <v>19726</v>
      </c>
      <c r="YR6">
        <v>10010</v>
      </c>
      <c r="YS6">
        <v>9716</v>
      </c>
      <c r="YT6">
        <v>19665</v>
      </c>
      <c r="YU6">
        <v>9976</v>
      </c>
      <c r="YV6">
        <v>9689</v>
      </c>
      <c r="YW6">
        <v>19454</v>
      </c>
      <c r="YX6">
        <v>9877</v>
      </c>
      <c r="YY6">
        <v>9577</v>
      </c>
      <c r="YZ6">
        <v>19257</v>
      </c>
      <c r="ZA6">
        <v>9767</v>
      </c>
      <c r="ZB6">
        <v>9490</v>
      </c>
      <c r="ZC6">
        <v>19118</v>
      </c>
      <c r="ZD6">
        <v>9672</v>
      </c>
      <c r="ZE6">
        <v>9446</v>
      </c>
      <c r="ZF6">
        <v>19122</v>
      </c>
      <c r="ZG6">
        <v>9578</v>
      </c>
      <c r="ZH6">
        <v>9544</v>
      </c>
      <c r="ZI6">
        <v>19119</v>
      </c>
      <c r="ZJ6">
        <v>9609</v>
      </c>
      <c r="ZK6">
        <v>9510</v>
      </c>
      <c r="ZL6">
        <v>19014</v>
      </c>
      <c r="ZM6">
        <v>9574</v>
      </c>
      <c r="ZN6">
        <v>9440</v>
      </c>
      <c r="ZO6">
        <v>19115</v>
      </c>
      <c r="ZP6">
        <v>9752</v>
      </c>
      <c r="ZQ6">
        <v>9363</v>
      </c>
      <c r="ZR6">
        <v>237184</v>
      </c>
      <c r="ZS6">
        <v>117469</v>
      </c>
      <c r="ZT6">
        <v>119715</v>
      </c>
      <c r="ZU6">
        <v>238183</v>
      </c>
      <c r="ZV6">
        <v>118356</v>
      </c>
      <c r="ZW6">
        <v>119827</v>
      </c>
      <c r="ZX6">
        <v>238524</v>
      </c>
      <c r="ZY6">
        <v>118522</v>
      </c>
      <c r="ZZ6">
        <v>120002</v>
      </c>
      <c r="AAA6">
        <v>238714</v>
      </c>
      <c r="AAB6">
        <v>118627</v>
      </c>
      <c r="AAC6">
        <v>120087</v>
      </c>
      <c r="AAD6">
        <v>239985</v>
      </c>
      <c r="AAE6">
        <v>119223</v>
      </c>
      <c r="AAF6">
        <v>120762</v>
      </c>
      <c r="AAG6">
        <v>240819</v>
      </c>
      <c r="AAH6">
        <v>119796</v>
      </c>
      <c r="AAI6">
        <v>121023</v>
      </c>
      <c r="AAJ6">
        <v>240535</v>
      </c>
      <c r="AAK6">
        <v>119605</v>
      </c>
      <c r="AAL6">
        <v>120930</v>
      </c>
      <c r="AAM6">
        <v>239957</v>
      </c>
      <c r="AAN6">
        <v>119191</v>
      </c>
      <c r="AAO6">
        <v>120766</v>
      </c>
      <c r="AAP6">
        <v>239528</v>
      </c>
      <c r="AAQ6">
        <v>118989</v>
      </c>
      <c r="AAR6">
        <v>120539</v>
      </c>
      <c r="AAS6">
        <v>239503</v>
      </c>
      <c r="AAT6">
        <v>118760</v>
      </c>
      <c r="AAU6">
        <v>120743</v>
      </c>
      <c r="AAV6">
        <v>40045</v>
      </c>
      <c r="AAW6">
        <v>20264</v>
      </c>
      <c r="AAX6">
        <v>19781</v>
      </c>
      <c r="AAY6">
        <v>40368</v>
      </c>
      <c r="AAZ6">
        <v>20559</v>
      </c>
      <c r="ABA6">
        <v>19809</v>
      </c>
      <c r="ABB6">
        <v>40529</v>
      </c>
      <c r="ABC6">
        <v>20630</v>
      </c>
      <c r="ABD6">
        <v>19899</v>
      </c>
      <c r="ABE6">
        <v>40643</v>
      </c>
      <c r="ABF6">
        <v>20631</v>
      </c>
      <c r="ABG6">
        <v>20012</v>
      </c>
      <c r="ABH6">
        <v>42220</v>
      </c>
      <c r="ABI6">
        <v>21316</v>
      </c>
      <c r="ABJ6">
        <v>20904</v>
      </c>
      <c r="ABK6">
        <v>42845</v>
      </c>
      <c r="ABL6">
        <v>21577</v>
      </c>
      <c r="ABM6">
        <v>21268</v>
      </c>
      <c r="ABN6">
        <v>42836</v>
      </c>
      <c r="ABO6">
        <v>21467</v>
      </c>
      <c r="ABP6">
        <v>21369</v>
      </c>
      <c r="ABQ6">
        <v>42819</v>
      </c>
      <c r="ABR6">
        <v>21275</v>
      </c>
      <c r="ABS6">
        <v>21544</v>
      </c>
      <c r="ABT6">
        <v>42802</v>
      </c>
      <c r="ABU6">
        <v>21262</v>
      </c>
      <c r="ABV6">
        <v>21540</v>
      </c>
      <c r="ABW6">
        <v>42939</v>
      </c>
      <c r="ABX6">
        <v>21195</v>
      </c>
      <c r="ABY6">
        <v>21744</v>
      </c>
      <c r="ABZ6">
        <v>98659</v>
      </c>
      <c r="ACA6">
        <v>49674</v>
      </c>
      <c r="ACB6">
        <v>48985</v>
      </c>
      <c r="ACC6">
        <v>99160</v>
      </c>
      <c r="ACD6">
        <v>50116</v>
      </c>
      <c r="ACE6">
        <v>49044</v>
      </c>
      <c r="ACF6">
        <v>99014</v>
      </c>
      <c r="ACG6">
        <v>50052</v>
      </c>
      <c r="ACH6">
        <v>48962</v>
      </c>
      <c r="ACI6">
        <v>97685</v>
      </c>
      <c r="ACJ6">
        <v>49370</v>
      </c>
      <c r="ACK6">
        <v>48315</v>
      </c>
      <c r="ACL6">
        <v>97005</v>
      </c>
      <c r="ACM6">
        <v>49085</v>
      </c>
      <c r="ACN6">
        <v>47920</v>
      </c>
      <c r="ACO6">
        <v>96793</v>
      </c>
      <c r="ACP6">
        <v>49113</v>
      </c>
      <c r="ACQ6">
        <v>47680</v>
      </c>
      <c r="ACR6">
        <v>96339</v>
      </c>
      <c r="ACS6">
        <v>48938</v>
      </c>
      <c r="ACT6">
        <v>47401</v>
      </c>
      <c r="ACU6">
        <v>95488</v>
      </c>
      <c r="ACV6">
        <v>48460</v>
      </c>
      <c r="ACW6">
        <v>47028</v>
      </c>
      <c r="ACX6">
        <v>94665</v>
      </c>
      <c r="ACY6">
        <v>48008</v>
      </c>
      <c r="ACZ6">
        <v>46657</v>
      </c>
      <c r="ADA6">
        <v>94834</v>
      </c>
      <c r="ADB6">
        <v>48044</v>
      </c>
      <c r="ADC6">
        <v>46790</v>
      </c>
      <c r="ADD6">
        <v>98480</v>
      </c>
      <c r="ADE6">
        <v>47531</v>
      </c>
      <c r="ADF6">
        <v>50949</v>
      </c>
      <c r="ADG6">
        <v>98655</v>
      </c>
      <c r="ADH6">
        <v>47681</v>
      </c>
      <c r="ADI6">
        <v>50974</v>
      </c>
      <c r="ADJ6">
        <v>98981</v>
      </c>
      <c r="ADK6">
        <v>47840</v>
      </c>
      <c r="ADL6">
        <v>51141</v>
      </c>
      <c r="ADM6">
        <v>100386</v>
      </c>
      <c r="ADN6">
        <v>48626</v>
      </c>
      <c r="ADO6">
        <v>51760</v>
      </c>
      <c r="ADP6">
        <v>100760</v>
      </c>
      <c r="ADQ6">
        <v>48822</v>
      </c>
      <c r="ADR6">
        <v>51938</v>
      </c>
      <c r="ADS6">
        <v>101181</v>
      </c>
      <c r="ADT6">
        <v>49106</v>
      </c>
      <c r="ADU6">
        <v>52075</v>
      </c>
      <c r="ADV6">
        <v>101360</v>
      </c>
      <c r="ADW6">
        <v>49200</v>
      </c>
      <c r="ADX6">
        <v>52160</v>
      </c>
      <c r="ADY6">
        <v>101650</v>
      </c>
      <c r="ADZ6">
        <v>49456</v>
      </c>
      <c r="AEA6">
        <v>52194</v>
      </c>
      <c r="AEB6">
        <v>102061</v>
      </c>
      <c r="AEC6">
        <v>49719</v>
      </c>
      <c r="AED6">
        <v>52342</v>
      </c>
      <c r="AEE6">
        <v>101730</v>
      </c>
      <c r="AEF6">
        <v>49521</v>
      </c>
      <c r="AEG6">
        <v>52209</v>
      </c>
      <c r="AEH6">
        <v>46347</v>
      </c>
      <c r="AEI6">
        <v>19117</v>
      </c>
      <c r="AEJ6">
        <v>27230</v>
      </c>
      <c r="AEK6">
        <v>46352</v>
      </c>
      <c r="AEL6">
        <v>19121</v>
      </c>
      <c r="AEM6">
        <v>27231</v>
      </c>
      <c r="AEN6">
        <v>46546</v>
      </c>
      <c r="AEO6">
        <v>19216</v>
      </c>
      <c r="AEP6">
        <v>27330</v>
      </c>
      <c r="AEQ6">
        <v>47193</v>
      </c>
      <c r="AER6">
        <v>19580</v>
      </c>
      <c r="AES6">
        <v>27613</v>
      </c>
      <c r="AET6">
        <v>48871</v>
      </c>
      <c r="AEU6">
        <v>20388</v>
      </c>
      <c r="AEV6">
        <v>28483</v>
      </c>
      <c r="AEW6">
        <v>50308</v>
      </c>
      <c r="AEX6">
        <v>21102</v>
      </c>
      <c r="AEY6">
        <v>29206</v>
      </c>
      <c r="AEZ6">
        <v>51578</v>
      </c>
      <c r="AFA6">
        <v>21745</v>
      </c>
      <c r="AFB6">
        <v>29833</v>
      </c>
      <c r="AFC6">
        <v>52736</v>
      </c>
      <c r="AFD6">
        <v>22304</v>
      </c>
      <c r="AFE6">
        <v>30432</v>
      </c>
      <c r="AFF6">
        <v>54068</v>
      </c>
      <c r="AFG6">
        <v>22961</v>
      </c>
      <c r="AFH6">
        <v>31107</v>
      </c>
      <c r="AFI6">
        <v>55346</v>
      </c>
      <c r="AFJ6">
        <v>23568</v>
      </c>
      <c r="AFK6">
        <v>31778</v>
      </c>
      <c r="AFL6">
        <v>7333</v>
      </c>
      <c r="AFM6">
        <v>2149</v>
      </c>
      <c r="AFN6">
        <v>5184</v>
      </c>
      <c r="AFO6">
        <v>7333</v>
      </c>
      <c r="AFP6">
        <v>2149</v>
      </c>
      <c r="AFQ6">
        <v>5184</v>
      </c>
      <c r="AFR6">
        <v>7402</v>
      </c>
      <c r="AFS6">
        <v>2178</v>
      </c>
      <c r="AFT6">
        <v>5224</v>
      </c>
      <c r="AFU6">
        <v>7487</v>
      </c>
      <c r="AFV6">
        <v>2282</v>
      </c>
      <c r="AFW6">
        <v>5205</v>
      </c>
      <c r="AFX6">
        <v>7702</v>
      </c>
      <c r="AFY6">
        <v>2370</v>
      </c>
      <c r="AFZ6">
        <v>5332</v>
      </c>
      <c r="AGA6">
        <v>7859</v>
      </c>
      <c r="AGB6">
        <v>2448</v>
      </c>
      <c r="AGC6">
        <v>5411</v>
      </c>
      <c r="AGD6">
        <v>7971</v>
      </c>
      <c r="AGE6">
        <v>2477</v>
      </c>
      <c r="AGF6">
        <v>5494</v>
      </c>
      <c r="AGG6">
        <v>8057</v>
      </c>
      <c r="AGH6">
        <v>2534</v>
      </c>
      <c r="AGI6">
        <v>5523</v>
      </c>
      <c r="AGJ6">
        <v>8168</v>
      </c>
      <c r="AGK6">
        <v>2594</v>
      </c>
      <c r="AGL6">
        <v>5574</v>
      </c>
      <c r="AGM6">
        <v>8209</v>
      </c>
      <c r="AGN6">
        <v>2632</v>
      </c>
      <c r="AGO6">
        <v>5577</v>
      </c>
      <c r="AGP6">
        <v>293573</v>
      </c>
      <c r="AGQ6">
        <v>141677</v>
      </c>
      <c r="AGR6">
        <v>151896</v>
      </c>
      <c r="AGS6">
        <v>294577</v>
      </c>
      <c r="AGT6">
        <v>142568</v>
      </c>
      <c r="AGU6">
        <v>152009</v>
      </c>
      <c r="AGV6">
        <v>295079</v>
      </c>
      <c r="AGW6">
        <v>142810</v>
      </c>
      <c r="AGX6">
        <v>152269</v>
      </c>
      <c r="AGY6">
        <v>295822</v>
      </c>
      <c r="AGZ6">
        <v>143234</v>
      </c>
      <c r="AHA6">
        <v>152588</v>
      </c>
      <c r="AHB6">
        <v>298621</v>
      </c>
      <c r="AHC6">
        <v>144603</v>
      </c>
      <c r="AHD6">
        <v>154018</v>
      </c>
      <c r="AHE6">
        <v>300787</v>
      </c>
      <c r="AHF6">
        <v>145804</v>
      </c>
      <c r="AHG6">
        <v>154983</v>
      </c>
      <c r="AHH6">
        <v>301735</v>
      </c>
      <c r="AHI6">
        <v>146175</v>
      </c>
      <c r="AHJ6">
        <v>155560</v>
      </c>
      <c r="AHK6">
        <v>302251</v>
      </c>
      <c r="AHL6">
        <v>146292</v>
      </c>
      <c r="AHM6">
        <v>155959</v>
      </c>
      <c r="AHN6">
        <v>303212</v>
      </c>
      <c r="AHO6">
        <v>146769</v>
      </c>
      <c r="AHP6">
        <v>156443</v>
      </c>
      <c r="AHQ6">
        <v>304583</v>
      </c>
      <c r="AHR6">
        <v>147282</v>
      </c>
      <c r="AHS6">
        <v>157301</v>
      </c>
      <c r="AHT6">
        <v>283531</v>
      </c>
      <c r="AHU6">
        <v>136586</v>
      </c>
      <c r="AHV6">
        <v>146945</v>
      </c>
      <c r="AHW6">
        <v>284535</v>
      </c>
      <c r="AHX6">
        <v>137477</v>
      </c>
      <c r="AHY6">
        <v>147058</v>
      </c>
      <c r="AHZ6">
        <v>285070</v>
      </c>
      <c r="AIA6">
        <v>137738</v>
      </c>
      <c r="AIB6">
        <v>147332</v>
      </c>
      <c r="AIC6">
        <v>285907</v>
      </c>
      <c r="AID6">
        <v>138207</v>
      </c>
      <c r="AIE6">
        <v>147700</v>
      </c>
      <c r="AIF6">
        <v>288856</v>
      </c>
      <c r="AIG6">
        <v>139611</v>
      </c>
      <c r="AIH6">
        <v>149245</v>
      </c>
      <c r="AII6">
        <v>291127</v>
      </c>
      <c r="AIJ6">
        <v>140898</v>
      </c>
      <c r="AIK6">
        <v>150229</v>
      </c>
      <c r="AIL6">
        <v>292113</v>
      </c>
      <c r="AIM6">
        <v>141350</v>
      </c>
      <c r="AIN6">
        <v>150763</v>
      </c>
      <c r="AIO6">
        <v>292693</v>
      </c>
      <c r="AIP6">
        <v>141495</v>
      </c>
      <c r="AIQ6">
        <v>151198</v>
      </c>
      <c r="AIR6">
        <v>293596</v>
      </c>
      <c r="AIS6">
        <v>141950</v>
      </c>
      <c r="AIT6">
        <v>151646</v>
      </c>
      <c r="AIU6">
        <v>294849</v>
      </c>
      <c r="AIV6">
        <v>142328</v>
      </c>
      <c r="AIW6">
        <v>152521</v>
      </c>
      <c r="AIX6">
        <v>153614</v>
      </c>
      <c r="AIY6">
        <v>77489</v>
      </c>
      <c r="AIZ6">
        <v>76125</v>
      </c>
      <c r="AJA6">
        <v>154439</v>
      </c>
      <c r="AJB6">
        <v>78227</v>
      </c>
      <c r="AJC6">
        <v>76212</v>
      </c>
      <c r="AJD6">
        <v>154419</v>
      </c>
      <c r="AJE6">
        <v>78219</v>
      </c>
      <c r="AJF6">
        <v>76200</v>
      </c>
      <c r="AJG6">
        <v>153036</v>
      </c>
      <c r="AJH6">
        <v>77479</v>
      </c>
      <c r="AJI6">
        <v>75557</v>
      </c>
      <c r="AJJ6">
        <v>153756</v>
      </c>
      <c r="AJK6">
        <v>77774</v>
      </c>
      <c r="AJL6">
        <v>75982</v>
      </c>
      <c r="AJM6">
        <v>154028</v>
      </c>
      <c r="AJN6">
        <v>77974</v>
      </c>
      <c r="AJO6">
        <v>76054</v>
      </c>
      <c r="AJP6">
        <v>153532</v>
      </c>
      <c r="AJQ6">
        <v>77616</v>
      </c>
      <c r="AJR6">
        <v>75916</v>
      </c>
      <c r="AJS6">
        <v>152613</v>
      </c>
      <c r="AJT6">
        <v>76886</v>
      </c>
      <c r="AJU6">
        <v>75727</v>
      </c>
      <c r="AJV6">
        <v>151887</v>
      </c>
      <c r="AJW6">
        <v>76536</v>
      </c>
      <c r="AJX6">
        <v>75351</v>
      </c>
      <c r="AJY6">
        <v>152131</v>
      </c>
      <c r="AJZ6">
        <v>76512</v>
      </c>
      <c r="AKA6">
        <v>75619</v>
      </c>
      <c r="AKB6">
        <v>37.799999999999997</v>
      </c>
      <c r="AKC6">
        <v>36.200000000000003</v>
      </c>
      <c r="AKD6">
        <v>39.200000000000003</v>
      </c>
      <c r="AKE6">
        <v>37.700000000000003</v>
      </c>
      <c r="AKF6">
        <v>36.200000000000003</v>
      </c>
      <c r="AKG6">
        <v>39.200000000000003</v>
      </c>
      <c r="AKH6">
        <v>37.799999999999997</v>
      </c>
      <c r="AKI6">
        <v>36.200000000000003</v>
      </c>
      <c r="AKJ6">
        <v>39.299999999999997</v>
      </c>
      <c r="AKK6">
        <v>38</v>
      </c>
      <c r="AKL6">
        <v>36.5</v>
      </c>
      <c r="AKM6">
        <v>39.5</v>
      </c>
      <c r="AKN6">
        <v>38.1</v>
      </c>
      <c r="AKO6">
        <v>36.5</v>
      </c>
      <c r="AKP6">
        <v>39.6</v>
      </c>
      <c r="AKQ6">
        <v>38.200000000000003</v>
      </c>
      <c r="AKR6">
        <v>36.700000000000003</v>
      </c>
      <c r="AKS6">
        <v>39.700000000000003</v>
      </c>
      <c r="AKT6">
        <v>38.4</v>
      </c>
      <c r="AKU6">
        <v>36.799999999999997</v>
      </c>
      <c r="AKV6">
        <v>39.9</v>
      </c>
      <c r="AKW6">
        <v>38.5</v>
      </c>
      <c r="AKX6">
        <v>37</v>
      </c>
      <c r="AKY6">
        <v>40</v>
      </c>
      <c r="AKZ6">
        <v>38.6</v>
      </c>
      <c r="ALA6">
        <v>37.1</v>
      </c>
      <c r="ALB6">
        <v>40.1</v>
      </c>
      <c r="ALC6">
        <v>38.6</v>
      </c>
      <c r="ALD6">
        <v>37.200000000000003</v>
      </c>
      <c r="ALE6">
        <v>40.1</v>
      </c>
    </row>
    <row r="7" spans="1:993" x14ac:dyDescent="0.25">
      <c r="A7" t="s">
        <v>1994</v>
      </c>
      <c r="B7">
        <v>42017</v>
      </c>
      <c r="C7" t="s">
        <v>1995</v>
      </c>
      <c r="D7">
        <v>625249</v>
      </c>
      <c r="E7">
        <v>306663</v>
      </c>
      <c r="F7">
        <v>318586</v>
      </c>
      <c r="G7">
        <v>625238</v>
      </c>
      <c r="H7">
        <v>306653</v>
      </c>
      <c r="I7">
        <v>318585</v>
      </c>
      <c r="J7">
        <v>625431</v>
      </c>
      <c r="K7">
        <v>306690</v>
      </c>
      <c r="L7">
        <v>318741</v>
      </c>
      <c r="M7">
        <v>626067</v>
      </c>
      <c r="N7">
        <v>306942</v>
      </c>
      <c r="O7">
        <v>319125</v>
      </c>
      <c r="P7">
        <v>625572</v>
      </c>
      <c r="Q7">
        <v>306649</v>
      </c>
      <c r="R7">
        <v>318923</v>
      </c>
      <c r="S7">
        <v>625321</v>
      </c>
      <c r="T7">
        <v>306729</v>
      </c>
      <c r="U7">
        <v>318592</v>
      </c>
      <c r="V7">
        <v>625806</v>
      </c>
      <c r="W7">
        <v>306883</v>
      </c>
      <c r="X7">
        <v>318923</v>
      </c>
      <c r="Y7">
        <v>626209</v>
      </c>
      <c r="Z7">
        <v>307179</v>
      </c>
      <c r="AA7">
        <v>319030</v>
      </c>
      <c r="AB7">
        <v>626751</v>
      </c>
      <c r="AC7">
        <v>307521</v>
      </c>
      <c r="AD7">
        <v>319230</v>
      </c>
      <c r="AE7">
        <v>628341</v>
      </c>
      <c r="AF7">
        <v>308365</v>
      </c>
      <c r="AG7">
        <v>319976</v>
      </c>
      <c r="AH7">
        <v>34150</v>
      </c>
      <c r="AI7">
        <v>17455</v>
      </c>
      <c r="AJ7">
        <v>16695</v>
      </c>
      <c r="AK7">
        <v>34149</v>
      </c>
      <c r="AL7">
        <v>17453</v>
      </c>
      <c r="AM7">
        <v>16696</v>
      </c>
      <c r="AN7">
        <v>33960</v>
      </c>
      <c r="AO7">
        <v>17348</v>
      </c>
      <c r="AP7">
        <v>16612</v>
      </c>
      <c r="AQ7">
        <v>33140</v>
      </c>
      <c r="AR7">
        <v>16843</v>
      </c>
      <c r="AS7">
        <v>16297</v>
      </c>
      <c r="AT7">
        <v>31926</v>
      </c>
      <c r="AU7">
        <v>16201</v>
      </c>
      <c r="AV7">
        <v>15725</v>
      </c>
      <c r="AW7">
        <v>30826</v>
      </c>
      <c r="AX7">
        <v>15649</v>
      </c>
      <c r="AY7">
        <v>15177</v>
      </c>
      <c r="AZ7">
        <v>30520</v>
      </c>
      <c r="BA7">
        <v>15443</v>
      </c>
      <c r="BB7">
        <v>15077</v>
      </c>
      <c r="BC7">
        <v>30396</v>
      </c>
      <c r="BD7">
        <v>15384</v>
      </c>
      <c r="BE7">
        <v>15012</v>
      </c>
      <c r="BF7">
        <v>30631</v>
      </c>
      <c r="BG7">
        <v>15534</v>
      </c>
      <c r="BH7">
        <v>15097</v>
      </c>
      <c r="BI7">
        <v>31028</v>
      </c>
      <c r="BJ7">
        <v>15798</v>
      </c>
      <c r="BK7">
        <v>15230</v>
      </c>
      <c r="BL7">
        <v>38919</v>
      </c>
      <c r="BM7">
        <v>19998</v>
      </c>
      <c r="BN7">
        <v>18921</v>
      </c>
      <c r="BO7">
        <v>38917</v>
      </c>
      <c r="BP7">
        <v>19996</v>
      </c>
      <c r="BQ7">
        <v>18921</v>
      </c>
      <c r="BR7">
        <v>38704</v>
      </c>
      <c r="BS7">
        <v>19879</v>
      </c>
      <c r="BT7">
        <v>18825</v>
      </c>
      <c r="BU7">
        <v>38003</v>
      </c>
      <c r="BV7">
        <v>19484</v>
      </c>
      <c r="BW7">
        <v>18519</v>
      </c>
      <c r="BX7">
        <v>37600</v>
      </c>
      <c r="BY7">
        <v>19141</v>
      </c>
      <c r="BZ7">
        <v>18459</v>
      </c>
      <c r="CA7">
        <v>37171</v>
      </c>
      <c r="CB7">
        <v>18967</v>
      </c>
      <c r="CC7">
        <v>18204</v>
      </c>
      <c r="CD7">
        <v>36219</v>
      </c>
      <c r="CE7">
        <v>18425</v>
      </c>
      <c r="CF7">
        <v>17794</v>
      </c>
      <c r="CG7">
        <v>35848</v>
      </c>
      <c r="CH7">
        <v>18227</v>
      </c>
      <c r="CI7">
        <v>17621</v>
      </c>
      <c r="CJ7">
        <v>35286</v>
      </c>
      <c r="CK7">
        <v>17974</v>
      </c>
      <c r="CL7">
        <v>17312</v>
      </c>
      <c r="CM7">
        <v>34505</v>
      </c>
      <c r="CN7">
        <v>17637</v>
      </c>
      <c r="CO7">
        <v>16868</v>
      </c>
      <c r="CP7">
        <v>43070</v>
      </c>
      <c r="CQ7">
        <v>22099</v>
      </c>
      <c r="CR7">
        <v>20971</v>
      </c>
      <c r="CS7">
        <v>43070</v>
      </c>
      <c r="CT7">
        <v>22099</v>
      </c>
      <c r="CU7">
        <v>20971</v>
      </c>
      <c r="CV7">
        <v>42946</v>
      </c>
      <c r="CW7">
        <v>22039</v>
      </c>
      <c r="CX7">
        <v>20907</v>
      </c>
      <c r="CY7">
        <v>42467</v>
      </c>
      <c r="CZ7">
        <v>21884</v>
      </c>
      <c r="DA7">
        <v>20583</v>
      </c>
      <c r="DB7">
        <v>41710</v>
      </c>
      <c r="DC7">
        <v>21559</v>
      </c>
      <c r="DD7">
        <v>20151</v>
      </c>
      <c r="DE7">
        <v>41140</v>
      </c>
      <c r="DF7">
        <v>21218</v>
      </c>
      <c r="DG7">
        <v>19922</v>
      </c>
      <c r="DH7">
        <v>40680</v>
      </c>
      <c r="DI7">
        <v>20998</v>
      </c>
      <c r="DJ7">
        <v>19682</v>
      </c>
      <c r="DK7">
        <v>39834</v>
      </c>
      <c r="DL7">
        <v>20469</v>
      </c>
      <c r="DM7">
        <v>19365</v>
      </c>
      <c r="DN7">
        <v>39170</v>
      </c>
      <c r="DO7">
        <v>20040</v>
      </c>
      <c r="DP7">
        <v>19130</v>
      </c>
      <c r="DQ7">
        <v>39049</v>
      </c>
      <c r="DR7">
        <v>19927</v>
      </c>
      <c r="DS7">
        <v>19122</v>
      </c>
      <c r="DT7">
        <v>41724</v>
      </c>
      <c r="DU7">
        <v>21673</v>
      </c>
      <c r="DV7">
        <v>20051</v>
      </c>
      <c r="DW7">
        <v>41724</v>
      </c>
      <c r="DX7">
        <v>21673</v>
      </c>
      <c r="DY7">
        <v>20051</v>
      </c>
      <c r="DZ7">
        <v>41943</v>
      </c>
      <c r="EA7">
        <v>21753</v>
      </c>
      <c r="EB7">
        <v>20190</v>
      </c>
      <c r="EC7">
        <v>42298</v>
      </c>
      <c r="ED7">
        <v>21854</v>
      </c>
      <c r="EE7">
        <v>20444</v>
      </c>
      <c r="EF7">
        <v>41838</v>
      </c>
      <c r="EG7">
        <v>21627</v>
      </c>
      <c r="EH7">
        <v>20211</v>
      </c>
      <c r="EI7">
        <v>41123</v>
      </c>
      <c r="EJ7">
        <v>21254</v>
      </c>
      <c r="EK7">
        <v>19869</v>
      </c>
      <c r="EL7">
        <v>40590</v>
      </c>
      <c r="EM7">
        <v>21031</v>
      </c>
      <c r="EN7">
        <v>19559</v>
      </c>
      <c r="EO7">
        <v>40223</v>
      </c>
      <c r="EP7">
        <v>20956</v>
      </c>
      <c r="EQ7">
        <v>19267</v>
      </c>
      <c r="ER7">
        <v>39836</v>
      </c>
      <c r="ES7">
        <v>20780</v>
      </c>
      <c r="ET7">
        <v>19056</v>
      </c>
      <c r="EU7">
        <v>39185</v>
      </c>
      <c r="EV7">
        <v>20481</v>
      </c>
      <c r="EW7">
        <v>18704</v>
      </c>
      <c r="EX7">
        <v>32984</v>
      </c>
      <c r="EY7">
        <v>17106</v>
      </c>
      <c r="EZ7">
        <v>15878</v>
      </c>
      <c r="FA7">
        <v>32984</v>
      </c>
      <c r="FB7">
        <v>17106</v>
      </c>
      <c r="FC7">
        <v>15878</v>
      </c>
      <c r="FD7">
        <v>32956</v>
      </c>
      <c r="FE7">
        <v>17087</v>
      </c>
      <c r="FF7">
        <v>15869</v>
      </c>
      <c r="FG7">
        <v>33211</v>
      </c>
      <c r="FH7">
        <v>17284</v>
      </c>
      <c r="FI7">
        <v>15927</v>
      </c>
      <c r="FJ7">
        <v>33941</v>
      </c>
      <c r="FK7">
        <v>17617</v>
      </c>
      <c r="FL7">
        <v>16324</v>
      </c>
      <c r="FM7">
        <v>34945</v>
      </c>
      <c r="FN7">
        <v>18061</v>
      </c>
      <c r="FO7">
        <v>16884</v>
      </c>
      <c r="FP7">
        <v>36189</v>
      </c>
      <c r="FQ7">
        <v>18516</v>
      </c>
      <c r="FR7">
        <v>17673</v>
      </c>
      <c r="FS7">
        <v>36666</v>
      </c>
      <c r="FT7">
        <v>18649</v>
      </c>
      <c r="FU7">
        <v>18017</v>
      </c>
      <c r="FV7">
        <v>36737</v>
      </c>
      <c r="FW7">
        <v>18716</v>
      </c>
      <c r="FX7">
        <v>18021</v>
      </c>
      <c r="FY7">
        <v>36362</v>
      </c>
      <c r="FZ7">
        <v>18384</v>
      </c>
      <c r="GA7">
        <v>17978</v>
      </c>
      <c r="GB7">
        <v>33575</v>
      </c>
      <c r="GC7">
        <v>16788</v>
      </c>
      <c r="GD7">
        <v>16787</v>
      </c>
      <c r="GE7">
        <v>33575</v>
      </c>
      <c r="GF7">
        <v>16788</v>
      </c>
      <c r="GG7">
        <v>16787</v>
      </c>
      <c r="GH7">
        <v>33680</v>
      </c>
      <c r="GI7">
        <v>16856</v>
      </c>
      <c r="GJ7">
        <v>16824</v>
      </c>
      <c r="GK7">
        <v>33974</v>
      </c>
      <c r="GL7">
        <v>17085</v>
      </c>
      <c r="GM7">
        <v>16889</v>
      </c>
      <c r="GN7">
        <v>33856</v>
      </c>
      <c r="GO7">
        <v>17108</v>
      </c>
      <c r="GP7">
        <v>16748</v>
      </c>
      <c r="GQ7">
        <v>33737</v>
      </c>
      <c r="GR7">
        <v>17167</v>
      </c>
      <c r="GS7">
        <v>16570</v>
      </c>
      <c r="GT7">
        <v>33559</v>
      </c>
      <c r="GU7">
        <v>17163</v>
      </c>
      <c r="GV7">
        <v>16396</v>
      </c>
      <c r="GW7">
        <v>33556</v>
      </c>
      <c r="GX7">
        <v>17260</v>
      </c>
      <c r="GY7">
        <v>16296</v>
      </c>
      <c r="GZ7">
        <v>33661</v>
      </c>
      <c r="HA7">
        <v>17225</v>
      </c>
      <c r="HB7">
        <v>16436</v>
      </c>
      <c r="HC7">
        <v>34327</v>
      </c>
      <c r="HD7">
        <v>17579</v>
      </c>
      <c r="HE7">
        <v>16748</v>
      </c>
      <c r="HF7">
        <v>32722</v>
      </c>
      <c r="HG7">
        <v>16196</v>
      </c>
      <c r="HH7">
        <v>16526</v>
      </c>
      <c r="HI7">
        <v>32721</v>
      </c>
      <c r="HJ7">
        <v>16195</v>
      </c>
      <c r="HK7">
        <v>16526</v>
      </c>
      <c r="HL7">
        <v>32809</v>
      </c>
      <c r="HM7">
        <v>16240</v>
      </c>
      <c r="HN7">
        <v>16569</v>
      </c>
      <c r="HO7">
        <v>33358</v>
      </c>
      <c r="HP7">
        <v>16483</v>
      </c>
      <c r="HQ7">
        <v>16875</v>
      </c>
      <c r="HR7">
        <v>33916</v>
      </c>
      <c r="HS7">
        <v>16781</v>
      </c>
      <c r="HT7">
        <v>17135</v>
      </c>
      <c r="HU7">
        <v>34380</v>
      </c>
      <c r="HV7">
        <v>17047</v>
      </c>
      <c r="HW7">
        <v>17333</v>
      </c>
      <c r="HX7">
        <v>34524</v>
      </c>
      <c r="HY7">
        <v>17089</v>
      </c>
      <c r="HZ7">
        <v>17435</v>
      </c>
      <c r="IA7">
        <v>34777</v>
      </c>
      <c r="IB7">
        <v>17303</v>
      </c>
      <c r="IC7">
        <v>17474</v>
      </c>
      <c r="ID7">
        <v>34993</v>
      </c>
      <c r="IE7">
        <v>17514</v>
      </c>
      <c r="IF7">
        <v>17479</v>
      </c>
      <c r="IG7">
        <v>35358</v>
      </c>
      <c r="IH7">
        <v>17779</v>
      </c>
      <c r="II7">
        <v>17579</v>
      </c>
      <c r="IJ7">
        <v>37785</v>
      </c>
      <c r="IK7">
        <v>18501</v>
      </c>
      <c r="IL7">
        <v>19284</v>
      </c>
      <c r="IM7">
        <v>37785</v>
      </c>
      <c r="IN7">
        <v>18501</v>
      </c>
      <c r="IO7">
        <v>19284</v>
      </c>
      <c r="IP7">
        <v>37285</v>
      </c>
      <c r="IQ7">
        <v>18264</v>
      </c>
      <c r="IR7">
        <v>19021</v>
      </c>
      <c r="IS7">
        <v>35269</v>
      </c>
      <c r="IT7">
        <v>17334</v>
      </c>
      <c r="IU7">
        <v>17935</v>
      </c>
      <c r="IV7">
        <v>34284</v>
      </c>
      <c r="IW7">
        <v>16862</v>
      </c>
      <c r="IX7">
        <v>17422</v>
      </c>
      <c r="IY7">
        <v>34074</v>
      </c>
      <c r="IZ7">
        <v>16889</v>
      </c>
      <c r="JA7">
        <v>17185</v>
      </c>
      <c r="JB7">
        <v>34300</v>
      </c>
      <c r="JC7">
        <v>17077</v>
      </c>
      <c r="JD7">
        <v>17223</v>
      </c>
      <c r="JE7">
        <v>34924</v>
      </c>
      <c r="JF7">
        <v>17357</v>
      </c>
      <c r="JG7">
        <v>17567</v>
      </c>
      <c r="JH7">
        <v>35995</v>
      </c>
      <c r="JI7">
        <v>17857</v>
      </c>
      <c r="JJ7">
        <v>18138</v>
      </c>
      <c r="JK7">
        <v>36921</v>
      </c>
      <c r="JL7">
        <v>18353</v>
      </c>
      <c r="JM7">
        <v>18568</v>
      </c>
      <c r="JN7">
        <v>46174</v>
      </c>
      <c r="JO7">
        <v>22489</v>
      </c>
      <c r="JP7">
        <v>23685</v>
      </c>
      <c r="JQ7">
        <v>46173</v>
      </c>
      <c r="JR7">
        <v>22488</v>
      </c>
      <c r="JS7">
        <v>23685</v>
      </c>
      <c r="JT7">
        <v>45917</v>
      </c>
      <c r="JU7">
        <v>22363</v>
      </c>
      <c r="JV7">
        <v>23554</v>
      </c>
      <c r="JW7">
        <v>45097</v>
      </c>
      <c r="JX7">
        <v>22005</v>
      </c>
      <c r="JY7">
        <v>23092</v>
      </c>
      <c r="JZ7">
        <v>43641</v>
      </c>
      <c r="KA7">
        <v>21299</v>
      </c>
      <c r="KB7">
        <v>22342</v>
      </c>
      <c r="KC7">
        <v>41886</v>
      </c>
      <c r="KD7">
        <v>20401</v>
      </c>
      <c r="KE7">
        <v>21485</v>
      </c>
      <c r="KF7">
        <v>40139</v>
      </c>
      <c r="KG7">
        <v>19611</v>
      </c>
      <c r="KH7">
        <v>20528</v>
      </c>
      <c r="KI7">
        <v>38250</v>
      </c>
      <c r="KJ7">
        <v>18757</v>
      </c>
      <c r="KK7">
        <v>19493</v>
      </c>
      <c r="KL7">
        <v>36413</v>
      </c>
      <c r="KM7">
        <v>17939</v>
      </c>
      <c r="KN7">
        <v>18474</v>
      </c>
      <c r="KO7">
        <v>35936</v>
      </c>
      <c r="KP7">
        <v>17709</v>
      </c>
      <c r="KQ7">
        <v>18227</v>
      </c>
      <c r="KR7">
        <v>54629</v>
      </c>
      <c r="KS7">
        <v>26827</v>
      </c>
      <c r="KT7">
        <v>27802</v>
      </c>
      <c r="KU7">
        <v>54628</v>
      </c>
      <c r="KV7">
        <v>26826</v>
      </c>
      <c r="KW7">
        <v>27802</v>
      </c>
      <c r="KX7">
        <v>54297</v>
      </c>
      <c r="KY7">
        <v>26651</v>
      </c>
      <c r="KZ7">
        <v>27646</v>
      </c>
      <c r="LA7">
        <v>52545</v>
      </c>
      <c r="LB7">
        <v>25660</v>
      </c>
      <c r="LC7">
        <v>26885</v>
      </c>
      <c r="LD7">
        <v>50709</v>
      </c>
      <c r="LE7">
        <v>24729</v>
      </c>
      <c r="LF7">
        <v>25980</v>
      </c>
      <c r="LG7">
        <v>48831</v>
      </c>
      <c r="LH7">
        <v>23780</v>
      </c>
      <c r="LI7">
        <v>25051</v>
      </c>
      <c r="LJ7">
        <v>46985</v>
      </c>
      <c r="LK7">
        <v>22883</v>
      </c>
      <c r="LL7">
        <v>24102</v>
      </c>
      <c r="LM7">
        <v>45785</v>
      </c>
      <c r="LN7">
        <v>22275</v>
      </c>
      <c r="LO7">
        <v>23510</v>
      </c>
      <c r="LP7">
        <v>45028</v>
      </c>
      <c r="LQ7">
        <v>21962</v>
      </c>
      <c r="LR7">
        <v>23066</v>
      </c>
      <c r="LS7">
        <v>43719</v>
      </c>
      <c r="LT7">
        <v>21393</v>
      </c>
      <c r="LU7">
        <v>22326</v>
      </c>
      <c r="LV7">
        <v>54461</v>
      </c>
      <c r="LW7">
        <v>27130</v>
      </c>
      <c r="LX7">
        <v>27331</v>
      </c>
      <c r="LY7">
        <v>54459</v>
      </c>
      <c r="LZ7">
        <v>27129</v>
      </c>
      <c r="MA7">
        <v>27330</v>
      </c>
      <c r="MB7">
        <v>54562</v>
      </c>
      <c r="MC7">
        <v>27146</v>
      </c>
      <c r="MD7">
        <v>27416</v>
      </c>
      <c r="ME7">
        <v>55145</v>
      </c>
      <c r="MF7">
        <v>27263</v>
      </c>
      <c r="MG7">
        <v>27882</v>
      </c>
      <c r="MH7">
        <v>55049</v>
      </c>
      <c r="MI7">
        <v>27102</v>
      </c>
      <c r="MJ7">
        <v>27947</v>
      </c>
      <c r="MK7">
        <v>54532</v>
      </c>
      <c r="ML7">
        <v>26817</v>
      </c>
      <c r="MM7">
        <v>27715</v>
      </c>
      <c r="MN7">
        <v>54102</v>
      </c>
      <c r="MO7">
        <v>26476</v>
      </c>
      <c r="MP7">
        <v>27626</v>
      </c>
      <c r="MQ7">
        <v>52882</v>
      </c>
      <c r="MR7">
        <v>25915</v>
      </c>
      <c r="MS7">
        <v>26967</v>
      </c>
      <c r="MT7">
        <v>51134</v>
      </c>
      <c r="MU7">
        <v>25033</v>
      </c>
      <c r="MV7">
        <v>26101</v>
      </c>
      <c r="MW7">
        <v>49469</v>
      </c>
      <c r="MX7">
        <v>24164</v>
      </c>
      <c r="MY7">
        <v>25305</v>
      </c>
      <c r="MZ7">
        <v>46067</v>
      </c>
      <c r="NA7">
        <v>22691</v>
      </c>
      <c r="NB7">
        <v>23376</v>
      </c>
      <c r="NC7">
        <v>46069</v>
      </c>
      <c r="ND7">
        <v>22692</v>
      </c>
      <c r="NE7">
        <v>23377</v>
      </c>
      <c r="NF7">
        <v>46470</v>
      </c>
      <c r="NG7">
        <v>22904</v>
      </c>
      <c r="NH7">
        <v>23566</v>
      </c>
      <c r="NI7">
        <v>47931</v>
      </c>
      <c r="NJ7">
        <v>23687</v>
      </c>
      <c r="NK7">
        <v>24244</v>
      </c>
      <c r="NL7">
        <v>49422</v>
      </c>
      <c r="NM7">
        <v>24505</v>
      </c>
      <c r="NN7">
        <v>24917</v>
      </c>
      <c r="NO7">
        <v>50794</v>
      </c>
      <c r="NP7">
        <v>25184</v>
      </c>
      <c r="NQ7">
        <v>25610</v>
      </c>
      <c r="NR7">
        <v>51685</v>
      </c>
      <c r="NS7">
        <v>25653</v>
      </c>
      <c r="NT7">
        <v>26032</v>
      </c>
      <c r="NU7">
        <v>52334</v>
      </c>
      <c r="NV7">
        <v>25908</v>
      </c>
      <c r="NW7">
        <v>26426</v>
      </c>
      <c r="NX7">
        <v>52622</v>
      </c>
      <c r="NY7">
        <v>25916</v>
      </c>
      <c r="NZ7">
        <v>26706</v>
      </c>
      <c r="OA7">
        <v>52621</v>
      </c>
      <c r="OB7">
        <v>25822</v>
      </c>
      <c r="OC7">
        <v>26799</v>
      </c>
      <c r="OD7">
        <v>37770</v>
      </c>
      <c r="OE7">
        <v>18401</v>
      </c>
      <c r="OF7">
        <v>19369</v>
      </c>
      <c r="OG7">
        <v>37769</v>
      </c>
      <c r="OH7">
        <v>18400</v>
      </c>
      <c r="OI7">
        <v>19369</v>
      </c>
      <c r="OJ7">
        <v>38244</v>
      </c>
      <c r="OK7">
        <v>18650</v>
      </c>
      <c r="OL7">
        <v>19594</v>
      </c>
      <c r="OM7">
        <v>40256</v>
      </c>
      <c r="ON7">
        <v>19683</v>
      </c>
      <c r="OO7">
        <v>20573</v>
      </c>
      <c r="OP7">
        <v>39998</v>
      </c>
      <c r="OQ7">
        <v>19613</v>
      </c>
      <c r="OR7">
        <v>20385</v>
      </c>
      <c r="OS7">
        <v>40882</v>
      </c>
      <c r="OT7">
        <v>20151</v>
      </c>
      <c r="OU7">
        <v>20731</v>
      </c>
      <c r="OV7">
        <v>42143</v>
      </c>
      <c r="OW7">
        <v>20818</v>
      </c>
      <c r="OX7">
        <v>21325</v>
      </c>
      <c r="OY7">
        <v>43605</v>
      </c>
      <c r="OZ7">
        <v>21443</v>
      </c>
      <c r="PA7">
        <v>22162</v>
      </c>
      <c r="PB7">
        <v>44901</v>
      </c>
      <c r="PC7">
        <v>22084</v>
      </c>
      <c r="PD7">
        <v>22817</v>
      </c>
      <c r="PE7">
        <v>46206</v>
      </c>
      <c r="PF7">
        <v>22745</v>
      </c>
      <c r="PG7">
        <v>23461</v>
      </c>
      <c r="PH7">
        <v>27352</v>
      </c>
      <c r="PI7">
        <v>13063</v>
      </c>
      <c r="PJ7">
        <v>14289</v>
      </c>
      <c r="PK7">
        <v>27349</v>
      </c>
      <c r="PL7">
        <v>13062</v>
      </c>
      <c r="PM7">
        <v>14287</v>
      </c>
      <c r="PN7">
        <v>27520</v>
      </c>
      <c r="PO7">
        <v>13138</v>
      </c>
      <c r="PP7">
        <v>14382</v>
      </c>
      <c r="PQ7">
        <v>28284</v>
      </c>
      <c r="PR7">
        <v>13510</v>
      </c>
      <c r="PS7">
        <v>14774</v>
      </c>
      <c r="PT7">
        <v>30969</v>
      </c>
      <c r="PU7">
        <v>14826</v>
      </c>
      <c r="PV7">
        <v>16143</v>
      </c>
      <c r="PW7">
        <v>32068</v>
      </c>
      <c r="PX7">
        <v>15353</v>
      </c>
      <c r="PY7">
        <v>16715</v>
      </c>
      <c r="PZ7">
        <v>33521</v>
      </c>
      <c r="QA7">
        <v>16024</v>
      </c>
      <c r="QB7">
        <v>17497</v>
      </c>
      <c r="QC7">
        <v>35231</v>
      </c>
      <c r="QD7">
        <v>16911</v>
      </c>
      <c r="QE7">
        <v>18320</v>
      </c>
      <c r="QF7">
        <v>37078</v>
      </c>
      <c r="QG7">
        <v>17858</v>
      </c>
      <c r="QH7">
        <v>19220</v>
      </c>
      <c r="QI7">
        <v>36842</v>
      </c>
      <c r="QJ7">
        <v>17785</v>
      </c>
      <c r="QK7">
        <v>19057</v>
      </c>
      <c r="QL7">
        <v>19907</v>
      </c>
      <c r="QM7">
        <v>9195</v>
      </c>
      <c r="QN7">
        <v>10712</v>
      </c>
      <c r="QO7">
        <v>19906</v>
      </c>
      <c r="QP7">
        <v>9194</v>
      </c>
      <c r="QQ7">
        <v>10712</v>
      </c>
      <c r="QR7">
        <v>20007</v>
      </c>
      <c r="QS7">
        <v>9236</v>
      </c>
      <c r="QT7">
        <v>10771</v>
      </c>
      <c r="QU7">
        <v>20486</v>
      </c>
      <c r="QV7">
        <v>9465</v>
      </c>
      <c r="QW7">
        <v>11021</v>
      </c>
      <c r="QX7">
        <v>21473</v>
      </c>
      <c r="QY7">
        <v>9947</v>
      </c>
      <c r="QZ7">
        <v>11526</v>
      </c>
      <c r="RA7">
        <v>23003</v>
      </c>
      <c r="RB7">
        <v>10694</v>
      </c>
      <c r="RC7">
        <v>12309</v>
      </c>
      <c r="RD7">
        <v>24082</v>
      </c>
      <c r="RE7">
        <v>11219</v>
      </c>
      <c r="RF7">
        <v>12863</v>
      </c>
      <c r="RG7">
        <v>24906</v>
      </c>
      <c r="RH7">
        <v>11571</v>
      </c>
      <c r="RI7">
        <v>13335</v>
      </c>
      <c r="RJ7">
        <v>25489</v>
      </c>
      <c r="RK7">
        <v>11849</v>
      </c>
      <c r="RL7">
        <v>13640</v>
      </c>
      <c r="RM7">
        <v>27961</v>
      </c>
      <c r="RN7">
        <v>13029</v>
      </c>
      <c r="RO7">
        <v>14932</v>
      </c>
      <c r="RP7">
        <v>16735</v>
      </c>
      <c r="RQ7">
        <v>7326</v>
      </c>
      <c r="RR7">
        <v>9409</v>
      </c>
      <c r="RS7">
        <v>16735</v>
      </c>
      <c r="RT7">
        <v>7326</v>
      </c>
      <c r="RU7">
        <v>9409</v>
      </c>
      <c r="RV7">
        <v>16675</v>
      </c>
      <c r="RW7">
        <v>7299</v>
      </c>
      <c r="RX7">
        <v>9376</v>
      </c>
      <c r="RY7">
        <v>16510</v>
      </c>
      <c r="RZ7">
        <v>7213</v>
      </c>
      <c r="SA7">
        <v>9297</v>
      </c>
      <c r="SB7">
        <v>16547</v>
      </c>
      <c r="SC7">
        <v>7249</v>
      </c>
      <c r="SD7">
        <v>9298</v>
      </c>
      <c r="SE7">
        <v>16907</v>
      </c>
      <c r="SF7">
        <v>7415</v>
      </c>
      <c r="SG7">
        <v>9492</v>
      </c>
      <c r="SH7">
        <v>17377</v>
      </c>
      <c r="SI7">
        <v>7689</v>
      </c>
      <c r="SJ7">
        <v>9688</v>
      </c>
      <c r="SK7">
        <v>17616</v>
      </c>
      <c r="SL7">
        <v>7872</v>
      </c>
      <c r="SM7">
        <v>9744</v>
      </c>
      <c r="SN7">
        <v>18058</v>
      </c>
      <c r="SO7">
        <v>8089</v>
      </c>
      <c r="SP7">
        <v>9969</v>
      </c>
      <c r="SQ7">
        <v>18752</v>
      </c>
      <c r="SR7">
        <v>8397</v>
      </c>
      <c r="SS7">
        <v>10355</v>
      </c>
      <c r="ST7">
        <v>13838</v>
      </c>
      <c r="SU7">
        <v>5530</v>
      </c>
      <c r="SV7">
        <v>8308</v>
      </c>
      <c r="SW7">
        <v>13838</v>
      </c>
      <c r="SX7">
        <v>5530</v>
      </c>
      <c r="SY7">
        <v>8308</v>
      </c>
      <c r="SZ7">
        <v>13895</v>
      </c>
      <c r="TA7">
        <v>5581</v>
      </c>
      <c r="TB7">
        <v>8314</v>
      </c>
      <c r="TC7">
        <v>14000</v>
      </c>
      <c r="TD7">
        <v>5708</v>
      </c>
      <c r="TE7">
        <v>8292</v>
      </c>
      <c r="TF7">
        <v>13960</v>
      </c>
      <c r="TG7">
        <v>5676</v>
      </c>
      <c r="TH7">
        <v>8284</v>
      </c>
      <c r="TI7">
        <v>13806</v>
      </c>
      <c r="TJ7">
        <v>5692</v>
      </c>
      <c r="TK7">
        <v>8114</v>
      </c>
      <c r="TL7">
        <v>13656</v>
      </c>
      <c r="TM7">
        <v>5649</v>
      </c>
      <c r="TN7">
        <v>8007</v>
      </c>
      <c r="TO7">
        <v>13552</v>
      </c>
      <c r="TP7">
        <v>5620</v>
      </c>
      <c r="TQ7">
        <v>7932</v>
      </c>
      <c r="TR7">
        <v>13568</v>
      </c>
      <c r="TS7">
        <v>5588</v>
      </c>
      <c r="TT7">
        <v>7980</v>
      </c>
      <c r="TU7">
        <v>13753</v>
      </c>
      <c r="TV7">
        <v>5690</v>
      </c>
      <c r="TW7">
        <v>8063</v>
      </c>
      <c r="TX7">
        <v>13387</v>
      </c>
      <c r="TY7">
        <v>4195</v>
      </c>
      <c r="TZ7">
        <v>9192</v>
      </c>
      <c r="UA7">
        <v>13387</v>
      </c>
      <c r="UB7">
        <v>4195</v>
      </c>
      <c r="UC7">
        <v>9192</v>
      </c>
      <c r="UD7">
        <v>13561</v>
      </c>
      <c r="UE7">
        <v>4256</v>
      </c>
      <c r="UF7">
        <v>9305</v>
      </c>
      <c r="UG7">
        <v>14093</v>
      </c>
      <c r="UH7">
        <v>4497</v>
      </c>
      <c r="UI7">
        <v>9596</v>
      </c>
      <c r="UJ7">
        <v>14733</v>
      </c>
      <c r="UK7">
        <v>4807</v>
      </c>
      <c r="UL7">
        <v>9926</v>
      </c>
      <c r="UM7">
        <v>15216</v>
      </c>
      <c r="UN7">
        <v>4990</v>
      </c>
      <c r="UO7">
        <v>10226</v>
      </c>
      <c r="UP7">
        <v>15535</v>
      </c>
      <c r="UQ7">
        <v>5119</v>
      </c>
      <c r="UR7">
        <v>10416</v>
      </c>
      <c r="US7">
        <v>15824</v>
      </c>
      <c r="UT7">
        <v>5302</v>
      </c>
      <c r="UU7">
        <v>10522</v>
      </c>
      <c r="UV7">
        <v>16151</v>
      </c>
      <c r="UW7">
        <v>5563</v>
      </c>
      <c r="UX7">
        <v>10588</v>
      </c>
      <c r="UY7">
        <v>16347</v>
      </c>
      <c r="UZ7">
        <v>5693</v>
      </c>
      <c r="VA7">
        <v>10654</v>
      </c>
      <c r="VB7">
        <v>143514</v>
      </c>
      <c r="VC7">
        <v>73619</v>
      </c>
      <c r="VD7">
        <v>69895</v>
      </c>
      <c r="VE7">
        <v>143511</v>
      </c>
      <c r="VF7">
        <v>73615</v>
      </c>
      <c r="VG7">
        <v>69896</v>
      </c>
      <c r="VH7">
        <v>142971</v>
      </c>
      <c r="VI7">
        <v>73316</v>
      </c>
      <c r="VJ7">
        <v>69655</v>
      </c>
      <c r="VK7">
        <v>140808</v>
      </c>
      <c r="VL7">
        <v>72141</v>
      </c>
      <c r="VM7">
        <v>68667</v>
      </c>
      <c r="VN7">
        <v>138077</v>
      </c>
      <c r="VO7">
        <v>70665</v>
      </c>
      <c r="VP7">
        <v>67412</v>
      </c>
      <c r="VQ7">
        <v>135593</v>
      </c>
      <c r="VR7">
        <v>69416</v>
      </c>
      <c r="VS7">
        <v>66177</v>
      </c>
      <c r="VT7">
        <v>133539</v>
      </c>
      <c r="VU7">
        <v>68318</v>
      </c>
      <c r="VV7">
        <v>65221</v>
      </c>
      <c r="VW7">
        <v>132018</v>
      </c>
      <c r="VX7">
        <v>67545</v>
      </c>
      <c r="VY7">
        <v>64473</v>
      </c>
      <c r="VZ7">
        <v>130939</v>
      </c>
      <c r="WA7">
        <v>66997</v>
      </c>
      <c r="WB7">
        <v>63942</v>
      </c>
      <c r="WC7">
        <v>129881</v>
      </c>
      <c r="WD7">
        <v>66543</v>
      </c>
      <c r="WE7">
        <v>63338</v>
      </c>
      <c r="WF7">
        <v>34150</v>
      </c>
      <c r="WG7">
        <v>17455</v>
      </c>
      <c r="WH7">
        <v>16695</v>
      </c>
      <c r="WI7">
        <v>34149</v>
      </c>
      <c r="WJ7">
        <v>17453</v>
      </c>
      <c r="WK7">
        <v>16696</v>
      </c>
      <c r="WL7">
        <v>33960</v>
      </c>
      <c r="WM7">
        <v>17348</v>
      </c>
      <c r="WN7">
        <v>16612</v>
      </c>
      <c r="WO7">
        <v>33140</v>
      </c>
      <c r="WP7">
        <v>16843</v>
      </c>
      <c r="WQ7">
        <v>16297</v>
      </c>
      <c r="WR7">
        <v>31926</v>
      </c>
      <c r="WS7">
        <v>16201</v>
      </c>
      <c r="WT7">
        <v>15725</v>
      </c>
      <c r="WU7">
        <v>30826</v>
      </c>
      <c r="WV7">
        <v>15649</v>
      </c>
      <c r="WW7">
        <v>15177</v>
      </c>
      <c r="WX7">
        <v>30520</v>
      </c>
      <c r="WY7">
        <v>15443</v>
      </c>
      <c r="WZ7">
        <v>15077</v>
      </c>
      <c r="XA7">
        <v>30396</v>
      </c>
      <c r="XB7">
        <v>15384</v>
      </c>
      <c r="XC7">
        <v>15012</v>
      </c>
      <c r="XD7">
        <v>30631</v>
      </c>
      <c r="XE7">
        <v>15534</v>
      </c>
      <c r="XF7">
        <v>15097</v>
      </c>
      <c r="XG7">
        <v>31028</v>
      </c>
      <c r="XH7">
        <v>15798</v>
      </c>
      <c r="XI7">
        <v>15230</v>
      </c>
      <c r="XJ7">
        <v>72993</v>
      </c>
      <c r="XK7">
        <v>37472</v>
      </c>
      <c r="XL7">
        <v>35521</v>
      </c>
      <c r="XM7">
        <v>72991</v>
      </c>
      <c r="XN7">
        <v>37470</v>
      </c>
      <c r="XO7">
        <v>35521</v>
      </c>
      <c r="XP7">
        <v>72721</v>
      </c>
      <c r="XQ7">
        <v>37336</v>
      </c>
      <c r="XR7">
        <v>35385</v>
      </c>
      <c r="XS7">
        <v>71696</v>
      </c>
      <c r="XT7">
        <v>36877</v>
      </c>
      <c r="XU7">
        <v>34819</v>
      </c>
      <c r="XV7">
        <v>70705</v>
      </c>
      <c r="XW7">
        <v>36284</v>
      </c>
      <c r="XX7">
        <v>34421</v>
      </c>
      <c r="XY7">
        <v>69746</v>
      </c>
      <c r="XZ7">
        <v>35774</v>
      </c>
      <c r="YA7">
        <v>33972</v>
      </c>
      <c r="YB7">
        <v>68321</v>
      </c>
      <c r="YC7">
        <v>34903</v>
      </c>
      <c r="YD7">
        <v>33418</v>
      </c>
      <c r="YE7">
        <v>67229</v>
      </c>
      <c r="YF7">
        <v>34312</v>
      </c>
      <c r="YG7">
        <v>32917</v>
      </c>
      <c r="YH7">
        <v>66481</v>
      </c>
      <c r="YI7">
        <v>33908</v>
      </c>
      <c r="YJ7">
        <v>32573</v>
      </c>
      <c r="YK7">
        <v>65498</v>
      </c>
      <c r="YL7">
        <v>33489</v>
      </c>
      <c r="YM7">
        <v>32009</v>
      </c>
      <c r="YN7">
        <v>36371</v>
      </c>
      <c r="YO7">
        <v>18692</v>
      </c>
      <c r="YP7">
        <v>17679</v>
      </c>
      <c r="YQ7">
        <v>36371</v>
      </c>
      <c r="YR7">
        <v>18692</v>
      </c>
      <c r="YS7">
        <v>17679</v>
      </c>
      <c r="YT7">
        <v>36290</v>
      </c>
      <c r="YU7">
        <v>18632</v>
      </c>
      <c r="YV7">
        <v>17658</v>
      </c>
      <c r="YW7">
        <v>35972</v>
      </c>
      <c r="YX7">
        <v>18421</v>
      </c>
      <c r="YY7">
        <v>17551</v>
      </c>
      <c r="YZ7">
        <v>35446</v>
      </c>
      <c r="ZA7">
        <v>18180</v>
      </c>
      <c r="ZB7">
        <v>17266</v>
      </c>
      <c r="ZC7">
        <v>35021</v>
      </c>
      <c r="ZD7">
        <v>17993</v>
      </c>
      <c r="ZE7">
        <v>17028</v>
      </c>
      <c r="ZF7">
        <v>34698</v>
      </c>
      <c r="ZG7">
        <v>17972</v>
      </c>
      <c r="ZH7">
        <v>16726</v>
      </c>
      <c r="ZI7">
        <v>34393</v>
      </c>
      <c r="ZJ7">
        <v>17849</v>
      </c>
      <c r="ZK7">
        <v>16544</v>
      </c>
      <c r="ZL7">
        <v>33827</v>
      </c>
      <c r="ZM7">
        <v>17555</v>
      </c>
      <c r="ZN7">
        <v>16272</v>
      </c>
      <c r="ZO7">
        <v>33355</v>
      </c>
      <c r="ZP7">
        <v>17256</v>
      </c>
      <c r="ZQ7">
        <v>16099</v>
      </c>
      <c r="ZR7">
        <v>390516</v>
      </c>
      <c r="ZS7">
        <v>193735</v>
      </c>
      <c r="ZT7">
        <v>196781</v>
      </c>
      <c r="ZU7">
        <v>390512</v>
      </c>
      <c r="ZV7">
        <v>193731</v>
      </c>
      <c r="ZW7">
        <v>196781</v>
      </c>
      <c r="ZX7">
        <v>390802</v>
      </c>
      <c r="ZY7">
        <v>193864</v>
      </c>
      <c r="ZZ7">
        <v>196938</v>
      </c>
      <c r="AAA7">
        <v>391886</v>
      </c>
      <c r="AAB7">
        <v>194408</v>
      </c>
      <c r="AAC7">
        <v>197478</v>
      </c>
      <c r="AAD7">
        <v>389813</v>
      </c>
      <c r="AAE7">
        <v>193479</v>
      </c>
      <c r="AAF7">
        <v>196334</v>
      </c>
      <c r="AAG7">
        <v>388728</v>
      </c>
      <c r="AAH7">
        <v>193169</v>
      </c>
      <c r="AAI7">
        <v>195559</v>
      </c>
      <c r="AAJ7">
        <v>388096</v>
      </c>
      <c r="AAK7">
        <v>192865</v>
      </c>
      <c r="AAL7">
        <v>195231</v>
      </c>
      <c r="AAM7">
        <v>387062</v>
      </c>
      <c r="AAN7">
        <v>192358</v>
      </c>
      <c r="AAO7">
        <v>194704</v>
      </c>
      <c r="AAP7">
        <v>385468</v>
      </c>
      <c r="AAQ7">
        <v>191577</v>
      </c>
      <c r="AAR7">
        <v>193891</v>
      </c>
      <c r="AAS7">
        <v>384805</v>
      </c>
      <c r="AAT7">
        <v>191228</v>
      </c>
      <c r="AAU7">
        <v>193577</v>
      </c>
      <c r="AAV7">
        <v>47333</v>
      </c>
      <c r="AAW7">
        <v>24712</v>
      </c>
      <c r="AAX7">
        <v>22621</v>
      </c>
      <c r="AAY7">
        <v>47333</v>
      </c>
      <c r="AAZ7">
        <v>24712</v>
      </c>
      <c r="ABA7">
        <v>22621</v>
      </c>
      <c r="ABB7">
        <v>47538</v>
      </c>
      <c r="ABC7">
        <v>24790</v>
      </c>
      <c r="ABD7">
        <v>22748</v>
      </c>
      <c r="ABE7">
        <v>48311</v>
      </c>
      <c r="ABF7">
        <v>25208</v>
      </c>
      <c r="ABG7">
        <v>23103</v>
      </c>
      <c r="ABH7">
        <v>48938</v>
      </c>
      <c r="ABI7">
        <v>25480</v>
      </c>
      <c r="ABJ7">
        <v>23458</v>
      </c>
      <c r="ABK7">
        <v>49612</v>
      </c>
      <c r="ABL7">
        <v>25733</v>
      </c>
      <c r="ABM7">
        <v>23879</v>
      </c>
      <c r="ABN7">
        <v>50659</v>
      </c>
      <c r="ABO7">
        <v>26095</v>
      </c>
      <c r="ABP7">
        <v>24564</v>
      </c>
      <c r="ABQ7">
        <v>50949</v>
      </c>
      <c r="ABR7">
        <v>26140</v>
      </c>
      <c r="ABS7">
        <v>24809</v>
      </c>
      <c r="ABT7">
        <v>50721</v>
      </c>
      <c r="ABU7">
        <v>26047</v>
      </c>
      <c r="ABV7">
        <v>24674</v>
      </c>
      <c r="ABW7">
        <v>50248</v>
      </c>
      <c r="ABX7">
        <v>25684</v>
      </c>
      <c r="ABY7">
        <v>24564</v>
      </c>
      <c r="ABZ7">
        <v>150256</v>
      </c>
      <c r="ACA7">
        <v>73974</v>
      </c>
      <c r="ACB7">
        <v>76282</v>
      </c>
      <c r="ACC7">
        <v>150254</v>
      </c>
      <c r="ACD7">
        <v>73972</v>
      </c>
      <c r="ACE7">
        <v>76282</v>
      </c>
      <c r="ACF7">
        <v>149691</v>
      </c>
      <c r="ACG7">
        <v>73723</v>
      </c>
      <c r="ACH7">
        <v>75968</v>
      </c>
      <c r="ACI7">
        <v>147698</v>
      </c>
      <c r="ACJ7">
        <v>72907</v>
      </c>
      <c r="ACK7">
        <v>74791</v>
      </c>
      <c r="ACL7">
        <v>145697</v>
      </c>
      <c r="ACM7">
        <v>72050</v>
      </c>
      <c r="ACN7">
        <v>73647</v>
      </c>
      <c r="ACO7">
        <v>144077</v>
      </c>
      <c r="ACP7">
        <v>71504</v>
      </c>
      <c r="ACQ7">
        <v>72573</v>
      </c>
      <c r="ACR7">
        <v>142522</v>
      </c>
      <c r="ACS7">
        <v>70940</v>
      </c>
      <c r="ACT7">
        <v>71582</v>
      </c>
      <c r="ACU7">
        <v>141507</v>
      </c>
      <c r="ACV7">
        <v>70677</v>
      </c>
      <c r="ACW7">
        <v>70830</v>
      </c>
      <c r="ACX7">
        <v>141062</v>
      </c>
      <c r="ACY7">
        <v>70535</v>
      </c>
      <c r="ACZ7">
        <v>70527</v>
      </c>
      <c r="ADA7">
        <v>142542</v>
      </c>
      <c r="ADB7">
        <v>71420</v>
      </c>
      <c r="ADC7">
        <v>71122</v>
      </c>
      <c r="ADD7">
        <v>192927</v>
      </c>
      <c r="ADE7">
        <v>95049</v>
      </c>
      <c r="ADF7">
        <v>97878</v>
      </c>
      <c r="ADG7">
        <v>192925</v>
      </c>
      <c r="ADH7">
        <v>95047</v>
      </c>
      <c r="ADI7">
        <v>97878</v>
      </c>
      <c r="ADJ7">
        <v>193573</v>
      </c>
      <c r="ADK7">
        <v>95351</v>
      </c>
      <c r="ADL7">
        <v>98222</v>
      </c>
      <c r="ADM7">
        <v>195877</v>
      </c>
      <c r="ADN7">
        <v>96293</v>
      </c>
      <c r="ADO7">
        <v>99584</v>
      </c>
      <c r="ADP7">
        <v>195178</v>
      </c>
      <c r="ADQ7">
        <v>95949</v>
      </c>
      <c r="ADR7">
        <v>99229</v>
      </c>
      <c r="ADS7">
        <v>195039</v>
      </c>
      <c r="ADT7">
        <v>95932</v>
      </c>
      <c r="ADU7">
        <v>99107</v>
      </c>
      <c r="ADV7">
        <v>194915</v>
      </c>
      <c r="ADW7">
        <v>95830</v>
      </c>
      <c r="ADX7">
        <v>99085</v>
      </c>
      <c r="ADY7">
        <v>194606</v>
      </c>
      <c r="ADZ7">
        <v>95541</v>
      </c>
      <c r="AEA7">
        <v>99065</v>
      </c>
      <c r="AEB7">
        <v>193685</v>
      </c>
      <c r="AEC7">
        <v>94995</v>
      </c>
      <c r="AED7">
        <v>98690</v>
      </c>
      <c r="AEE7">
        <v>192015</v>
      </c>
      <c r="AEF7">
        <v>94124</v>
      </c>
      <c r="AEG7">
        <v>97891</v>
      </c>
      <c r="AEH7">
        <v>91219</v>
      </c>
      <c r="AEI7">
        <v>39309</v>
      </c>
      <c r="AEJ7">
        <v>51910</v>
      </c>
      <c r="AEK7">
        <v>91215</v>
      </c>
      <c r="AEL7">
        <v>39307</v>
      </c>
      <c r="AEM7">
        <v>51908</v>
      </c>
      <c r="AEN7">
        <v>91658</v>
      </c>
      <c r="AEO7">
        <v>39510</v>
      </c>
      <c r="AEP7">
        <v>52148</v>
      </c>
      <c r="AEQ7">
        <v>93373</v>
      </c>
      <c r="AER7">
        <v>40393</v>
      </c>
      <c r="AES7">
        <v>52980</v>
      </c>
      <c r="AET7">
        <v>97682</v>
      </c>
      <c r="AEU7">
        <v>42505</v>
      </c>
      <c r="AEV7">
        <v>55177</v>
      </c>
      <c r="AEW7">
        <v>101000</v>
      </c>
      <c r="AEX7">
        <v>44144</v>
      </c>
      <c r="AEY7">
        <v>56856</v>
      </c>
      <c r="AEZ7">
        <v>104171</v>
      </c>
      <c r="AFA7">
        <v>45700</v>
      </c>
      <c r="AFB7">
        <v>58471</v>
      </c>
      <c r="AFC7">
        <v>107129</v>
      </c>
      <c r="AFD7">
        <v>47276</v>
      </c>
      <c r="AFE7">
        <v>59853</v>
      </c>
      <c r="AFF7">
        <v>110344</v>
      </c>
      <c r="AFG7">
        <v>48947</v>
      </c>
      <c r="AFH7">
        <v>61397</v>
      </c>
      <c r="AFI7">
        <v>113655</v>
      </c>
      <c r="AFJ7">
        <v>50594</v>
      </c>
      <c r="AFK7">
        <v>63061</v>
      </c>
      <c r="AFL7">
        <v>13387</v>
      </c>
      <c r="AFM7">
        <v>4195</v>
      </c>
      <c r="AFN7">
        <v>9192</v>
      </c>
      <c r="AFO7">
        <v>13387</v>
      </c>
      <c r="AFP7">
        <v>4195</v>
      </c>
      <c r="AFQ7">
        <v>9192</v>
      </c>
      <c r="AFR7">
        <v>13561</v>
      </c>
      <c r="AFS7">
        <v>4256</v>
      </c>
      <c r="AFT7">
        <v>9305</v>
      </c>
      <c r="AFU7">
        <v>14093</v>
      </c>
      <c r="AFV7">
        <v>4497</v>
      </c>
      <c r="AFW7">
        <v>9596</v>
      </c>
      <c r="AFX7">
        <v>14733</v>
      </c>
      <c r="AFY7">
        <v>4807</v>
      </c>
      <c r="AFZ7">
        <v>9926</v>
      </c>
      <c r="AGA7">
        <v>15216</v>
      </c>
      <c r="AGB7">
        <v>4990</v>
      </c>
      <c r="AGC7">
        <v>10226</v>
      </c>
      <c r="AGD7">
        <v>15535</v>
      </c>
      <c r="AGE7">
        <v>5119</v>
      </c>
      <c r="AGF7">
        <v>10416</v>
      </c>
      <c r="AGG7">
        <v>15824</v>
      </c>
      <c r="AGH7">
        <v>5302</v>
      </c>
      <c r="AGI7">
        <v>10522</v>
      </c>
      <c r="AGJ7">
        <v>16151</v>
      </c>
      <c r="AGK7">
        <v>5563</v>
      </c>
      <c r="AGL7">
        <v>10588</v>
      </c>
      <c r="AGM7">
        <v>16347</v>
      </c>
      <c r="AGN7">
        <v>5693</v>
      </c>
      <c r="AGO7">
        <v>10654</v>
      </c>
      <c r="AGP7">
        <v>500109</v>
      </c>
      <c r="AGQ7">
        <v>242501</v>
      </c>
      <c r="AGR7">
        <v>257608</v>
      </c>
      <c r="AGS7">
        <v>500101</v>
      </c>
      <c r="AGT7">
        <v>242495</v>
      </c>
      <c r="AGU7">
        <v>257606</v>
      </c>
      <c r="AGV7">
        <v>500808</v>
      </c>
      <c r="AGW7">
        <v>242805</v>
      </c>
      <c r="AGX7">
        <v>258003</v>
      </c>
      <c r="AGY7">
        <v>503470</v>
      </c>
      <c r="AGZ7">
        <v>244147</v>
      </c>
      <c r="AHA7">
        <v>259323</v>
      </c>
      <c r="AHB7">
        <v>505539</v>
      </c>
      <c r="AHC7">
        <v>245246</v>
      </c>
      <c r="AHD7">
        <v>260293</v>
      </c>
      <c r="AHE7">
        <v>507533</v>
      </c>
      <c r="AHF7">
        <v>246467</v>
      </c>
      <c r="AHG7">
        <v>261066</v>
      </c>
      <c r="AHH7">
        <v>509794</v>
      </c>
      <c r="AHI7">
        <v>247587</v>
      </c>
      <c r="AHJ7">
        <v>262207</v>
      </c>
      <c r="AHK7">
        <v>511546</v>
      </c>
      <c r="AHL7">
        <v>248606</v>
      </c>
      <c r="AHM7">
        <v>262940</v>
      </c>
      <c r="AHN7">
        <v>513151</v>
      </c>
      <c r="AHO7">
        <v>249568</v>
      </c>
      <c r="AHP7">
        <v>263583</v>
      </c>
      <c r="AHQ7">
        <v>515732</v>
      </c>
      <c r="AHR7">
        <v>250868</v>
      </c>
      <c r="AHS7">
        <v>264864</v>
      </c>
      <c r="AHT7">
        <v>481735</v>
      </c>
      <c r="AHU7">
        <v>233044</v>
      </c>
      <c r="AHV7">
        <v>248691</v>
      </c>
      <c r="AHW7">
        <v>481727</v>
      </c>
      <c r="AHX7">
        <v>233038</v>
      </c>
      <c r="AHY7">
        <v>248689</v>
      </c>
      <c r="AHZ7">
        <v>482460</v>
      </c>
      <c r="AIA7">
        <v>233374</v>
      </c>
      <c r="AIB7">
        <v>249086</v>
      </c>
      <c r="AIC7">
        <v>485259</v>
      </c>
      <c r="AID7">
        <v>234801</v>
      </c>
      <c r="AIE7">
        <v>250458</v>
      </c>
      <c r="AIF7">
        <v>487495</v>
      </c>
      <c r="AIG7">
        <v>235984</v>
      </c>
      <c r="AIH7">
        <v>251511</v>
      </c>
      <c r="AII7">
        <v>489728</v>
      </c>
      <c r="AIJ7">
        <v>237313</v>
      </c>
      <c r="AIK7">
        <v>252415</v>
      </c>
      <c r="AIL7">
        <v>492267</v>
      </c>
      <c r="AIM7">
        <v>238565</v>
      </c>
      <c r="AIN7">
        <v>253702</v>
      </c>
      <c r="AIO7">
        <v>494191</v>
      </c>
      <c r="AIP7">
        <v>239634</v>
      </c>
      <c r="AIQ7">
        <v>254557</v>
      </c>
      <c r="AIR7">
        <v>495812</v>
      </c>
      <c r="AIS7">
        <v>240524</v>
      </c>
      <c r="AIT7">
        <v>255288</v>
      </c>
      <c r="AIU7">
        <v>498460</v>
      </c>
      <c r="AIV7">
        <v>241822</v>
      </c>
      <c r="AIW7">
        <v>256638</v>
      </c>
      <c r="AIX7">
        <v>224964</v>
      </c>
      <c r="AIY7">
        <v>112753</v>
      </c>
      <c r="AIZ7">
        <v>112211</v>
      </c>
      <c r="AJA7">
        <v>224962</v>
      </c>
      <c r="AJB7">
        <v>112751</v>
      </c>
      <c r="AJC7">
        <v>112211</v>
      </c>
      <c r="AJD7">
        <v>224590</v>
      </c>
      <c r="AJE7">
        <v>112563</v>
      </c>
      <c r="AJF7">
        <v>112027</v>
      </c>
      <c r="AJG7">
        <v>223207</v>
      </c>
      <c r="AJH7">
        <v>112045</v>
      </c>
      <c r="AJI7">
        <v>111162</v>
      </c>
      <c r="AJJ7">
        <v>221476</v>
      </c>
      <c r="AJK7">
        <v>111294</v>
      </c>
      <c r="AJL7">
        <v>110182</v>
      </c>
      <c r="AJM7">
        <v>220145</v>
      </c>
      <c r="AJN7">
        <v>110819</v>
      </c>
      <c r="AJO7">
        <v>109326</v>
      </c>
      <c r="AJP7">
        <v>219301</v>
      </c>
      <c r="AJQ7">
        <v>110487</v>
      </c>
      <c r="AJR7">
        <v>108814</v>
      </c>
      <c r="AJS7">
        <v>218396</v>
      </c>
      <c r="AJT7">
        <v>110282</v>
      </c>
      <c r="AJU7">
        <v>108114</v>
      </c>
      <c r="AJV7">
        <v>217635</v>
      </c>
      <c r="AJW7">
        <v>110031</v>
      </c>
      <c r="AJX7">
        <v>107604</v>
      </c>
      <c r="AJY7">
        <v>218089</v>
      </c>
      <c r="AJZ7">
        <v>110285</v>
      </c>
      <c r="AKA7">
        <v>107804</v>
      </c>
      <c r="AKB7">
        <v>42</v>
      </c>
      <c r="AKC7">
        <v>40.799999999999997</v>
      </c>
      <c r="AKD7">
        <v>43.1</v>
      </c>
      <c r="AKE7">
        <v>42</v>
      </c>
      <c r="AKF7">
        <v>40.799999999999997</v>
      </c>
      <c r="AKG7">
        <v>43.1</v>
      </c>
      <c r="AKH7">
        <v>42.1</v>
      </c>
      <c r="AKI7">
        <v>40.9</v>
      </c>
      <c r="AKJ7">
        <v>43.2</v>
      </c>
      <c r="AKK7">
        <v>42.4</v>
      </c>
      <c r="AKL7">
        <v>41.2</v>
      </c>
      <c r="AKM7">
        <v>43.5</v>
      </c>
      <c r="AKN7">
        <v>42.8</v>
      </c>
      <c r="AKO7">
        <v>41.6</v>
      </c>
      <c r="AKP7">
        <v>43.9</v>
      </c>
      <c r="AKQ7">
        <v>43.2</v>
      </c>
      <c r="AKR7">
        <v>41.9</v>
      </c>
      <c r="AKS7">
        <v>44.3</v>
      </c>
      <c r="AKT7">
        <v>43.5</v>
      </c>
      <c r="AKU7">
        <v>42.2</v>
      </c>
      <c r="AKV7">
        <v>44.6</v>
      </c>
      <c r="AKW7">
        <v>43.7</v>
      </c>
      <c r="AKX7">
        <v>42.3</v>
      </c>
      <c r="AKY7">
        <v>44.9</v>
      </c>
      <c r="AKZ7">
        <v>43.8</v>
      </c>
      <c r="ALA7">
        <v>42.3</v>
      </c>
      <c r="ALB7">
        <v>45.1</v>
      </c>
      <c r="ALC7">
        <v>43.9</v>
      </c>
      <c r="ALD7">
        <v>42.4</v>
      </c>
      <c r="ALE7">
        <v>45.2</v>
      </c>
    </row>
    <row r="8" spans="1:993" x14ac:dyDescent="0.25">
      <c r="A8" t="s">
        <v>1996</v>
      </c>
      <c r="B8">
        <v>42029</v>
      </c>
      <c r="C8" t="s">
        <v>1997</v>
      </c>
      <c r="D8">
        <v>498886</v>
      </c>
      <c r="E8">
        <v>245161</v>
      </c>
      <c r="F8">
        <v>253725</v>
      </c>
      <c r="G8">
        <v>499175</v>
      </c>
      <c r="H8">
        <v>245316</v>
      </c>
      <c r="I8">
        <v>253859</v>
      </c>
      <c r="J8">
        <v>499920</v>
      </c>
      <c r="K8">
        <v>245678</v>
      </c>
      <c r="L8">
        <v>254242</v>
      </c>
      <c r="M8">
        <v>503404</v>
      </c>
      <c r="N8">
        <v>247258</v>
      </c>
      <c r="O8">
        <v>256146</v>
      </c>
      <c r="P8">
        <v>506283</v>
      </c>
      <c r="Q8">
        <v>248911</v>
      </c>
      <c r="R8">
        <v>257372</v>
      </c>
      <c r="S8">
        <v>509388</v>
      </c>
      <c r="T8">
        <v>250650</v>
      </c>
      <c r="U8">
        <v>258738</v>
      </c>
      <c r="V8">
        <v>512864</v>
      </c>
      <c r="W8">
        <v>252479</v>
      </c>
      <c r="X8">
        <v>260385</v>
      </c>
      <c r="Y8">
        <v>515226</v>
      </c>
      <c r="Z8">
        <v>253739</v>
      </c>
      <c r="AA8">
        <v>261487</v>
      </c>
      <c r="AB8">
        <v>516489</v>
      </c>
      <c r="AC8">
        <v>254379</v>
      </c>
      <c r="AD8">
        <v>262110</v>
      </c>
      <c r="AE8">
        <v>519293</v>
      </c>
      <c r="AF8">
        <v>255833</v>
      </c>
      <c r="AG8">
        <v>263460</v>
      </c>
      <c r="AH8">
        <v>31126</v>
      </c>
      <c r="AI8">
        <v>15954</v>
      </c>
      <c r="AJ8">
        <v>15172</v>
      </c>
      <c r="AK8">
        <v>31125</v>
      </c>
      <c r="AL8">
        <v>15954</v>
      </c>
      <c r="AM8">
        <v>15171</v>
      </c>
      <c r="AN8">
        <v>30996</v>
      </c>
      <c r="AO8">
        <v>15866</v>
      </c>
      <c r="AP8">
        <v>15130</v>
      </c>
      <c r="AQ8">
        <v>30432</v>
      </c>
      <c r="AR8">
        <v>15617</v>
      </c>
      <c r="AS8">
        <v>14815</v>
      </c>
      <c r="AT8">
        <v>29789</v>
      </c>
      <c r="AU8">
        <v>15308</v>
      </c>
      <c r="AV8">
        <v>14481</v>
      </c>
      <c r="AW8">
        <v>29300</v>
      </c>
      <c r="AX8">
        <v>15050</v>
      </c>
      <c r="AY8">
        <v>14250</v>
      </c>
      <c r="AZ8">
        <v>29068</v>
      </c>
      <c r="BA8">
        <v>14913</v>
      </c>
      <c r="BB8">
        <v>14155</v>
      </c>
      <c r="BC8">
        <v>29180</v>
      </c>
      <c r="BD8">
        <v>14844</v>
      </c>
      <c r="BE8">
        <v>14336</v>
      </c>
      <c r="BF8">
        <v>29053</v>
      </c>
      <c r="BG8">
        <v>14661</v>
      </c>
      <c r="BH8">
        <v>14392</v>
      </c>
      <c r="BI8">
        <v>28846</v>
      </c>
      <c r="BJ8">
        <v>14570</v>
      </c>
      <c r="BK8">
        <v>14276</v>
      </c>
      <c r="BL8">
        <v>34929</v>
      </c>
      <c r="BM8">
        <v>17691</v>
      </c>
      <c r="BN8">
        <v>17238</v>
      </c>
      <c r="BO8">
        <v>34930</v>
      </c>
      <c r="BP8">
        <v>17689</v>
      </c>
      <c r="BQ8">
        <v>17241</v>
      </c>
      <c r="BR8">
        <v>34834</v>
      </c>
      <c r="BS8">
        <v>17663</v>
      </c>
      <c r="BT8">
        <v>17171</v>
      </c>
      <c r="BU8">
        <v>34644</v>
      </c>
      <c r="BV8">
        <v>17625</v>
      </c>
      <c r="BW8">
        <v>17019</v>
      </c>
      <c r="BX8">
        <v>34552</v>
      </c>
      <c r="BY8">
        <v>17645</v>
      </c>
      <c r="BZ8">
        <v>16907</v>
      </c>
      <c r="CA8">
        <v>34162</v>
      </c>
      <c r="CB8">
        <v>17468</v>
      </c>
      <c r="CC8">
        <v>16694</v>
      </c>
      <c r="CD8">
        <v>33796</v>
      </c>
      <c r="CE8">
        <v>17226</v>
      </c>
      <c r="CF8">
        <v>16570</v>
      </c>
      <c r="CG8">
        <v>33504</v>
      </c>
      <c r="CH8">
        <v>17137</v>
      </c>
      <c r="CI8">
        <v>16367</v>
      </c>
      <c r="CJ8">
        <v>32845</v>
      </c>
      <c r="CK8">
        <v>16797</v>
      </c>
      <c r="CL8">
        <v>16048</v>
      </c>
      <c r="CM8">
        <v>32606</v>
      </c>
      <c r="CN8">
        <v>16710</v>
      </c>
      <c r="CO8">
        <v>15896</v>
      </c>
      <c r="CP8">
        <v>35717</v>
      </c>
      <c r="CQ8">
        <v>18318</v>
      </c>
      <c r="CR8">
        <v>17399</v>
      </c>
      <c r="CS8">
        <v>35724</v>
      </c>
      <c r="CT8">
        <v>18322</v>
      </c>
      <c r="CU8">
        <v>17402</v>
      </c>
      <c r="CV8">
        <v>35737</v>
      </c>
      <c r="CW8">
        <v>18304</v>
      </c>
      <c r="CX8">
        <v>17433</v>
      </c>
      <c r="CY8">
        <v>35768</v>
      </c>
      <c r="CZ8">
        <v>18251</v>
      </c>
      <c r="DA8">
        <v>17517</v>
      </c>
      <c r="DB8">
        <v>35687</v>
      </c>
      <c r="DC8">
        <v>18173</v>
      </c>
      <c r="DD8">
        <v>17514</v>
      </c>
      <c r="DE8">
        <v>35802</v>
      </c>
      <c r="DF8">
        <v>18216</v>
      </c>
      <c r="DG8">
        <v>17586</v>
      </c>
      <c r="DH8">
        <v>36032</v>
      </c>
      <c r="DI8">
        <v>18342</v>
      </c>
      <c r="DJ8">
        <v>17690</v>
      </c>
      <c r="DK8">
        <v>35743</v>
      </c>
      <c r="DL8">
        <v>18212</v>
      </c>
      <c r="DM8">
        <v>17531</v>
      </c>
      <c r="DN8">
        <v>35598</v>
      </c>
      <c r="DO8">
        <v>18147</v>
      </c>
      <c r="DP8">
        <v>17451</v>
      </c>
      <c r="DQ8">
        <v>35605</v>
      </c>
      <c r="DR8">
        <v>18169</v>
      </c>
      <c r="DS8">
        <v>17436</v>
      </c>
      <c r="DT8">
        <v>36401</v>
      </c>
      <c r="DU8">
        <v>18817</v>
      </c>
      <c r="DV8">
        <v>17584</v>
      </c>
      <c r="DW8">
        <v>36469</v>
      </c>
      <c r="DX8">
        <v>18860</v>
      </c>
      <c r="DY8">
        <v>17609</v>
      </c>
      <c r="DZ8">
        <v>36727</v>
      </c>
      <c r="EA8">
        <v>18963</v>
      </c>
      <c r="EB8">
        <v>17764</v>
      </c>
      <c r="EC8">
        <v>37430</v>
      </c>
      <c r="ED8">
        <v>19121</v>
      </c>
      <c r="EE8">
        <v>18309</v>
      </c>
      <c r="EF8">
        <v>37296</v>
      </c>
      <c r="EG8">
        <v>18888</v>
      </c>
      <c r="EH8">
        <v>18408</v>
      </c>
      <c r="EI8">
        <v>36943</v>
      </c>
      <c r="EJ8">
        <v>18762</v>
      </c>
      <c r="EK8">
        <v>18181</v>
      </c>
      <c r="EL8">
        <v>36793</v>
      </c>
      <c r="EM8">
        <v>18690</v>
      </c>
      <c r="EN8">
        <v>18103</v>
      </c>
      <c r="EO8">
        <v>36754</v>
      </c>
      <c r="EP8">
        <v>18653</v>
      </c>
      <c r="EQ8">
        <v>18101</v>
      </c>
      <c r="ER8">
        <v>36734</v>
      </c>
      <c r="ES8">
        <v>18608</v>
      </c>
      <c r="ET8">
        <v>18126</v>
      </c>
      <c r="EU8">
        <v>36679</v>
      </c>
      <c r="EV8">
        <v>18454</v>
      </c>
      <c r="EW8">
        <v>18225</v>
      </c>
      <c r="EX8">
        <v>30284</v>
      </c>
      <c r="EY8">
        <v>15186</v>
      </c>
      <c r="EZ8">
        <v>15098</v>
      </c>
      <c r="FA8">
        <v>30457</v>
      </c>
      <c r="FB8">
        <v>15277</v>
      </c>
      <c r="FC8">
        <v>15180</v>
      </c>
      <c r="FD8">
        <v>30370</v>
      </c>
      <c r="FE8">
        <v>15238</v>
      </c>
      <c r="FF8">
        <v>15132</v>
      </c>
      <c r="FG8">
        <v>30292</v>
      </c>
      <c r="FH8">
        <v>15280</v>
      </c>
      <c r="FI8">
        <v>15012</v>
      </c>
      <c r="FJ8">
        <v>30595</v>
      </c>
      <c r="FK8">
        <v>15506</v>
      </c>
      <c r="FL8">
        <v>15089</v>
      </c>
      <c r="FM8">
        <v>31417</v>
      </c>
      <c r="FN8">
        <v>15922</v>
      </c>
      <c r="FO8">
        <v>15495</v>
      </c>
      <c r="FP8">
        <v>32084</v>
      </c>
      <c r="FQ8">
        <v>16270</v>
      </c>
      <c r="FR8">
        <v>15814</v>
      </c>
      <c r="FS8">
        <v>32269</v>
      </c>
      <c r="FT8">
        <v>16389</v>
      </c>
      <c r="FU8">
        <v>15880</v>
      </c>
      <c r="FV8">
        <v>32644</v>
      </c>
      <c r="FW8">
        <v>16432</v>
      </c>
      <c r="FX8">
        <v>16212</v>
      </c>
      <c r="FY8">
        <v>32621</v>
      </c>
      <c r="FZ8">
        <v>16406</v>
      </c>
      <c r="GA8">
        <v>16215</v>
      </c>
      <c r="GB8">
        <v>27323</v>
      </c>
      <c r="GC8">
        <v>13885</v>
      </c>
      <c r="GD8">
        <v>13438</v>
      </c>
      <c r="GE8">
        <v>27327</v>
      </c>
      <c r="GF8">
        <v>13888</v>
      </c>
      <c r="GG8">
        <v>13439</v>
      </c>
      <c r="GH8">
        <v>27496</v>
      </c>
      <c r="GI8">
        <v>13963</v>
      </c>
      <c r="GJ8">
        <v>13533</v>
      </c>
      <c r="GK8">
        <v>27957</v>
      </c>
      <c r="GL8">
        <v>14223</v>
      </c>
      <c r="GM8">
        <v>13734</v>
      </c>
      <c r="GN8">
        <v>28399</v>
      </c>
      <c r="GO8">
        <v>14665</v>
      </c>
      <c r="GP8">
        <v>13734</v>
      </c>
      <c r="GQ8">
        <v>28558</v>
      </c>
      <c r="GR8">
        <v>14767</v>
      </c>
      <c r="GS8">
        <v>13791</v>
      </c>
      <c r="GT8">
        <v>28967</v>
      </c>
      <c r="GU8">
        <v>14868</v>
      </c>
      <c r="GV8">
        <v>14099</v>
      </c>
      <c r="GW8">
        <v>29029</v>
      </c>
      <c r="GX8">
        <v>14917</v>
      </c>
      <c r="GY8">
        <v>14112</v>
      </c>
      <c r="GZ8">
        <v>28839</v>
      </c>
      <c r="HA8">
        <v>14925</v>
      </c>
      <c r="HB8">
        <v>13914</v>
      </c>
      <c r="HC8">
        <v>29163</v>
      </c>
      <c r="HD8">
        <v>15129</v>
      </c>
      <c r="HE8">
        <v>14034</v>
      </c>
      <c r="HF8">
        <v>27150</v>
      </c>
      <c r="HG8">
        <v>13462</v>
      </c>
      <c r="HH8">
        <v>13688</v>
      </c>
      <c r="HI8">
        <v>27150</v>
      </c>
      <c r="HJ8">
        <v>13463</v>
      </c>
      <c r="HK8">
        <v>13687</v>
      </c>
      <c r="HL8">
        <v>27222</v>
      </c>
      <c r="HM8">
        <v>13537</v>
      </c>
      <c r="HN8">
        <v>13685</v>
      </c>
      <c r="HO8">
        <v>27540</v>
      </c>
      <c r="HP8">
        <v>13740</v>
      </c>
      <c r="HQ8">
        <v>13800</v>
      </c>
      <c r="HR8">
        <v>28099</v>
      </c>
      <c r="HS8">
        <v>13991</v>
      </c>
      <c r="HT8">
        <v>14108</v>
      </c>
      <c r="HU8">
        <v>28692</v>
      </c>
      <c r="HV8">
        <v>14237</v>
      </c>
      <c r="HW8">
        <v>14455</v>
      </c>
      <c r="HX8">
        <v>29062</v>
      </c>
      <c r="HY8">
        <v>14547</v>
      </c>
      <c r="HZ8">
        <v>14515</v>
      </c>
      <c r="IA8">
        <v>29508</v>
      </c>
      <c r="IB8">
        <v>14820</v>
      </c>
      <c r="IC8">
        <v>14688</v>
      </c>
      <c r="ID8">
        <v>29782</v>
      </c>
      <c r="IE8">
        <v>14942</v>
      </c>
      <c r="IF8">
        <v>14840</v>
      </c>
      <c r="IG8">
        <v>30432</v>
      </c>
      <c r="IH8">
        <v>15399</v>
      </c>
      <c r="II8">
        <v>15033</v>
      </c>
      <c r="IJ8">
        <v>31765</v>
      </c>
      <c r="IK8">
        <v>15609</v>
      </c>
      <c r="IL8">
        <v>16156</v>
      </c>
      <c r="IM8">
        <v>31766</v>
      </c>
      <c r="IN8">
        <v>15609</v>
      </c>
      <c r="IO8">
        <v>16157</v>
      </c>
      <c r="IP8">
        <v>31435</v>
      </c>
      <c r="IQ8">
        <v>15458</v>
      </c>
      <c r="IR8">
        <v>15977</v>
      </c>
      <c r="IS8">
        <v>30396</v>
      </c>
      <c r="IT8">
        <v>14959</v>
      </c>
      <c r="IU8">
        <v>15437</v>
      </c>
      <c r="IV8">
        <v>29798</v>
      </c>
      <c r="IW8">
        <v>14670</v>
      </c>
      <c r="IX8">
        <v>15128</v>
      </c>
      <c r="IY8">
        <v>29741</v>
      </c>
      <c r="IZ8">
        <v>14738</v>
      </c>
      <c r="JA8">
        <v>15003</v>
      </c>
      <c r="JB8">
        <v>30068</v>
      </c>
      <c r="JC8">
        <v>14962</v>
      </c>
      <c r="JD8">
        <v>15106</v>
      </c>
      <c r="JE8">
        <v>30388</v>
      </c>
      <c r="JF8">
        <v>15063</v>
      </c>
      <c r="JG8">
        <v>15325</v>
      </c>
      <c r="JH8">
        <v>30994</v>
      </c>
      <c r="JI8">
        <v>15463</v>
      </c>
      <c r="JJ8">
        <v>15531</v>
      </c>
      <c r="JK8">
        <v>31762</v>
      </c>
      <c r="JL8">
        <v>15843</v>
      </c>
      <c r="JM8">
        <v>15919</v>
      </c>
      <c r="JN8">
        <v>37168</v>
      </c>
      <c r="JO8">
        <v>18101</v>
      </c>
      <c r="JP8">
        <v>19067</v>
      </c>
      <c r="JQ8">
        <v>37174</v>
      </c>
      <c r="JR8">
        <v>18102</v>
      </c>
      <c r="JS8">
        <v>19072</v>
      </c>
      <c r="JT8">
        <v>37022</v>
      </c>
      <c r="JU8">
        <v>18031</v>
      </c>
      <c r="JV8">
        <v>18991</v>
      </c>
      <c r="JW8">
        <v>36683</v>
      </c>
      <c r="JX8">
        <v>17893</v>
      </c>
      <c r="JY8">
        <v>18790</v>
      </c>
      <c r="JZ8">
        <v>36029</v>
      </c>
      <c r="KA8">
        <v>17648</v>
      </c>
      <c r="KB8">
        <v>18381</v>
      </c>
      <c r="KC8">
        <v>35259</v>
      </c>
      <c r="KD8">
        <v>17299</v>
      </c>
      <c r="KE8">
        <v>17960</v>
      </c>
      <c r="KF8">
        <v>34220</v>
      </c>
      <c r="KG8">
        <v>16849</v>
      </c>
      <c r="KH8">
        <v>17371</v>
      </c>
      <c r="KI8">
        <v>33143</v>
      </c>
      <c r="KJ8">
        <v>16427</v>
      </c>
      <c r="KK8">
        <v>16716</v>
      </c>
      <c r="KL8">
        <v>32126</v>
      </c>
      <c r="KM8">
        <v>16032</v>
      </c>
      <c r="KN8">
        <v>16094</v>
      </c>
      <c r="KO8">
        <v>31771</v>
      </c>
      <c r="KP8">
        <v>15851</v>
      </c>
      <c r="KQ8">
        <v>15920</v>
      </c>
      <c r="KR8">
        <v>41458</v>
      </c>
      <c r="KS8">
        <v>20315</v>
      </c>
      <c r="KT8">
        <v>21143</v>
      </c>
      <c r="KU8">
        <v>41466</v>
      </c>
      <c r="KV8">
        <v>20317</v>
      </c>
      <c r="KW8">
        <v>21149</v>
      </c>
      <c r="KX8">
        <v>41376</v>
      </c>
      <c r="KY8">
        <v>20266</v>
      </c>
      <c r="KZ8">
        <v>21110</v>
      </c>
      <c r="LA8">
        <v>40573</v>
      </c>
      <c r="LB8">
        <v>19853</v>
      </c>
      <c r="LC8">
        <v>20720</v>
      </c>
      <c r="LD8">
        <v>39560</v>
      </c>
      <c r="LE8">
        <v>19408</v>
      </c>
      <c r="LF8">
        <v>20152</v>
      </c>
      <c r="LG8">
        <v>38559</v>
      </c>
      <c r="LH8">
        <v>18903</v>
      </c>
      <c r="LI8">
        <v>19656</v>
      </c>
      <c r="LJ8">
        <v>37756</v>
      </c>
      <c r="LK8">
        <v>18527</v>
      </c>
      <c r="LL8">
        <v>19229</v>
      </c>
      <c r="LM8">
        <v>37017</v>
      </c>
      <c r="LN8">
        <v>18164</v>
      </c>
      <c r="LO8">
        <v>18853</v>
      </c>
      <c r="LP8">
        <v>36666</v>
      </c>
      <c r="LQ8">
        <v>17972</v>
      </c>
      <c r="LR8">
        <v>18694</v>
      </c>
      <c r="LS8">
        <v>36148</v>
      </c>
      <c r="LT8">
        <v>17854</v>
      </c>
      <c r="LU8">
        <v>18294</v>
      </c>
      <c r="LV8">
        <v>40118</v>
      </c>
      <c r="LW8">
        <v>19842</v>
      </c>
      <c r="LX8">
        <v>20276</v>
      </c>
      <c r="LY8">
        <v>40123</v>
      </c>
      <c r="LZ8">
        <v>19847</v>
      </c>
      <c r="MA8">
        <v>20276</v>
      </c>
      <c r="MB8">
        <v>40284</v>
      </c>
      <c r="MC8">
        <v>19914</v>
      </c>
      <c r="MD8">
        <v>20370</v>
      </c>
      <c r="ME8">
        <v>40973</v>
      </c>
      <c r="MF8">
        <v>20123</v>
      </c>
      <c r="MG8">
        <v>20850</v>
      </c>
      <c r="MH8">
        <v>41117</v>
      </c>
      <c r="MI8">
        <v>20081</v>
      </c>
      <c r="MJ8">
        <v>21036</v>
      </c>
      <c r="MK8">
        <v>41149</v>
      </c>
      <c r="ML8">
        <v>20115</v>
      </c>
      <c r="MM8">
        <v>21034</v>
      </c>
      <c r="MN8">
        <v>40891</v>
      </c>
      <c r="MO8">
        <v>20039</v>
      </c>
      <c r="MP8">
        <v>20852</v>
      </c>
      <c r="MQ8">
        <v>40563</v>
      </c>
      <c r="MR8">
        <v>19898</v>
      </c>
      <c r="MS8">
        <v>20665</v>
      </c>
      <c r="MT8">
        <v>39625</v>
      </c>
      <c r="MU8">
        <v>19489</v>
      </c>
      <c r="MV8">
        <v>20136</v>
      </c>
      <c r="MW8">
        <v>38566</v>
      </c>
      <c r="MX8">
        <v>18919</v>
      </c>
      <c r="MY8">
        <v>19647</v>
      </c>
      <c r="MZ8">
        <v>33997</v>
      </c>
      <c r="NA8">
        <v>16704</v>
      </c>
      <c r="NB8">
        <v>17293</v>
      </c>
      <c r="NC8">
        <v>34001</v>
      </c>
      <c r="ND8">
        <v>16705</v>
      </c>
      <c r="NE8">
        <v>17296</v>
      </c>
      <c r="NF8">
        <v>34254</v>
      </c>
      <c r="NG8">
        <v>16838</v>
      </c>
      <c r="NH8">
        <v>17416</v>
      </c>
      <c r="NI8">
        <v>35321</v>
      </c>
      <c r="NJ8">
        <v>17421</v>
      </c>
      <c r="NK8">
        <v>17900</v>
      </c>
      <c r="NL8">
        <v>36456</v>
      </c>
      <c r="NM8">
        <v>18003</v>
      </c>
      <c r="NN8">
        <v>18453</v>
      </c>
      <c r="NO8">
        <v>37419</v>
      </c>
      <c r="NP8">
        <v>18511</v>
      </c>
      <c r="NQ8">
        <v>18908</v>
      </c>
      <c r="NR8">
        <v>38167</v>
      </c>
      <c r="NS8">
        <v>18810</v>
      </c>
      <c r="NT8">
        <v>19357</v>
      </c>
      <c r="NU8">
        <v>38605</v>
      </c>
      <c r="NV8">
        <v>19005</v>
      </c>
      <c r="NW8">
        <v>19600</v>
      </c>
      <c r="NX8">
        <v>38978</v>
      </c>
      <c r="NY8">
        <v>19120</v>
      </c>
      <c r="NZ8">
        <v>19858</v>
      </c>
      <c r="OA8">
        <v>39026</v>
      </c>
      <c r="OB8">
        <v>19047</v>
      </c>
      <c r="OC8">
        <v>19979</v>
      </c>
      <c r="OD8">
        <v>27575</v>
      </c>
      <c r="OE8">
        <v>13418</v>
      </c>
      <c r="OF8">
        <v>14157</v>
      </c>
      <c r="OG8">
        <v>27579</v>
      </c>
      <c r="OH8">
        <v>13420</v>
      </c>
      <c r="OI8">
        <v>14159</v>
      </c>
      <c r="OJ8">
        <v>27892</v>
      </c>
      <c r="OK8">
        <v>13573</v>
      </c>
      <c r="OL8">
        <v>14319</v>
      </c>
      <c r="OM8">
        <v>29380</v>
      </c>
      <c r="ON8">
        <v>14284</v>
      </c>
      <c r="OO8">
        <v>15096</v>
      </c>
      <c r="OP8">
        <v>29484</v>
      </c>
      <c r="OQ8">
        <v>14298</v>
      </c>
      <c r="OR8">
        <v>15186</v>
      </c>
      <c r="OS8">
        <v>30355</v>
      </c>
      <c r="OT8">
        <v>14726</v>
      </c>
      <c r="OU8">
        <v>15629</v>
      </c>
      <c r="OV8">
        <v>31488</v>
      </c>
      <c r="OW8">
        <v>15303</v>
      </c>
      <c r="OX8">
        <v>16185</v>
      </c>
      <c r="OY8">
        <v>32535</v>
      </c>
      <c r="OZ8">
        <v>15798</v>
      </c>
      <c r="PA8">
        <v>16737</v>
      </c>
      <c r="PB8">
        <v>33187</v>
      </c>
      <c r="PC8">
        <v>16205</v>
      </c>
      <c r="PD8">
        <v>16982</v>
      </c>
      <c r="PE8">
        <v>33999</v>
      </c>
      <c r="PF8">
        <v>16664</v>
      </c>
      <c r="PG8">
        <v>17335</v>
      </c>
      <c r="PH8">
        <v>20010</v>
      </c>
      <c r="PI8">
        <v>9583</v>
      </c>
      <c r="PJ8">
        <v>10427</v>
      </c>
      <c r="PK8">
        <v>20013</v>
      </c>
      <c r="PL8">
        <v>9584</v>
      </c>
      <c r="PM8">
        <v>10429</v>
      </c>
      <c r="PN8">
        <v>20181</v>
      </c>
      <c r="PO8">
        <v>9660</v>
      </c>
      <c r="PP8">
        <v>10521</v>
      </c>
      <c r="PQ8">
        <v>20922</v>
      </c>
      <c r="PR8">
        <v>10007</v>
      </c>
      <c r="PS8">
        <v>10915</v>
      </c>
      <c r="PT8">
        <v>22984</v>
      </c>
      <c r="PU8">
        <v>11045</v>
      </c>
      <c r="PV8">
        <v>11939</v>
      </c>
      <c r="PW8">
        <v>23816</v>
      </c>
      <c r="PX8">
        <v>11468</v>
      </c>
      <c r="PY8">
        <v>12348</v>
      </c>
      <c r="PZ8">
        <v>24738</v>
      </c>
      <c r="QA8">
        <v>11864</v>
      </c>
      <c r="QB8">
        <v>12874</v>
      </c>
      <c r="QC8">
        <v>25889</v>
      </c>
      <c r="QD8">
        <v>12432</v>
      </c>
      <c r="QE8">
        <v>13457</v>
      </c>
      <c r="QF8">
        <v>27139</v>
      </c>
      <c r="QG8">
        <v>13052</v>
      </c>
      <c r="QH8">
        <v>14087</v>
      </c>
      <c r="QI8">
        <v>27140</v>
      </c>
      <c r="QJ8">
        <v>13003</v>
      </c>
      <c r="QK8">
        <v>14137</v>
      </c>
      <c r="QL8">
        <v>14006</v>
      </c>
      <c r="QM8">
        <v>6506</v>
      </c>
      <c r="QN8">
        <v>7500</v>
      </c>
      <c r="QO8">
        <v>14008</v>
      </c>
      <c r="QP8">
        <v>6507</v>
      </c>
      <c r="QQ8">
        <v>7501</v>
      </c>
      <c r="QR8">
        <v>14123</v>
      </c>
      <c r="QS8">
        <v>6567</v>
      </c>
      <c r="QT8">
        <v>7556</v>
      </c>
      <c r="QU8">
        <v>14675</v>
      </c>
      <c r="QV8">
        <v>6847</v>
      </c>
      <c r="QW8">
        <v>7828</v>
      </c>
      <c r="QX8">
        <v>15521</v>
      </c>
      <c r="QY8">
        <v>7273</v>
      </c>
      <c r="QZ8">
        <v>8248</v>
      </c>
      <c r="RA8">
        <v>16806</v>
      </c>
      <c r="RB8">
        <v>7837</v>
      </c>
      <c r="RC8">
        <v>8969</v>
      </c>
      <c r="RD8">
        <v>17732</v>
      </c>
      <c r="RE8">
        <v>8267</v>
      </c>
      <c r="RF8">
        <v>9465</v>
      </c>
      <c r="RG8">
        <v>18517</v>
      </c>
      <c r="RH8">
        <v>8617</v>
      </c>
      <c r="RI8">
        <v>9900</v>
      </c>
      <c r="RJ8">
        <v>19058</v>
      </c>
      <c r="RK8">
        <v>8879</v>
      </c>
      <c r="RL8">
        <v>10179</v>
      </c>
      <c r="RM8">
        <v>20841</v>
      </c>
      <c r="RN8">
        <v>9780</v>
      </c>
      <c r="RO8">
        <v>11061</v>
      </c>
      <c r="RP8">
        <v>11293</v>
      </c>
      <c r="RQ8">
        <v>4978</v>
      </c>
      <c r="RR8">
        <v>6315</v>
      </c>
      <c r="RS8">
        <v>11295</v>
      </c>
      <c r="RT8">
        <v>4979</v>
      </c>
      <c r="RU8">
        <v>6316</v>
      </c>
      <c r="RV8">
        <v>11278</v>
      </c>
      <c r="RW8">
        <v>4977</v>
      </c>
      <c r="RX8">
        <v>6301</v>
      </c>
      <c r="RY8">
        <v>11265</v>
      </c>
      <c r="RZ8">
        <v>4957</v>
      </c>
      <c r="SA8">
        <v>6308</v>
      </c>
      <c r="SB8">
        <v>11378</v>
      </c>
      <c r="SC8">
        <v>5003</v>
      </c>
      <c r="SD8">
        <v>6375</v>
      </c>
      <c r="SE8">
        <v>11730</v>
      </c>
      <c r="SF8">
        <v>5208</v>
      </c>
      <c r="SG8">
        <v>6522</v>
      </c>
      <c r="SH8">
        <v>12180</v>
      </c>
      <c r="SI8">
        <v>5457</v>
      </c>
      <c r="SJ8">
        <v>6723</v>
      </c>
      <c r="SK8">
        <v>12646</v>
      </c>
      <c r="SL8">
        <v>5681</v>
      </c>
      <c r="SM8">
        <v>6965</v>
      </c>
      <c r="SN8">
        <v>13026</v>
      </c>
      <c r="SO8">
        <v>5860</v>
      </c>
      <c r="SP8">
        <v>7166</v>
      </c>
      <c r="SQ8">
        <v>13712</v>
      </c>
      <c r="SR8">
        <v>6159</v>
      </c>
      <c r="SS8">
        <v>7553</v>
      </c>
      <c r="ST8">
        <v>9299</v>
      </c>
      <c r="SU8">
        <v>3756</v>
      </c>
      <c r="SV8">
        <v>5543</v>
      </c>
      <c r="SW8">
        <v>9299</v>
      </c>
      <c r="SX8">
        <v>3756</v>
      </c>
      <c r="SY8">
        <v>5543</v>
      </c>
      <c r="SZ8">
        <v>9348</v>
      </c>
      <c r="TA8">
        <v>3791</v>
      </c>
      <c r="TB8">
        <v>5557</v>
      </c>
      <c r="TC8">
        <v>9530</v>
      </c>
      <c r="TD8">
        <v>3886</v>
      </c>
      <c r="TE8">
        <v>5644</v>
      </c>
      <c r="TF8">
        <v>9510</v>
      </c>
      <c r="TG8">
        <v>3944</v>
      </c>
      <c r="TH8">
        <v>5566</v>
      </c>
      <c r="TI8">
        <v>9413</v>
      </c>
      <c r="TJ8">
        <v>3960</v>
      </c>
      <c r="TK8">
        <v>5453</v>
      </c>
      <c r="TL8">
        <v>9283</v>
      </c>
      <c r="TM8">
        <v>3938</v>
      </c>
      <c r="TN8">
        <v>5345</v>
      </c>
      <c r="TO8">
        <v>9186</v>
      </c>
      <c r="TP8">
        <v>3917</v>
      </c>
      <c r="TQ8">
        <v>5269</v>
      </c>
      <c r="TR8">
        <v>9198</v>
      </c>
      <c r="TS8">
        <v>3919</v>
      </c>
      <c r="TT8">
        <v>5279</v>
      </c>
      <c r="TU8">
        <v>9229</v>
      </c>
      <c r="TV8">
        <v>3870</v>
      </c>
      <c r="TW8">
        <v>5359</v>
      </c>
      <c r="TX8">
        <v>9267</v>
      </c>
      <c r="TY8">
        <v>3036</v>
      </c>
      <c r="TZ8">
        <v>6231</v>
      </c>
      <c r="UA8">
        <v>9269</v>
      </c>
      <c r="UB8">
        <v>3037</v>
      </c>
      <c r="UC8">
        <v>6232</v>
      </c>
      <c r="UD8">
        <v>9345</v>
      </c>
      <c r="UE8">
        <v>3069</v>
      </c>
      <c r="UF8">
        <v>6276</v>
      </c>
      <c r="UG8">
        <v>9623</v>
      </c>
      <c r="UH8">
        <v>3171</v>
      </c>
      <c r="UI8">
        <v>6452</v>
      </c>
      <c r="UJ8">
        <v>10029</v>
      </c>
      <c r="UK8">
        <v>3362</v>
      </c>
      <c r="UL8">
        <v>6667</v>
      </c>
      <c r="UM8">
        <v>10267</v>
      </c>
      <c r="UN8">
        <v>3463</v>
      </c>
      <c r="UO8">
        <v>6804</v>
      </c>
      <c r="UP8">
        <v>10539</v>
      </c>
      <c r="UQ8">
        <v>3607</v>
      </c>
      <c r="UR8">
        <v>6932</v>
      </c>
      <c r="US8">
        <v>10750</v>
      </c>
      <c r="UT8">
        <v>3765</v>
      </c>
      <c r="UU8">
        <v>6985</v>
      </c>
      <c r="UV8">
        <v>10997</v>
      </c>
      <c r="UW8">
        <v>3876</v>
      </c>
      <c r="UX8">
        <v>7121</v>
      </c>
      <c r="UY8">
        <v>11147</v>
      </c>
      <c r="UZ8">
        <v>4006</v>
      </c>
      <c r="VA8">
        <v>7141</v>
      </c>
      <c r="VB8">
        <v>124055</v>
      </c>
      <c r="VC8">
        <v>63562</v>
      </c>
      <c r="VD8">
        <v>60493</v>
      </c>
      <c r="VE8">
        <v>124063</v>
      </c>
      <c r="VF8">
        <v>63564</v>
      </c>
      <c r="VG8">
        <v>60499</v>
      </c>
      <c r="VH8">
        <v>123774</v>
      </c>
      <c r="VI8">
        <v>63389</v>
      </c>
      <c r="VJ8">
        <v>60385</v>
      </c>
      <c r="VK8">
        <v>122772</v>
      </c>
      <c r="VL8">
        <v>62853</v>
      </c>
      <c r="VM8">
        <v>59919</v>
      </c>
      <c r="VN8">
        <v>121772</v>
      </c>
      <c r="VO8">
        <v>62343</v>
      </c>
      <c r="VP8">
        <v>59429</v>
      </c>
      <c r="VQ8">
        <v>120916</v>
      </c>
      <c r="VR8">
        <v>61907</v>
      </c>
      <c r="VS8">
        <v>59009</v>
      </c>
      <c r="VT8">
        <v>120593</v>
      </c>
      <c r="VU8">
        <v>61688</v>
      </c>
      <c r="VV8">
        <v>58905</v>
      </c>
      <c r="VW8">
        <v>120248</v>
      </c>
      <c r="VX8">
        <v>61476</v>
      </c>
      <c r="VY8">
        <v>58772</v>
      </c>
      <c r="VZ8">
        <v>119399</v>
      </c>
      <c r="WA8">
        <v>60881</v>
      </c>
      <c r="WB8">
        <v>58518</v>
      </c>
      <c r="WC8">
        <v>118914</v>
      </c>
      <c r="WD8">
        <v>60586</v>
      </c>
      <c r="WE8">
        <v>58328</v>
      </c>
      <c r="WF8">
        <v>31126</v>
      </c>
      <c r="WG8">
        <v>15954</v>
      </c>
      <c r="WH8">
        <v>15172</v>
      </c>
      <c r="WI8">
        <v>31125</v>
      </c>
      <c r="WJ8">
        <v>15954</v>
      </c>
      <c r="WK8">
        <v>15171</v>
      </c>
      <c r="WL8">
        <v>30996</v>
      </c>
      <c r="WM8">
        <v>15866</v>
      </c>
      <c r="WN8">
        <v>15130</v>
      </c>
      <c r="WO8">
        <v>30432</v>
      </c>
      <c r="WP8">
        <v>15617</v>
      </c>
      <c r="WQ8">
        <v>14815</v>
      </c>
      <c r="WR8">
        <v>29789</v>
      </c>
      <c r="WS8">
        <v>15308</v>
      </c>
      <c r="WT8">
        <v>14481</v>
      </c>
      <c r="WU8">
        <v>29300</v>
      </c>
      <c r="WV8">
        <v>15050</v>
      </c>
      <c r="WW8">
        <v>14250</v>
      </c>
      <c r="WX8">
        <v>29068</v>
      </c>
      <c r="WY8">
        <v>14913</v>
      </c>
      <c r="WZ8">
        <v>14155</v>
      </c>
      <c r="XA8">
        <v>29180</v>
      </c>
      <c r="XB8">
        <v>14844</v>
      </c>
      <c r="XC8">
        <v>14336</v>
      </c>
      <c r="XD8">
        <v>29053</v>
      </c>
      <c r="XE8">
        <v>14661</v>
      </c>
      <c r="XF8">
        <v>14392</v>
      </c>
      <c r="XG8">
        <v>28846</v>
      </c>
      <c r="XH8">
        <v>14570</v>
      </c>
      <c r="XI8">
        <v>14276</v>
      </c>
      <c r="XJ8">
        <v>63457</v>
      </c>
      <c r="XK8">
        <v>32282</v>
      </c>
      <c r="XL8">
        <v>31175</v>
      </c>
      <c r="XM8">
        <v>63464</v>
      </c>
      <c r="XN8">
        <v>32284</v>
      </c>
      <c r="XO8">
        <v>31180</v>
      </c>
      <c r="XP8">
        <v>63394</v>
      </c>
      <c r="XQ8">
        <v>32268</v>
      </c>
      <c r="XR8">
        <v>31126</v>
      </c>
      <c r="XS8">
        <v>63212</v>
      </c>
      <c r="XT8">
        <v>32223</v>
      </c>
      <c r="XU8">
        <v>30989</v>
      </c>
      <c r="XV8">
        <v>63070</v>
      </c>
      <c r="XW8">
        <v>32121</v>
      </c>
      <c r="XX8">
        <v>30949</v>
      </c>
      <c r="XY8">
        <v>62804</v>
      </c>
      <c r="XZ8">
        <v>32011</v>
      </c>
      <c r="YA8">
        <v>30793</v>
      </c>
      <c r="YB8">
        <v>62481</v>
      </c>
      <c r="YC8">
        <v>31805</v>
      </c>
      <c r="YD8">
        <v>30676</v>
      </c>
      <c r="YE8">
        <v>61978</v>
      </c>
      <c r="YF8">
        <v>31635</v>
      </c>
      <c r="YG8">
        <v>30343</v>
      </c>
      <c r="YH8">
        <v>61312</v>
      </c>
      <c r="YI8">
        <v>31365</v>
      </c>
      <c r="YJ8">
        <v>29947</v>
      </c>
      <c r="YK8">
        <v>61023</v>
      </c>
      <c r="YL8">
        <v>31201</v>
      </c>
      <c r="YM8">
        <v>29822</v>
      </c>
      <c r="YN8">
        <v>29472</v>
      </c>
      <c r="YO8">
        <v>15326</v>
      </c>
      <c r="YP8">
        <v>14146</v>
      </c>
      <c r="YQ8">
        <v>29474</v>
      </c>
      <c r="YR8">
        <v>15326</v>
      </c>
      <c r="YS8">
        <v>14148</v>
      </c>
      <c r="YT8">
        <v>29384</v>
      </c>
      <c r="YU8">
        <v>15255</v>
      </c>
      <c r="YV8">
        <v>14129</v>
      </c>
      <c r="YW8">
        <v>29128</v>
      </c>
      <c r="YX8">
        <v>15013</v>
      </c>
      <c r="YY8">
        <v>14115</v>
      </c>
      <c r="YZ8">
        <v>28913</v>
      </c>
      <c r="ZA8">
        <v>14914</v>
      </c>
      <c r="ZB8">
        <v>13999</v>
      </c>
      <c r="ZC8">
        <v>28812</v>
      </c>
      <c r="ZD8">
        <v>14846</v>
      </c>
      <c r="ZE8">
        <v>13966</v>
      </c>
      <c r="ZF8">
        <v>29044</v>
      </c>
      <c r="ZG8">
        <v>14970</v>
      </c>
      <c r="ZH8">
        <v>14074</v>
      </c>
      <c r="ZI8">
        <v>29090</v>
      </c>
      <c r="ZJ8">
        <v>14997</v>
      </c>
      <c r="ZK8">
        <v>14093</v>
      </c>
      <c r="ZL8">
        <v>29034</v>
      </c>
      <c r="ZM8">
        <v>14855</v>
      </c>
      <c r="ZN8">
        <v>14179</v>
      </c>
      <c r="ZO8">
        <v>29045</v>
      </c>
      <c r="ZP8">
        <v>14815</v>
      </c>
      <c r="ZQ8">
        <v>14230</v>
      </c>
      <c r="ZR8">
        <v>310956</v>
      </c>
      <c r="ZS8">
        <v>153740</v>
      </c>
      <c r="ZT8">
        <v>157216</v>
      </c>
      <c r="ZU8">
        <v>311228</v>
      </c>
      <c r="ZV8">
        <v>153889</v>
      </c>
      <c r="ZW8">
        <v>157339</v>
      </c>
      <c r="ZX8">
        <v>311871</v>
      </c>
      <c r="ZY8">
        <v>154225</v>
      </c>
      <c r="ZZ8">
        <v>157646</v>
      </c>
      <c r="AAA8">
        <v>314617</v>
      </c>
      <c r="AAB8">
        <v>155537</v>
      </c>
      <c r="AAC8">
        <v>159080</v>
      </c>
      <c r="AAD8">
        <v>315089</v>
      </c>
      <c r="AAE8">
        <v>155941</v>
      </c>
      <c r="AAF8">
        <v>159148</v>
      </c>
      <c r="AAG8">
        <v>316440</v>
      </c>
      <c r="AAH8">
        <v>156807</v>
      </c>
      <c r="AAI8">
        <v>159633</v>
      </c>
      <c r="AAJ8">
        <v>317799</v>
      </c>
      <c r="AAK8">
        <v>157658</v>
      </c>
      <c r="AAL8">
        <v>160141</v>
      </c>
      <c r="AAM8">
        <v>317990</v>
      </c>
      <c r="AAN8">
        <v>157851</v>
      </c>
      <c r="AAO8">
        <v>160139</v>
      </c>
      <c r="AAP8">
        <v>317672</v>
      </c>
      <c r="AAQ8">
        <v>157912</v>
      </c>
      <c r="AAR8">
        <v>159760</v>
      </c>
      <c r="AAS8">
        <v>318310</v>
      </c>
      <c r="AAT8">
        <v>158429</v>
      </c>
      <c r="AAU8">
        <v>159881</v>
      </c>
      <c r="AAV8">
        <v>44402</v>
      </c>
      <c r="AAW8">
        <v>22404</v>
      </c>
      <c r="AAX8">
        <v>21998</v>
      </c>
      <c r="AAY8">
        <v>44642</v>
      </c>
      <c r="AAZ8">
        <v>22538</v>
      </c>
      <c r="ABA8">
        <v>22104</v>
      </c>
      <c r="ABB8">
        <v>44890</v>
      </c>
      <c r="ABC8">
        <v>22645</v>
      </c>
      <c r="ABD8">
        <v>22245</v>
      </c>
      <c r="ABE8">
        <v>45794</v>
      </c>
      <c r="ABF8">
        <v>23041</v>
      </c>
      <c r="ABG8">
        <v>22753</v>
      </c>
      <c r="ABH8">
        <v>46147</v>
      </c>
      <c r="ABI8">
        <v>23177</v>
      </c>
      <c r="ABJ8">
        <v>22970</v>
      </c>
      <c r="ABK8">
        <v>46708</v>
      </c>
      <c r="ABL8">
        <v>23511</v>
      </c>
      <c r="ABM8">
        <v>23197</v>
      </c>
      <c r="ABN8">
        <v>47180</v>
      </c>
      <c r="ABO8">
        <v>23753</v>
      </c>
      <c r="ABP8">
        <v>23427</v>
      </c>
      <c r="ABQ8">
        <v>47202</v>
      </c>
      <c r="ABR8">
        <v>23759</v>
      </c>
      <c r="ABS8">
        <v>23443</v>
      </c>
      <c r="ABT8">
        <v>47475</v>
      </c>
      <c r="ABU8">
        <v>23764</v>
      </c>
      <c r="ABV8">
        <v>23711</v>
      </c>
      <c r="ABW8">
        <v>47443</v>
      </c>
      <c r="ABX8">
        <v>23723</v>
      </c>
      <c r="ABY8">
        <v>23720</v>
      </c>
      <c r="ABZ8">
        <v>123406</v>
      </c>
      <c r="ACA8">
        <v>61057</v>
      </c>
      <c r="ACB8">
        <v>62349</v>
      </c>
      <c r="ACC8">
        <v>123417</v>
      </c>
      <c r="ACD8">
        <v>61062</v>
      </c>
      <c r="ACE8">
        <v>62355</v>
      </c>
      <c r="ACF8">
        <v>123175</v>
      </c>
      <c r="ACG8">
        <v>60989</v>
      </c>
      <c r="ACH8">
        <v>62186</v>
      </c>
      <c r="ACI8">
        <v>122576</v>
      </c>
      <c r="ACJ8">
        <v>60815</v>
      </c>
      <c r="ACK8">
        <v>61761</v>
      </c>
      <c r="ACL8">
        <v>122325</v>
      </c>
      <c r="ACM8">
        <v>60974</v>
      </c>
      <c r="ACN8">
        <v>61351</v>
      </c>
      <c r="ACO8">
        <v>122250</v>
      </c>
      <c r="ACP8">
        <v>61041</v>
      </c>
      <c r="ACQ8">
        <v>61209</v>
      </c>
      <c r="ACR8">
        <v>122317</v>
      </c>
      <c r="ACS8">
        <v>61226</v>
      </c>
      <c r="ACT8">
        <v>61091</v>
      </c>
      <c r="ACU8">
        <v>122068</v>
      </c>
      <c r="ACV8">
        <v>61227</v>
      </c>
      <c r="ACW8">
        <v>60841</v>
      </c>
      <c r="ACX8">
        <v>121741</v>
      </c>
      <c r="ACY8">
        <v>61362</v>
      </c>
      <c r="ACZ8">
        <v>60379</v>
      </c>
      <c r="ADA8">
        <v>123128</v>
      </c>
      <c r="ADB8">
        <v>62222</v>
      </c>
      <c r="ADC8">
        <v>60906</v>
      </c>
      <c r="ADD8">
        <v>143148</v>
      </c>
      <c r="ADE8">
        <v>70279</v>
      </c>
      <c r="ADF8">
        <v>72869</v>
      </c>
      <c r="ADG8">
        <v>143169</v>
      </c>
      <c r="ADH8">
        <v>70289</v>
      </c>
      <c r="ADI8">
        <v>72880</v>
      </c>
      <c r="ADJ8">
        <v>143806</v>
      </c>
      <c r="ADK8">
        <v>70591</v>
      </c>
      <c r="ADL8">
        <v>73215</v>
      </c>
      <c r="ADM8">
        <v>146247</v>
      </c>
      <c r="ADN8">
        <v>71681</v>
      </c>
      <c r="ADO8">
        <v>74566</v>
      </c>
      <c r="ADP8">
        <v>146617</v>
      </c>
      <c r="ADQ8">
        <v>71790</v>
      </c>
      <c r="ADR8">
        <v>74827</v>
      </c>
      <c r="ADS8">
        <v>147482</v>
      </c>
      <c r="ADT8">
        <v>72255</v>
      </c>
      <c r="ADU8">
        <v>75227</v>
      </c>
      <c r="ADV8">
        <v>148302</v>
      </c>
      <c r="ADW8">
        <v>72679</v>
      </c>
      <c r="ADX8">
        <v>75623</v>
      </c>
      <c r="ADY8">
        <v>148720</v>
      </c>
      <c r="ADZ8">
        <v>72865</v>
      </c>
      <c r="AEA8">
        <v>75855</v>
      </c>
      <c r="AEB8">
        <v>148456</v>
      </c>
      <c r="AEC8">
        <v>72786</v>
      </c>
      <c r="AED8">
        <v>75670</v>
      </c>
      <c r="AEE8">
        <v>147739</v>
      </c>
      <c r="AEF8">
        <v>72484</v>
      </c>
      <c r="AEG8">
        <v>75255</v>
      </c>
      <c r="AEH8">
        <v>63875</v>
      </c>
      <c r="AEI8">
        <v>27859</v>
      </c>
      <c r="AEJ8">
        <v>36016</v>
      </c>
      <c r="AEK8">
        <v>63884</v>
      </c>
      <c r="AEL8">
        <v>27863</v>
      </c>
      <c r="AEM8">
        <v>36021</v>
      </c>
      <c r="AEN8">
        <v>64275</v>
      </c>
      <c r="AEO8">
        <v>28064</v>
      </c>
      <c r="AEP8">
        <v>36211</v>
      </c>
      <c r="AEQ8">
        <v>66015</v>
      </c>
      <c r="AER8">
        <v>28868</v>
      </c>
      <c r="AES8">
        <v>37147</v>
      </c>
      <c r="AET8">
        <v>69422</v>
      </c>
      <c r="AEU8">
        <v>30627</v>
      </c>
      <c r="AEV8">
        <v>38795</v>
      </c>
      <c r="AEW8">
        <v>72032</v>
      </c>
      <c r="AEX8">
        <v>31936</v>
      </c>
      <c r="AEY8">
        <v>40096</v>
      </c>
      <c r="AEZ8">
        <v>74472</v>
      </c>
      <c r="AFA8">
        <v>33133</v>
      </c>
      <c r="AFB8">
        <v>41339</v>
      </c>
      <c r="AFC8">
        <v>76988</v>
      </c>
      <c r="AFD8">
        <v>34412</v>
      </c>
      <c r="AFE8">
        <v>42576</v>
      </c>
      <c r="AFF8">
        <v>79418</v>
      </c>
      <c r="AFG8">
        <v>35586</v>
      </c>
      <c r="AFH8">
        <v>43832</v>
      </c>
      <c r="AFI8">
        <v>82069</v>
      </c>
      <c r="AFJ8">
        <v>36818</v>
      </c>
      <c r="AFK8">
        <v>45251</v>
      </c>
      <c r="AFL8">
        <v>9267</v>
      </c>
      <c r="AFM8">
        <v>3036</v>
      </c>
      <c r="AFN8">
        <v>6231</v>
      </c>
      <c r="AFO8">
        <v>9269</v>
      </c>
      <c r="AFP8">
        <v>3037</v>
      </c>
      <c r="AFQ8">
        <v>6232</v>
      </c>
      <c r="AFR8">
        <v>9345</v>
      </c>
      <c r="AFS8">
        <v>3069</v>
      </c>
      <c r="AFT8">
        <v>6276</v>
      </c>
      <c r="AFU8">
        <v>9623</v>
      </c>
      <c r="AFV8">
        <v>3171</v>
      </c>
      <c r="AFW8">
        <v>6452</v>
      </c>
      <c r="AFX8">
        <v>10029</v>
      </c>
      <c r="AFY8">
        <v>3362</v>
      </c>
      <c r="AFZ8">
        <v>6667</v>
      </c>
      <c r="AGA8">
        <v>10267</v>
      </c>
      <c r="AGB8">
        <v>3463</v>
      </c>
      <c r="AGC8">
        <v>6804</v>
      </c>
      <c r="AGD8">
        <v>10539</v>
      </c>
      <c r="AGE8">
        <v>3607</v>
      </c>
      <c r="AGF8">
        <v>6932</v>
      </c>
      <c r="AGG8">
        <v>10750</v>
      </c>
      <c r="AGH8">
        <v>3765</v>
      </c>
      <c r="AGI8">
        <v>6985</v>
      </c>
      <c r="AGJ8">
        <v>10997</v>
      </c>
      <c r="AGK8">
        <v>3876</v>
      </c>
      <c r="AGL8">
        <v>7121</v>
      </c>
      <c r="AGM8">
        <v>11147</v>
      </c>
      <c r="AGN8">
        <v>4006</v>
      </c>
      <c r="AGO8">
        <v>7141</v>
      </c>
      <c r="AGP8">
        <v>389807</v>
      </c>
      <c r="AGQ8">
        <v>189379</v>
      </c>
      <c r="AGR8">
        <v>200428</v>
      </c>
      <c r="AGS8">
        <v>390089</v>
      </c>
      <c r="AGT8">
        <v>189532</v>
      </c>
      <c r="AGU8">
        <v>200557</v>
      </c>
      <c r="AGV8">
        <v>391065</v>
      </c>
      <c r="AGW8">
        <v>190045</v>
      </c>
      <c r="AGX8">
        <v>201020</v>
      </c>
      <c r="AGY8">
        <v>395368</v>
      </c>
      <c r="AGZ8">
        <v>192048</v>
      </c>
      <c r="AHA8">
        <v>203320</v>
      </c>
      <c r="AHB8">
        <v>399040</v>
      </c>
      <c r="AHC8">
        <v>194124</v>
      </c>
      <c r="AHD8">
        <v>204916</v>
      </c>
      <c r="AHE8">
        <v>402947</v>
      </c>
      <c r="AHF8">
        <v>196184</v>
      </c>
      <c r="AHG8">
        <v>206763</v>
      </c>
      <c r="AHH8">
        <v>406759</v>
      </c>
      <c r="AHI8">
        <v>198275</v>
      </c>
      <c r="AHJ8">
        <v>208484</v>
      </c>
      <c r="AHK8">
        <v>409437</v>
      </c>
      <c r="AHL8">
        <v>199759</v>
      </c>
      <c r="AHM8">
        <v>209678</v>
      </c>
      <c r="AHN8">
        <v>411712</v>
      </c>
      <c r="AHO8">
        <v>201053</v>
      </c>
      <c r="AHP8">
        <v>210659</v>
      </c>
      <c r="AHQ8">
        <v>415093</v>
      </c>
      <c r="AHR8">
        <v>202801</v>
      </c>
      <c r="AHS8">
        <v>212292</v>
      </c>
      <c r="AHT8">
        <v>374831</v>
      </c>
      <c r="AHU8">
        <v>181599</v>
      </c>
      <c r="AHV8">
        <v>193232</v>
      </c>
      <c r="AHW8">
        <v>375112</v>
      </c>
      <c r="AHX8">
        <v>181752</v>
      </c>
      <c r="AHY8">
        <v>193360</v>
      </c>
      <c r="AHZ8">
        <v>376146</v>
      </c>
      <c r="AIA8">
        <v>182289</v>
      </c>
      <c r="AIB8">
        <v>193857</v>
      </c>
      <c r="AIC8">
        <v>380632</v>
      </c>
      <c r="AID8">
        <v>184405</v>
      </c>
      <c r="AIE8">
        <v>196227</v>
      </c>
      <c r="AIF8">
        <v>384511</v>
      </c>
      <c r="AIG8">
        <v>186568</v>
      </c>
      <c r="AIH8">
        <v>197943</v>
      </c>
      <c r="AII8">
        <v>388472</v>
      </c>
      <c r="AIJ8">
        <v>188743</v>
      </c>
      <c r="AIK8">
        <v>199729</v>
      </c>
      <c r="AIL8">
        <v>392271</v>
      </c>
      <c r="AIM8">
        <v>190791</v>
      </c>
      <c r="AIN8">
        <v>201480</v>
      </c>
      <c r="AIO8">
        <v>394978</v>
      </c>
      <c r="AIP8">
        <v>192263</v>
      </c>
      <c r="AIQ8">
        <v>202715</v>
      </c>
      <c r="AIR8">
        <v>397090</v>
      </c>
      <c r="AIS8">
        <v>193498</v>
      </c>
      <c r="AIT8">
        <v>203592</v>
      </c>
      <c r="AIU8">
        <v>400379</v>
      </c>
      <c r="AIV8">
        <v>195247</v>
      </c>
      <c r="AIW8">
        <v>205132</v>
      </c>
      <c r="AIX8">
        <v>190091</v>
      </c>
      <c r="AIY8">
        <v>95060</v>
      </c>
      <c r="AIZ8">
        <v>95031</v>
      </c>
      <c r="AJA8">
        <v>190343</v>
      </c>
      <c r="AJB8">
        <v>95199</v>
      </c>
      <c r="AJC8">
        <v>95144</v>
      </c>
      <c r="AJD8">
        <v>190272</v>
      </c>
      <c r="AJE8">
        <v>95190</v>
      </c>
      <c r="AJF8">
        <v>95082</v>
      </c>
      <c r="AJG8">
        <v>190298</v>
      </c>
      <c r="AJH8">
        <v>95216</v>
      </c>
      <c r="AJI8">
        <v>95082</v>
      </c>
      <c r="AJJ8">
        <v>190216</v>
      </c>
      <c r="AJK8">
        <v>95368</v>
      </c>
      <c r="AJL8">
        <v>94848</v>
      </c>
      <c r="AJM8">
        <v>190610</v>
      </c>
      <c r="AJN8">
        <v>95725</v>
      </c>
      <c r="AJO8">
        <v>94885</v>
      </c>
      <c r="AJP8">
        <v>191194</v>
      </c>
      <c r="AJQ8">
        <v>96186</v>
      </c>
      <c r="AJR8">
        <v>95008</v>
      </c>
      <c r="AJS8">
        <v>191091</v>
      </c>
      <c r="AJT8">
        <v>96269</v>
      </c>
      <c r="AJU8">
        <v>94822</v>
      </c>
      <c r="AJV8">
        <v>191119</v>
      </c>
      <c r="AJW8">
        <v>96402</v>
      </c>
      <c r="AJX8">
        <v>94717</v>
      </c>
      <c r="AJY8">
        <v>192428</v>
      </c>
      <c r="AJZ8">
        <v>97082</v>
      </c>
      <c r="AKA8">
        <v>95346</v>
      </c>
      <c r="AKB8">
        <v>39.299999999999997</v>
      </c>
      <c r="AKC8">
        <v>38.1</v>
      </c>
      <c r="AKD8">
        <v>40.299999999999997</v>
      </c>
      <c r="AKE8">
        <v>39.299999999999997</v>
      </c>
      <c r="AKF8">
        <v>38.1</v>
      </c>
      <c r="AKG8">
        <v>40.299999999999997</v>
      </c>
      <c r="AKH8">
        <v>39.299999999999997</v>
      </c>
      <c r="AKI8">
        <v>38.200000000000003</v>
      </c>
      <c r="AKJ8">
        <v>40.299999999999997</v>
      </c>
      <c r="AKK8">
        <v>39.6</v>
      </c>
      <c r="AKL8">
        <v>38.4</v>
      </c>
      <c r="AKM8">
        <v>40.700000000000003</v>
      </c>
      <c r="AKN8">
        <v>39.799999999999997</v>
      </c>
      <c r="AKO8">
        <v>38.5</v>
      </c>
      <c r="AKP8">
        <v>41</v>
      </c>
      <c r="AKQ8">
        <v>40</v>
      </c>
      <c r="AKR8">
        <v>38.700000000000003</v>
      </c>
      <c r="AKS8">
        <v>41.2</v>
      </c>
      <c r="AKT8">
        <v>40.1</v>
      </c>
      <c r="AKU8">
        <v>38.9</v>
      </c>
      <c r="AKV8">
        <v>41.3</v>
      </c>
      <c r="AKW8">
        <v>40.200000000000003</v>
      </c>
      <c r="AKX8">
        <v>38.9</v>
      </c>
      <c r="AKY8">
        <v>41.4</v>
      </c>
      <c r="AKZ8">
        <v>40.299999999999997</v>
      </c>
      <c r="ALA8">
        <v>39.1</v>
      </c>
      <c r="ALB8">
        <v>41.5</v>
      </c>
      <c r="ALC8">
        <v>40.299999999999997</v>
      </c>
      <c r="ALD8">
        <v>39.1</v>
      </c>
      <c r="ALE8">
        <v>41.5</v>
      </c>
    </row>
    <row r="9" spans="1:993" x14ac:dyDescent="0.25">
      <c r="A9" t="s">
        <v>1998</v>
      </c>
      <c r="B9">
        <v>42045</v>
      </c>
      <c r="C9" t="s">
        <v>1999</v>
      </c>
      <c r="D9">
        <v>558979</v>
      </c>
      <c r="E9">
        <v>267849</v>
      </c>
      <c r="F9">
        <v>291130</v>
      </c>
      <c r="G9">
        <v>558699</v>
      </c>
      <c r="H9">
        <v>267695</v>
      </c>
      <c r="I9">
        <v>291004</v>
      </c>
      <c r="J9">
        <v>558901</v>
      </c>
      <c r="K9">
        <v>267800</v>
      </c>
      <c r="L9">
        <v>291101</v>
      </c>
      <c r="M9">
        <v>559079</v>
      </c>
      <c r="N9">
        <v>267940</v>
      </c>
      <c r="O9">
        <v>291139</v>
      </c>
      <c r="P9">
        <v>560782</v>
      </c>
      <c r="Q9">
        <v>269094</v>
      </c>
      <c r="R9">
        <v>291688</v>
      </c>
      <c r="S9">
        <v>561609</v>
      </c>
      <c r="T9">
        <v>269634</v>
      </c>
      <c r="U9">
        <v>291975</v>
      </c>
      <c r="V9">
        <v>562913</v>
      </c>
      <c r="W9">
        <v>270349</v>
      </c>
      <c r="X9">
        <v>292564</v>
      </c>
      <c r="Y9">
        <v>563705</v>
      </c>
      <c r="Z9">
        <v>271054</v>
      </c>
      <c r="AA9">
        <v>292651</v>
      </c>
      <c r="AB9">
        <v>563995</v>
      </c>
      <c r="AC9">
        <v>271166</v>
      </c>
      <c r="AD9">
        <v>292829</v>
      </c>
      <c r="AE9">
        <v>564696</v>
      </c>
      <c r="AF9">
        <v>271634</v>
      </c>
      <c r="AG9">
        <v>293062</v>
      </c>
      <c r="AH9">
        <v>33979</v>
      </c>
      <c r="AI9">
        <v>17212</v>
      </c>
      <c r="AJ9">
        <v>16767</v>
      </c>
      <c r="AK9">
        <v>33980</v>
      </c>
      <c r="AL9">
        <v>17213</v>
      </c>
      <c r="AM9">
        <v>16767</v>
      </c>
      <c r="AN9">
        <v>33978</v>
      </c>
      <c r="AO9">
        <v>17192</v>
      </c>
      <c r="AP9">
        <v>16786</v>
      </c>
      <c r="AQ9">
        <v>33802</v>
      </c>
      <c r="AR9">
        <v>17091</v>
      </c>
      <c r="AS9">
        <v>16711</v>
      </c>
      <c r="AT9">
        <v>33962</v>
      </c>
      <c r="AU9">
        <v>17151</v>
      </c>
      <c r="AV9">
        <v>16811</v>
      </c>
      <c r="AW9">
        <v>33827</v>
      </c>
      <c r="AX9">
        <v>17156</v>
      </c>
      <c r="AY9">
        <v>16671</v>
      </c>
      <c r="AZ9">
        <v>33873</v>
      </c>
      <c r="BA9">
        <v>17233</v>
      </c>
      <c r="BB9">
        <v>16640</v>
      </c>
      <c r="BC9">
        <v>33906</v>
      </c>
      <c r="BD9">
        <v>17431</v>
      </c>
      <c r="BE9">
        <v>16475</v>
      </c>
      <c r="BF9">
        <v>33519</v>
      </c>
      <c r="BG9">
        <v>17173</v>
      </c>
      <c r="BH9">
        <v>16346</v>
      </c>
      <c r="BI9">
        <v>33206</v>
      </c>
      <c r="BJ9">
        <v>17019</v>
      </c>
      <c r="BK9">
        <v>16187</v>
      </c>
      <c r="BL9">
        <v>34749</v>
      </c>
      <c r="BM9">
        <v>17662</v>
      </c>
      <c r="BN9">
        <v>17087</v>
      </c>
      <c r="BO9">
        <v>34747</v>
      </c>
      <c r="BP9">
        <v>17661</v>
      </c>
      <c r="BQ9">
        <v>17086</v>
      </c>
      <c r="BR9">
        <v>34690</v>
      </c>
      <c r="BS9">
        <v>17626</v>
      </c>
      <c r="BT9">
        <v>17064</v>
      </c>
      <c r="BU9">
        <v>34512</v>
      </c>
      <c r="BV9">
        <v>17514</v>
      </c>
      <c r="BW9">
        <v>16998</v>
      </c>
      <c r="BX9">
        <v>34558</v>
      </c>
      <c r="BY9">
        <v>17588</v>
      </c>
      <c r="BZ9">
        <v>16970</v>
      </c>
      <c r="CA9">
        <v>34280</v>
      </c>
      <c r="CB9">
        <v>17471</v>
      </c>
      <c r="CC9">
        <v>16809</v>
      </c>
      <c r="CD9">
        <v>34205</v>
      </c>
      <c r="CE9">
        <v>17431</v>
      </c>
      <c r="CF9">
        <v>16774</v>
      </c>
      <c r="CG9">
        <v>34182</v>
      </c>
      <c r="CH9">
        <v>17289</v>
      </c>
      <c r="CI9">
        <v>16893</v>
      </c>
      <c r="CJ9">
        <v>34179</v>
      </c>
      <c r="CK9">
        <v>17265</v>
      </c>
      <c r="CL9">
        <v>16914</v>
      </c>
      <c r="CM9">
        <v>34098</v>
      </c>
      <c r="CN9">
        <v>17145</v>
      </c>
      <c r="CO9">
        <v>16953</v>
      </c>
      <c r="CP9">
        <v>36827</v>
      </c>
      <c r="CQ9">
        <v>18730</v>
      </c>
      <c r="CR9">
        <v>18097</v>
      </c>
      <c r="CS9">
        <v>36823</v>
      </c>
      <c r="CT9">
        <v>18727</v>
      </c>
      <c r="CU9">
        <v>18096</v>
      </c>
      <c r="CV9">
        <v>36729</v>
      </c>
      <c r="CW9">
        <v>18674</v>
      </c>
      <c r="CX9">
        <v>18055</v>
      </c>
      <c r="CY9">
        <v>36318</v>
      </c>
      <c r="CZ9">
        <v>18402</v>
      </c>
      <c r="DA9">
        <v>17916</v>
      </c>
      <c r="DB9">
        <v>35850</v>
      </c>
      <c r="DC9">
        <v>18238</v>
      </c>
      <c r="DD9">
        <v>17612</v>
      </c>
      <c r="DE9">
        <v>35531</v>
      </c>
      <c r="DF9">
        <v>18098</v>
      </c>
      <c r="DG9">
        <v>17433</v>
      </c>
      <c r="DH9">
        <v>35263</v>
      </c>
      <c r="DI9">
        <v>17933</v>
      </c>
      <c r="DJ9">
        <v>17330</v>
      </c>
      <c r="DK9">
        <v>34774</v>
      </c>
      <c r="DL9">
        <v>17663</v>
      </c>
      <c r="DM9">
        <v>17111</v>
      </c>
      <c r="DN9">
        <v>34555</v>
      </c>
      <c r="DO9">
        <v>17589</v>
      </c>
      <c r="DP9">
        <v>16966</v>
      </c>
      <c r="DQ9">
        <v>34675</v>
      </c>
      <c r="DR9">
        <v>17699</v>
      </c>
      <c r="DS9">
        <v>16976</v>
      </c>
      <c r="DT9">
        <v>44245</v>
      </c>
      <c r="DU9">
        <v>23010</v>
      </c>
      <c r="DV9">
        <v>21235</v>
      </c>
      <c r="DW9">
        <v>44172</v>
      </c>
      <c r="DX9">
        <v>22966</v>
      </c>
      <c r="DY9">
        <v>21206</v>
      </c>
      <c r="DZ9">
        <v>44159</v>
      </c>
      <c r="EA9">
        <v>22967</v>
      </c>
      <c r="EB9">
        <v>21192</v>
      </c>
      <c r="EC9">
        <v>43469</v>
      </c>
      <c r="ED9">
        <v>22594</v>
      </c>
      <c r="EE9">
        <v>20875</v>
      </c>
      <c r="EF9">
        <v>42688</v>
      </c>
      <c r="EG9">
        <v>22060</v>
      </c>
      <c r="EH9">
        <v>20628</v>
      </c>
      <c r="EI9">
        <v>41587</v>
      </c>
      <c r="EJ9">
        <v>21375</v>
      </c>
      <c r="EK9">
        <v>20212</v>
      </c>
      <c r="EL9">
        <v>40773</v>
      </c>
      <c r="EM9">
        <v>20967</v>
      </c>
      <c r="EN9">
        <v>19806</v>
      </c>
      <c r="EO9">
        <v>40310</v>
      </c>
      <c r="EP9">
        <v>20773</v>
      </c>
      <c r="EQ9">
        <v>19537</v>
      </c>
      <c r="ER9">
        <v>40017</v>
      </c>
      <c r="ES9">
        <v>20639</v>
      </c>
      <c r="ET9">
        <v>19378</v>
      </c>
      <c r="EU9">
        <v>39616</v>
      </c>
      <c r="EV9">
        <v>20513</v>
      </c>
      <c r="EW9">
        <v>19103</v>
      </c>
      <c r="EX9">
        <v>39472</v>
      </c>
      <c r="EY9">
        <v>19726</v>
      </c>
      <c r="EZ9">
        <v>19746</v>
      </c>
      <c r="FA9">
        <v>39292</v>
      </c>
      <c r="FB9">
        <v>19630</v>
      </c>
      <c r="FC9">
        <v>19662</v>
      </c>
      <c r="FD9">
        <v>39241</v>
      </c>
      <c r="FE9">
        <v>19591</v>
      </c>
      <c r="FF9">
        <v>19650</v>
      </c>
      <c r="FG9">
        <v>39254</v>
      </c>
      <c r="FH9">
        <v>19661</v>
      </c>
      <c r="FI9">
        <v>19593</v>
      </c>
      <c r="FJ9">
        <v>39704</v>
      </c>
      <c r="FK9">
        <v>20020</v>
      </c>
      <c r="FL9">
        <v>19684</v>
      </c>
      <c r="FM9">
        <v>40380</v>
      </c>
      <c r="FN9">
        <v>20405</v>
      </c>
      <c r="FO9">
        <v>19975</v>
      </c>
      <c r="FP9">
        <v>40254</v>
      </c>
      <c r="FQ9">
        <v>20320</v>
      </c>
      <c r="FR9">
        <v>19934</v>
      </c>
      <c r="FS9">
        <v>40207</v>
      </c>
      <c r="FT9">
        <v>20248</v>
      </c>
      <c r="FU9">
        <v>19959</v>
      </c>
      <c r="FV9">
        <v>39662</v>
      </c>
      <c r="FW9">
        <v>19907</v>
      </c>
      <c r="FX9">
        <v>19755</v>
      </c>
      <c r="FY9">
        <v>38886</v>
      </c>
      <c r="FZ9">
        <v>19347</v>
      </c>
      <c r="GA9">
        <v>19539</v>
      </c>
      <c r="GB9">
        <v>34213</v>
      </c>
      <c r="GC9">
        <v>16752</v>
      </c>
      <c r="GD9">
        <v>17461</v>
      </c>
      <c r="GE9">
        <v>34208</v>
      </c>
      <c r="GF9">
        <v>16749</v>
      </c>
      <c r="GG9">
        <v>17459</v>
      </c>
      <c r="GH9">
        <v>34337</v>
      </c>
      <c r="GI9">
        <v>16843</v>
      </c>
      <c r="GJ9">
        <v>17494</v>
      </c>
      <c r="GK9">
        <v>34903</v>
      </c>
      <c r="GL9">
        <v>17252</v>
      </c>
      <c r="GM9">
        <v>17651</v>
      </c>
      <c r="GN9">
        <v>35537</v>
      </c>
      <c r="GO9">
        <v>17592</v>
      </c>
      <c r="GP9">
        <v>17945</v>
      </c>
      <c r="GQ9">
        <v>35994</v>
      </c>
      <c r="GR9">
        <v>17837</v>
      </c>
      <c r="GS9">
        <v>18157</v>
      </c>
      <c r="GT9">
        <v>36476</v>
      </c>
      <c r="GU9">
        <v>18009</v>
      </c>
      <c r="GV9">
        <v>18467</v>
      </c>
      <c r="GW9">
        <v>36678</v>
      </c>
      <c r="GX9">
        <v>18130</v>
      </c>
      <c r="GY9">
        <v>18548</v>
      </c>
      <c r="GZ9">
        <v>36286</v>
      </c>
      <c r="HA9">
        <v>17948</v>
      </c>
      <c r="HB9">
        <v>18338</v>
      </c>
      <c r="HC9">
        <v>36468</v>
      </c>
      <c r="HD9">
        <v>18091</v>
      </c>
      <c r="HE9">
        <v>18377</v>
      </c>
      <c r="HF9">
        <v>32365</v>
      </c>
      <c r="HG9">
        <v>15531</v>
      </c>
      <c r="HH9">
        <v>16834</v>
      </c>
      <c r="HI9">
        <v>32365</v>
      </c>
      <c r="HJ9">
        <v>15531</v>
      </c>
      <c r="HK9">
        <v>16834</v>
      </c>
      <c r="HL9">
        <v>32543</v>
      </c>
      <c r="HM9">
        <v>15626</v>
      </c>
      <c r="HN9">
        <v>16917</v>
      </c>
      <c r="HO9">
        <v>33199</v>
      </c>
      <c r="HP9">
        <v>15977</v>
      </c>
      <c r="HQ9">
        <v>17222</v>
      </c>
      <c r="HR9">
        <v>34001</v>
      </c>
      <c r="HS9">
        <v>16507</v>
      </c>
      <c r="HT9">
        <v>17494</v>
      </c>
      <c r="HU9">
        <v>34444</v>
      </c>
      <c r="HV9">
        <v>16747</v>
      </c>
      <c r="HW9">
        <v>17697</v>
      </c>
      <c r="HX9">
        <v>35240</v>
      </c>
      <c r="HY9">
        <v>17157</v>
      </c>
      <c r="HZ9">
        <v>18083</v>
      </c>
      <c r="IA9">
        <v>35507</v>
      </c>
      <c r="IB9">
        <v>17367</v>
      </c>
      <c r="IC9">
        <v>18140</v>
      </c>
      <c r="ID9">
        <v>36178</v>
      </c>
      <c r="IE9">
        <v>17682</v>
      </c>
      <c r="IF9">
        <v>18496</v>
      </c>
      <c r="IG9">
        <v>36702</v>
      </c>
      <c r="IH9">
        <v>17984</v>
      </c>
      <c r="II9">
        <v>18718</v>
      </c>
      <c r="IJ9">
        <v>32746</v>
      </c>
      <c r="IK9">
        <v>15815</v>
      </c>
      <c r="IL9">
        <v>16931</v>
      </c>
      <c r="IM9">
        <v>32745</v>
      </c>
      <c r="IN9">
        <v>15815</v>
      </c>
      <c r="IO9">
        <v>16930</v>
      </c>
      <c r="IP9">
        <v>32539</v>
      </c>
      <c r="IQ9">
        <v>15719</v>
      </c>
      <c r="IR9">
        <v>16820</v>
      </c>
      <c r="IS9">
        <v>31507</v>
      </c>
      <c r="IT9">
        <v>15222</v>
      </c>
      <c r="IU9">
        <v>16285</v>
      </c>
      <c r="IV9">
        <v>31284</v>
      </c>
      <c r="IW9">
        <v>15106</v>
      </c>
      <c r="IX9">
        <v>16178</v>
      </c>
      <c r="IY9">
        <v>31827</v>
      </c>
      <c r="IZ9">
        <v>15337</v>
      </c>
      <c r="JA9">
        <v>16490</v>
      </c>
      <c r="JB9">
        <v>32652</v>
      </c>
      <c r="JC9">
        <v>15760</v>
      </c>
      <c r="JD9">
        <v>16892</v>
      </c>
      <c r="JE9">
        <v>33546</v>
      </c>
      <c r="JF9">
        <v>16242</v>
      </c>
      <c r="JG9">
        <v>17304</v>
      </c>
      <c r="JH9">
        <v>34433</v>
      </c>
      <c r="JI9">
        <v>16739</v>
      </c>
      <c r="JJ9">
        <v>17694</v>
      </c>
      <c r="JK9">
        <v>35181</v>
      </c>
      <c r="JL9">
        <v>17111</v>
      </c>
      <c r="JM9">
        <v>18070</v>
      </c>
      <c r="JN9">
        <v>37180</v>
      </c>
      <c r="JO9">
        <v>17919</v>
      </c>
      <c r="JP9">
        <v>19261</v>
      </c>
      <c r="JQ9">
        <v>37180</v>
      </c>
      <c r="JR9">
        <v>17920</v>
      </c>
      <c r="JS9">
        <v>19260</v>
      </c>
      <c r="JT9">
        <v>37008</v>
      </c>
      <c r="JU9">
        <v>17830</v>
      </c>
      <c r="JV9">
        <v>19178</v>
      </c>
      <c r="JW9">
        <v>36491</v>
      </c>
      <c r="JX9">
        <v>17487</v>
      </c>
      <c r="JY9">
        <v>19004</v>
      </c>
      <c r="JZ9">
        <v>35783</v>
      </c>
      <c r="KA9">
        <v>17080</v>
      </c>
      <c r="KB9">
        <v>18703</v>
      </c>
      <c r="KC9">
        <v>34978</v>
      </c>
      <c r="KD9">
        <v>16755</v>
      </c>
      <c r="KE9">
        <v>18223</v>
      </c>
      <c r="KF9">
        <v>33786</v>
      </c>
      <c r="KG9">
        <v>16200</v>
      </c>
      <c r="KH9">
        <v>17586</v>
      </c>
      <c r="KI9">
        <v>32642</v>
      </c>
      <c r="KJ9">
        <v>15699</v>
      </c>
      <c r="KK9">
        <v>16943</v>
      </c>
      <c r="KL9">
        <v>31889</v>
      </c>
      <c r="KM9">
        <v>15427</v>
      </c>
      <c r="KN9">
        <v>16462</v>
      </c>
      <c r="KO9">
        <v>31813</v>
      </c>
      <c r="KP9">
        <v>15511</v>
      </c>
      <c r="KQ9">
        <v>16302</v>
      </c>
      <c r="KR9">
        <v>42413</v>
      </c>
      <c r="KS9">
        <v>20289</v>
      </c>
      <c r="KT9">
        <v>22124</v>
      </c>
      <c r="KU9">
        <v>42408</v>
      </c>
      <c r="KV9">
        <v>20289</v>
      </c>
      <c r="KW9">
        <v>22119</v>
      </c>
      <c r="KX9">
        <v>42226</v>
      </c>
      <c r="KY9">
        <v>20178</v>
      </c>
      <c r="KZ9">
        <v>22048</v>
      </c>
      <c r="LA9">
        <v>41072</v>
      </c>
      <c r="LB9">
        <v>19604</v>
      </c>
      <c r="LC9">
        <v>21468</v>
      </c>
      <c r="LD9">
        <v>39865</v>
      </c>
      <c r="LE9">
        <v>19098</v>
      </c>
      <c r="LF9">
        <v>20767</v>
      </c>
      <c r="LG9">
        <v>38506</v>
      </c>
      <c r="LH9">
        <v>18447</v>
      </c>
      <c r="LI9">
        <v>20059</v>
      </c>
      <c r="LJ9">
        <v>37437</v>
      </c>
      <c r="LK9">
        <v>17990</v>
      </c>
      <c r="LL9">
        <v>19447</v>
      </c>
      <c r="LM9">
        <v>36758</v>
      </c>
      <c r="LN9">
        <v>17749</v>
      </c>
      <c r="LO9">
        <v>19009</v>
      </c>
      <c r="LP9">
        <v>36303</v>
      </c>
      <c r="LQ9">
        <v>17509</v>
      </c>
      <c r="LR9">
        <v>18794</v>
      </c>
      <c r="LS9">
        <v>35579</v>
      </c>
      <c r="LT9">
        <v>17106</v>
      </c>
      <c r="LU9">
        <v>18473</v>
      </c>
      <c r="LV9">
        <v>43688</v>
      </c>
      <c r="LW9">
        <v>20970</v>
      </c>
      <c r="LX9">
        <v>22718</v>
      </c>
      <c r="LY9">
        <v>43684</v>
      </c>
      <c r="LZ9">
        <v>20966</v>
      </c>
      <c r="MA9">
        <v>22718</v>
      </c>
      <c r="MB9">
        <v>43696</v>
      </c>
      <c r="MC9">
        <v>20984</v>
      </c>
      <c r="MD9">
        <v>22712</v>
      </c>
      <c r="ME9">
        <v>43652</v>
      </c>
      <c r="MF9">
        <v>21015</v>
      </c>
      <c r="MG9">
        <v>22637</v>
      </c>
      <c r="MH9">
        <v>42999</v>
      </c>
      <c r="MI9">
        <v>20669</v>
      </c>
      <c r="MJ9">
        <v>22330</v>
      </c>
      <c r="MK9">
        <v>42409</v>
      </c>
      <c r="ML9">
        <v>20358</v>
      </c>
      <c r="MM9">
        <v>22051</v>
      </c>
      <c r="MN9">
        <v>41844</v>
      </c>
      <c r="MO9">
        <v>20067</v>
      </c>
      <c r="MP9">
        <v>21777</v>
      </c>
      <c r="MQ9">
        <v>41065</v>
      </c>
      <c r="MR9">
        <v>19645</v>
      </c>
      <c r="MS9">
        <v>21420</v>
      </c>
      <c r="MT9">
        <v>39963</v>
      </c>
      <c r="MU9">
        <v>19089</v>
      </c>
      <c r="MV9">
        <v>20874</v>
      </c>
      <c r="MW9">
        <v>38894</v>
      </c>
      <c r="MX9">
        <v>18657</v>
      </c>
      <c r="MY9">
        <v>20237</v>
      </c>
      <c r="MZ9">
        <v>37708</v>
      </c>
      <c r="NA9">
        <v>18124</v>
      </c>
      <c r="NB9">
        <v>19584</v>
      </c>
      <c r="NC9">
        <v>37705</v>
      </c>
      <c r="ND9">
        <v>18122</v>
      </c>
      <c r="NE9">
        <v>19583</v>
      </c>
      <c r="NF9">
        <v>37997</v>
      </c>
      <c r="NG9">
        <v>18243</v>
      </c>
      <c r="NH9">
        <v>19754</v>
      </c>
      <c r="NI9">
        <v>39174</v>
      </c>
      <c r="NJ9">
        <v>18720</v>
      </c>
      <c r="NK9">
        <v>20454</v>
      </c>
      <c r="NL9">
        <v>40302</v>
      </c>
      <c r="NM9">
        <v>19188</v>
      </c>
      <c r="NN9">
        <v>21114</v>
      </c>
      <c r="NO9">
        <v>41269</v>
      </c>
      <c r="NP9">
        <v>19653</v>
      </c>
      <c r="NQ9">
        <v>21616</v>
      </c>
      <c r="NR9">
        <v>41750</v>
      </c>
      <c r="NS9">
        <v>19835</v>
      </c>
      <c r="NT9">
        <v>21915</v>
      </c>
      <c r="NU9">
        <v>41812</v>
      </c>
      <c r="NV9">
        <v>19867</v>
      </c>
      <c r="NW9">
        <v>21945</v>
      </c>
      <c r="NX9">
        <v>41772</v>
      </c>
      <c r="NY9">
        <v>19964</v>
      </c>
      <c r="NZ9">
        <v>21808</v>
      </c>
      <c r="OA9">
        <v>40975</v>
      </c>
      <c r="OB9">
        <v>19530</v>
      </c>
      <c r="OC9">
        <v>21445</v>
      </c>
      <c r="OD9">
        <v>29668</v>
      </c>
      <c r="OE9">
        <v>13909</v>
      </c>
      <c r="OF9">
        <v>15759</v>
      </c>
      <c r="OG9">
        <v>29665</v>
      </c>
      <c r="OH9">
        <v>13907</v>
      </c>
      <c r="OI9">
        <v>15758</v>
      </c>
      <c r="OJ9">
        <v>30004</v>
      </c>
      <c r="OK9">
        <v>14068</v>
      </c>
      <c r="OL9">
        <v>15936</v>
      </c>
      <c r="OM9">
        <v>31732</v>
      </c>
      <c r="ON9">
        <v>14897</v>
      </c>
      <c r="OO9">
        <v>16835</v>
      </c>
      <c r="OP9">
        <v>32157</v>
      </c>
      <c r="OQ9">
        <v>15215</v>
      </c>
      <c r="OR9">
        <v>16942</v>
      </c>
      <c r="OS9">
        <v>33074</v>
      </c>
      <c r="OT9">
        <v>15612</v>
      </c>
      <c r="OU9">
        <v>17462</v>
      </c>
      <c r="OV9">
        <v>34333</v>
      </c>
      <c r="OW9">
        <v>16235</v>
      </c>
      <c r="OX9">
        <v>18098</v>
      </c>
      <c r="OY9">
        <v>35722</v>
      </c>
      <c r="OZ9">
        <v>16938</v>
      </c>
      <c r="PA9">
        <v>18784</v>
      </c>
      <c r="PB9">
        <v>36729</v>
      </c>
      <c r="PC9">
        <v>17242</v>
      </c>
      <c r="PD9">
        <v>19487</v>
      </c>
      <c r="PE9">
        <v>37829</v>
      </c>
      <c r="PF9">
        <v>17726</v>
      </c>
      <c r="PG9">
        <v>20103</v>
      </c>
      <c r="PH9">
        <v>21361</v>
      </c>
      <c r="PI9">
        <v>9669</v>
      </c>
      <c r="PJ9">
        <v>11692</v>
      </c>
      <c r="PK9">
        <v>21361</v>
      </c>
      <c r="PL9">
        <v>9669</v>
      </c>
      <c r="PM9">
        <v>11692</v>
      </c>
      <c r="PN9">
        <v>21492</v>
      </c>
      <c r="PO9">
        <v>9727</v>
      </c>
      <c r="PP9">
        <v>11765</v>
      </c>
      <c r="PQ9">
        <v>22057</v>
      </c>
      <c r="PR9">
        <v>10004</v>
      </c>
      <c r="PS9">
        <v>12053</v>
      </c>
      <c r="PT9">
        <v>24009</v>
      </c>
      <c r="PU9">
        <v>10894</v>
      </c>
      <c r="PV9">
        <v>13115</v>
      </c>
      <c r="PW9">
        <v>24846</v>
      </c>
      <c r="PX9">
        <v>11368</v>
      </c>
      <c r="PY9">
        <v>13478</v>
      </c>
      <c r="PZ9">
        <v>25954</v>
      </c>
      <c r="QA9">
        <v>11944</v>
      </c>
      <c r="QB9">
        <v>14010</v>
      </c>
      <c r="QC9">
        <v>27263</v>
      </c>
      <c r="QD9">
        <v>12471</v>
      </c>
      <c r="QE9">
        <v>14792</v>
      </c>
      <c r="QF9">
        <v>28789</v>
      </c>
      <c r="QG9">
        <v>13210</v>
      </c>
      <c r="QH9">
        <v>15579</v>
      </c>
      <c r="QI9">
        <v>29044</v>
      </c>
      <c r="QJ9">
        <v>13428</v>
      </c>
      <c r="QK9">
        <v>15616</v>
      </c>
      <c r="QL9">
        <v>15962</v>
      </c>
      <c r="QM9">
        <v>7000</v>
      </c>
      <c r="QN9">
        <v>8962</v>
      </c>
      <c r="QO9">
        <v>15962</v>
      </c>
      <c r="QP9">
        <v>7000</v>
      </c>
      <c r="QQ9">
        <v>8962</v>
      </c>
      <c r="QR9">
        <v>15948</v>
      </c>
      <c r="QS9">
        <v>7016</v>
      </c>
      <c r="QT9">
        <v>8932</v>
      </c>
      <c r="QU9">
        <v>16038</v>
      </c>
      <c r="QV9">
        <v>7092</v>
      </c>
      <c r="QW9">
        <v>8946</v>
      </c>
      <c r="QX9">
        <v>16613</v>
      </c>
      <c r="QY9">
        <v>7358</v>
      </c>
      <c r="QZ9">
        <v>9255</v>
      </c>
      <c r="RA9">
        <v>17722</v>
      </c>
      <c r="RB9">
        <v>7839</v>
      </c>
      <c r="RC9">
        <v>9883</v>
      </c>
      <c r="RD9">
        <v>18491</v>
      </c>
      <c r="RE9">
        <v>8106</v>
      </c>
      <c r="RF9">
        <v>10385</v>
      </c>
      <c r="RG9">
        <v>19002</v>
      </c>
      <c r="RH9">
        <v>8347</v>
      </c>
      <c r="RI9">
        <v>10655</v>
      </c>
      <c r="RJ9">
        <v>19515</v>
      </c>
      <c r="RK9">
        <v>8588</v>
      </c>
      <c r="RL9">
        <v>10927</v>
      </c>
      <c r="RM9">
        <v>21315</v>
      </c>
      <c r="RN9">
        <v>9426</v>
      </c>
      <c r="RO9">
        <v>11889</v>
      </c>
      <c r="RP9">
        <v>14898</v>
      </c>
      <c r="RQ9">
        <v>6089</v>
      </c>
      <c r="RR9">
        <v>8809</v>
      </c>
      <c r="RS9">
        <v>14898</v>
      </c>
      <c r="RT9">
        <v>6089</v>
      </c>
      <c r="RU9">
        <v>8809</v>
      </c>
      <c r="RV9">
        <v>14769</v>
      </c>
      <c r="RW9">
        <v>6046</v>
      </c>
      <c r="RX9">
        <v>8723</v>
      </c>
      <c r="RY9">
        <v>14327</v>
      </c>
      <c r="RZ9">
        <v>5880</v>
      </c>
      <c r="SA9">
        <v>8447</v>
      </c>
      <c r="SB9">
        <v>13899</v>
      </c>
      <c r="SC9">
        <v>5708</v>
      </c>
      <c r="SD9">
        <v>8191</v>
      </c>
      <c r="SE9">
        <v>13789</v>
      </c>
      <c r="SF9">
        <v>5691</v>
      </c>
      <c r="SG9">
        <v>8098</v>
      </c>
      <c r="SH9">
        <v>13822</v>
      </c>
      <c r="SI9">
        <v>5760</v>
      </c>
      <c r="SJ9">
        <v>8062</v>
      </c>
      <c r="SK9">
        <v>13855</v>
      </c>
      <c r="SL9">
        <v>5905</v>
      </c>
      <c r="SM9">
        <v>7950</v>
      </c>
      <c r="SN9">
        <v>13959</v>
      </c>
      <c r="SO9">
        <v>5938</v>
      </c>
      <c r="SP9">
        <v>8021</v>
      </c>
      <c r="SQ9">
        <v>14436</v>
      </c>
      <c r="SR9">
        <v>6170</v>
      </c>
      <c r="SS9">
        <v>8266</v>
      </c>
      <c r="ST9">
        <v>13629</v>
      </c>
      <c r="SU9">
        <v>5107</v>
      </c>
      <c r="SV9">
        <v>8522</v>
      </c>
      <c r="SW9">
        <v>13629</v>
      </c>
      <c r="SX9">
        <v>5107</v>
      </c>
      <c r="SY9">
        <v>8522</v>
      </c>
      <c r="SZ9">
        <v>13565</v>
      </c>
      <c r="TA9">
        <v>5104</v>
      </c>
      <c r="TB9">
        <v>8461</v>
      </c>
      <c r="TC9">
        <v>13265</v>
      </c>
      <c r="TD9">
        <v>5077</v>
      </c>
      <c r="TE9">
        <v>8188</v>
      </c>
      <c r="TF9">
        <v>12964</v>
      </c>
      <c r="TG9">
        <v>5000</v>
      </c>
      <c r="TH9">
        <v>7964</v>
      </c>
      <c r="TI9">
        <v>12484</v>
      </c>
      <c r="TJ9">
        <v>4818</v>
      </c>
      <c r="TK9">
        <v>7666</v>
      </c>
      <c r="TL9">
        <v>11961</v>
      </c>
      <c r="TM9">
        <v>4667</v>
      </c>
      <c r="TN9">
        <v>7294</v>
      </c>
      <c r="TO9">
        <v>11607</v>
      </c>
      <c r="TP9">
        <v>4540</v>
      </c>
      <c r="TQ9">
        <v>7067</v>
      </c>
      <c r="TR9">
        <v>11337</v>
      </c>
      <c r="TS9">
        <v>4436</v>
      </c>
      <c r="TT9">
        <v>6901</v>
      </c>
      <c r="TU9">
        <v>11127</v>
      </c>
      <c r="TV9">
        <v>4335</v>
      </c>
      <c r="TW9">
        <v>6792</v>
      </c>
      <c r="TX9">
        <v>13876</v>
      </c>
      <c r="TY9">
        <v>4335</v>
      </c>
      <c r="TZ9">
        <v>9541</v>
      </c>
      <c r="UA9">
        <v>13875</v>
      </c>
      <c r="UB9">
        <v>4334</v>
      </c>
      <c r="UC9">
        <v>9541</v>
      </c>
      <c r="UD9">
        <v>13980</v>
      </c>
      <c r="UE9">
        <v>4366</v>
      </c>
      <c r="UF9">
        <v>9614</v>
      </c>
      <c r="UG9">
        <v>14307</v>
      </c>
      <c r="UH9">
        <v>4451</v>
      </c>
      <c r="UI9">
        <v>9856</v>
      </c>
      <c r="UJ9">
        <v>14607</v>
      </c>
      <c r="UK9">
        <v>4622</v>
      </c>
      <c r="UL9">
        <v>9985</v>
      </c>
      <c r="UM9">
        <v>14662</v>
      </c>
      <c r="UN9">
        <v>4667</v>
      </c>
      <c r="UO9">
        <v>9995</v>
      </c>
      <c r="UP9">
        <v>14799</v>
      </c>
      <c r="UQ9">
        <v>4735</v>
      </c>
      <c r="UR9">
        <v>10064</v>
      </c>
      <c r="US9">
        <v>14869</v>
      </c>
      <c r="UT9">
        <v>4750</v>
      </c>
      <c r="UU9">
        <v>10119</v>
      </c>
      <c r="UV9">
        <v>14910</v>
      </c>
      <c r="UW9">
        <v>4821</v>
      </c>
      <c r="UX9">
        <v>10089</v>
      </c>
      <c r="UY9">
        <v>14852</v>
      </c>
      <c r="UZ9">
        <v>4836</v>
      </c>
      <c r="VA9">
        <v>10016</v>
      </c>
      <c r="VB9">
        <v>130412</v>
      </c>
      <c r="VC9">
        <v>66726</v>
      </c>
      <c r="VD9">
        <v>63686</v>
      </c>
      <c r="VE9">
        <v>130406</v>
      </c>
      <c r="VF9">
        <v>66723</v>
      </c>
      <c r="VG9">
        <v>63683</v>
      </c>
      <c r="VH9">
        <v>130121</v>
      </c>
      <c r="VI9">
        <v>66554</v>
      </c>
      <c r="VJ9">
        <v>63567</v>
      </c>
      <c r="VK9">
        <v>128652</v>
      </c>
      <c r="VL9">
        <v>65632</v>
      </c>
      <c r="VM9">
        <v>63020</v>
      </c>
      <c r="VN9">
        <v>127814</v>
      </c>
      <c r="VO9">
        <v>65223</v>
      </c>
      <c r="VP9">
        <v>62591</v>
      </c>
      <c r="VQ9">
        <v>126536</v>
      </c>
      <c r="VR9">
        <v>64613</v>
      </c>
      <c r="VS9">
        <v>61923</v>
      </c>
      <c r="VT9">
        <v>125927</v>
      </c>
      <c r="VU9">
        <v>64385</v>
      </c>
      <c r="VV9">
        <v>61542</v>
      </c>
      <c r="VW9">
        <v>125378</v>
      </c>
      <c r="VX9">
        <v>64223</v>
      </c>
      <c r="VY9">
        <v>61155</v>
      </c>
      <c r="VZ9">
        <v>124558</v>
      </c>
      <c r="WA9">
        <v>63786</v>
      </c>
      <c r="WB9">
        <v>60772</v>
      </c>
      <c r="WC9">
        <v>123993</v>
      </c>
      <c r="WD9">
        <v>63462</v>
      </c>
      <c r="WE9">
        <v>60531</v>
      </c>
      <c r="WF9">
        <v>33979</v>
      </c>
      <c r="WG9">
        <v>17212</v>
      </c>
      <c r="WH9">
        <v>16767</v>
      </c>
      <c r="WI9">
        <v>33980</v>
      </c>
      <c r="WJ9">
        <v>17213</v>
      </c>
      <c r="WK9">
        <v>16767</v>
      </c>
      <c r="WL9">
        <v>33978</v>
      </c>
      <c r="WM9">
        <v>17192</v>
      </c>
      <c r="WN9">
        <v>16786</v>
      </c>
      <c r="WO9">
        <v>33802</v>
      </c>
      <c r="WP9">
        <v>17091</v>
      </c>
      <c r="WQ9">
        <v>16711</v>
      </c>
      <c r="WR9">
        <v>33962</v>
      </c>
      <c r="WS9">
        <v>17151</v>
      </c>
      <c r="WT9">
        <v>16811</v>
      </c>
      <c r="WU9">
        <v>33827</v>
      </c>
      <c r="WV9">
        <v>17156</v>
      </c>
      <c r="WW9">
        <v>16671</v>
      </c>
      <c r="WX9">
        <v>33873</v>
      </c>
      <c r="WY9">
        <v>17233</v>
      </c>
      <c r="WZ9">
        <v>16640</v>
      </c>
      <c r="XA9">
        <v>33906</v>
      </c>
      <c r="XB9">
        <v>17431</v>
      </c>
      <c r="XC9">
        <v>16475</v>
      </c>
      <c r="XD9">
        <v>33519</v>
      </c>
      <c r="XE9">
        <v>17173</v>
      </c>
      <c r="XF9">
        <v>16346</v>
      </c>
      <c r="XG9">
        <v>33206</v>
      </c>
      <c r="XH9">
        <v>17019</v>
      </c>
      <c r="XI9">
        <v>16187</v>
      </c>
      <c r="XJ9">
        <v>63944</v>
      </c>
      <c r="XK9">
        <v>32469</v>
      </c>
      <c r="XL9">
        <v>31475</v>
      </c>
      <c r="XM9">
        <v>63938</v>
      </c>
      <c r="XN9">
        <v>32465</v>
      </c>
      <c r="XO9">
        <v>31473</v>
      </c>
      <c r="XP9">
        <v>63857</v>
      </c>
      <c r="XQ9">
        <v>32429</v>
      </c>
      <c r="XR9">
        <v>31428</v>
      </c>
      <c r="XS9">
        <v>63430</v>
      </c>
      <c r="XT9">
        <v>32214</v>
      </c>
      <c r="XU9">
        <v>31216</v>
      </c>
      <c r="XV9">
        <v>63104</v>
      </c>
      <c r="XW9">
        <v>32140</v>
      </c>
      <c r="XX9">
        <v>30964</v>
      </c>
      <c r="XY9">
        <v>62550</v>
      </c>
      <c r="XZ9">
        <v>31849</v>
      </c>
      <c r="YA9">
        <v>30701</v>
      </c>
      <c r="YB9">
        <v>62192</v>
      </c>
      <c r="YC9">
        <v>31629</v>
      </c>
      <c r="YD9">
        <v>30563</v>
      </c>
      <c r="YE9">
        <v>61818</v>
      </c>
      <c r="YF9">
        <v>31314</v>
      </c>
      <c r="YG9">
        <v>30504</v>
      </c>
      <c r="YH9">
        <v>61825</v>
      </c>
      <c r="YI9">
        <v>31325</v>
      </c>
      <c r="YJ9">
        <v>30500</v>
      </c>
      <c r="YK9">
        <v>61825</v>
      </c>
      <c r="YL9">
        <v>31337</v>
      </c>
      <c r="YM9">
        <v>30488</v>
      </c>
      <c r="YN9">
        <v>32489</v>
      </c>
      <c r="YO9">
        <v>17045</v>
      </c>
      <c r="YP9">
        <v>15444</v>
      </c>
      <c r="YQ9">
        <v>32488</v>
      </c>
      <c r="YR9">
        <v>17045</v>
      </c>
      <c r="YS9">
        <v>15443</v>
      </c>
      <c r="YT9">
        <v>32286</v>
      </c>
      <c r="YU9">
        <v>16933</v>
      </c>
      <c r="YV9">
        <v>15353</v>
      </c>
      <c r="YW9">
        <v>31420</v>
      </c>
      <c r="YX9">
        <v>16327</v>
      </c>
      <c r="YY9">
        <v>15093</v>
      </c>
      <c r="YZ9">
        <v>30748</v>
      </c>
      <c r="ZA9">
        <v>15932</v>
      </c>
      <c r="ZB9">
        <v>14816</v>
      </c>
      <c r="ZC9">
        <v>30159</v>
      </c>
      <c r="ZD9">
        <v>15608</v>
      </c>
      <c r="ZE9">
        <v>14551</v>
      </c>
      <c r="ZF9">
        <v>29862</v>
      </c>
      <c r="ZG9">
        <v>15523</v>
      </c>
      <c r="ZH9">
        <v>14339</v>
      </c>
      <c r="ZI9">
        <v>29654</v>
      </c>
      <c r="ZJ9">
        <v>15478</v>
      </c>
      <c r="ZK9">
        <v>14176</v>
      </c>
      <c r="ZL9">
        <v>29214</v>
      </c>
      <c r="ZM9">
        <v>15288</v>
      </c>
      <c r="ZN9">
        <v>13926</v>
      </c>
      <c r="ZO9">
        <v>28962</v>
      </c>
      <c r="ZP9">
        <v>15106</v>
      </c>
      <c r="ZQ9">
        <v>13856</v>
      </c>
      <c r="ZR9">
        <v>348841</v>
      </c>
      <c r="ZS9">
        <v>168923</v>
      </c>
      <c r="ZT9">
        <v>179918</v>
      </c>
      <c r="ZU9">
        <v>348568</v>
      </c>
      <c r="ZV9">
        <v>168773</v>
      </c>
      <c r="ZW9">
        <v>179795</v>
      </c>
      <c r="ZX9">
        <v>349026</v>
      </c>
      <c r="ZY9">
        <v>168987</v>
      </c>
      <c r="ZZ9">
        <v>180039</v>
      </c>
      <c r="AAA9">
        <v>350433</v>
      </c>
      <c r="AAB9">
        <v>169804</v>
      </c>
      <c r="AAC9">
        <v>180629</v>
      </c>
      <c r="AAD9">
        <v>350876</v>
      </c>
      <c r="AAE9">
        <v>170289</v>
      </c>
      <c r="AAF9">
        <v>180587</v>
      </c>
      <c r="AAG9">
        <v>351570</v>
      </c>
      <c r="AAH9">
        <v>170638</v>
      </c>
      <c r="AAI9">
        <v>180932</v>
      </c>
      <c r="AAJ9">
        <v>351959</v>
      </c>
      <c r="AAK9">
        <v>170752</v>
      </c>
      <c r="AAL9">
        <v>181207</v>
      </c>
      <c r="AAM9">
        <v>351731</v>
      </c>
      <c r="AAN9">
        <v>170818</v>
      </c>
      <c r="AAO9">
        <v>180913</v>
      </c>
      <c r="AAP9">
        <v>350927</v>
      </c>
      <c r="AAQ9">
        <v>170387</v>
      </c>
      <c r="AAR9">
        <v>180540</v>
      </c>
      <c r="AAS9">
        <v>349929</v>
      </c>
      <c r="AAT9">
        <v>169977</v>
      </c>
      <c r="AAU9">
        <v>179952</v>
      </c>
      <c r="AAV9">
        <v>58860</v>
      </c>
      <c r="AAW9">
        <v>29614</v>
      </c>
      <c r="AAX9">
        <v>29246</v>
      </c>
      <c r="AAY9">
        <v>58608</v>
      </c>
      <c r="AAZ9">
        <v>29474</v>
      </c>
      <c r="ABA9">
        <v>29134</v>
      </c>
      <c r="ABB9">
        <v>58676</v>
      </c>
      <c r="ABC9">
        <v>29496</v>
      </c>
      <c r="ABD9">
        <v>29180</v>
      </c>
      <c r="ABE9">
        <v>58703</v>
      </c>
      <c r="ABF9">
        <v>29630</v>
      </c>
      <c r="ABG9">
        <v>29073</v>
      </c>
      <c r="ABH9">
        <v>58948</v>
      </c>
      <c r="ABI9">
        <v>29834</v>
      </c>
      <c r="ABJ9">
        <v>29114</v>
      </c>
      <c r="ABK9">
        <v>59069</v>
      </c>
      <c r="ABL9">
        <v>29892</v>
      </c>
      <c r="ABM9">
        <v>29177</v>
      </c>
      <c r="ABN9">
        <v>58441</v>
      </c>
      <c r="ABO9">
        <v>29499</v>
      </c>
      <c r="ABP9">
        <v>28942</v>
      </c>
      <c r="ABQ9">
        <v>58001</v>
      </c>
      <c r="ABR9">
        <v>29181</v>
      </c>
      <c r="ABS9">
        <v>28820</v>
      </c>
      <c r="ABT9">
        <v>57374</v>
      </c>
      <c r="ABU9">
        <v>28787</v>
      </c>
      <c r="ABV9">
        <v>28587</v>
      </c>
      <c r="ABW9">
        <v>56488</v>
      </c>
      <c r="ABX9">
        <v>28261</v>
      </c>
      <c r="ABY9">
        <v>28227</v>
      </c>
      <c r="ABZ9">
        <v>136504</v>
      </c>
      <c r="ACA9">
        <v>66017</v>
      </c>
      <c r="ACB9">
        <v>70487</v>
      </c>
      <c r="ACC9">
        <v>136498</v>
      </c>
      <c r="ACD9">
        <v>66015</v>
      </c>
      <c r="ACE9">
        <v>70483</v>
      </c>
      <c r="ACF9">
        <v>136427</v>
      </c>
      <c r="ACG9">
        <v>66018</v>
      </c>
      <c r="ACH9">
        <v>70409</v>
      </c>
      <c r="ACI9">
        <v>136100</v>
      </c>
      <c r="ACJ9">
        <v>65938</v>
      </c>
      <c r="ACK9">
        <v>70162</v>
      </c>
      <c r="ACL9">
        <v>136605</v>
      </c>
      <c r="ACM9">
        <v>66285</v>
      </c>
      <c r="ACN9">
        <v>70320</v>
      </c>
      <c r="ACO9">
        <v>137243</v>
      </c>
      <c r="ACP9">
        <v>66676</v>
      </c>
      <c r="ACQ9">
        <v>70567</v>
      </c>
      <c r="ACR9">
        <v>138154</v>
      </c>
      <c r="ACS9">
        <v>67126</v>
      </c>
      <c r="ACT9">
        <v>71028</v>
      </c>
      <c r="ACU9">
        <v>138373</v>
      </c>
      <c r="ACV9">
        <v>67438</v>
      </c>
      <c r="ACW9">
        <v>70935</v>
      </c>
      <c r="ACX9">
        <v>138786</v>
      </c>
      <c r="ACY9">
        <v>67796</v>
      </c>
      <c r="ACZ9">
        <v>70990</v>
      </c>
      <c r="ADA9">
        <v>140164</v>
      </c>
      <c r="ADB9">
        <v>68697</v>
      </c>
      <c r="ADC9">
        <v>71467</v>
      </c>
      <c r="ADD9">
        <v>153477</v>
      </c>
      <c r="ADE9">
        <v>73292</v>
      </c>
      <c r="ADF9">
        <v>80185</v>
      </c>
      <c r="ADG9">
        <v>153462</v>
      </c>
      <c r="ADH9">
        <v>73284</v>
      </c>
      <c r="ADI9">
        <v>80178</v>
      </c>
      <c r="ADJ9">
        <v>153923</v>
      </c>
      <c r="ADK9">
        <v>73473</v>
      </c>
      <c r="ADL9">
        <v>80450</v>
      </c>
      <c r="ADM9">
        <v>155630</v>
      </c>
      <c r="ADN9">
        <v>74236</v>
      </c>
      <c r="ADO9">
        <v>81394</v>
      </c>
      <c r="ADP9">
        <v>155323</v>
      </c>
      <c r="ADQ9">
        <v>74170</v>
      </c>
      <c r="ADR9">
        <v>81153</v>
      </c>
      <c r="ADS9">
        <v>155258</v>
      </c>
      <c r="ADT9">
        <v>74070</v>
      </c>
      <c r="ADU9">
        <v>81188</v>
      </c>
      <c r="ADV9">
        <v>155364</v>
      </c>
      <c r="ADW9">
        <v>74127</v>
      </c>
      <c r="ADX9">
        <v>81237</v>
      </c>
      <c r="ADY9">
        <v>155357</v>
      </c>
      <c r="ADZ9">
        <v>74199</v>
      </c>
      <c r="AEA9">
        <v>81158</v>
      </c>
      <c r="AEB9">
        <v>154767</v>
      </c>
      <c r="AEC9">
        <v>73804</v>
      </c>
      <c r="AED9">
        <v>80963</v>
      </c>
      <c r="AEE9">
        <v>153277</v>
      </c>
      <c r="AEF9">
        <v>73019</v>
      </c>
      <c r="AEG9">
        <v>80258</v>
      </c>
      <c r="AEH9">
        <v>79726</v>
      </c>
      <c r="AEI9">
        <v>32200</v>
      </c>
      <c r="AEJ9">
        <v>47526</v>
      </c>
      <c r="AEK9">
        <v>79725</v>
      </c>
      <c r="AEL9">
        <v>32199</v>
      </c>
      <c r="AEM9">
        <v>47526</v>
      </c>
      <c r="AEN9">
        <v>79754</v>
      </c>
      <c r="AEO9">
        <v>32259</v>
      </c>
      <c r="AEP9">
        <v>47495</v>
      </c>
      <c r="AEQ9">
        <v>79994</v>
      </c>
      <c r="AER9">
        <v>32504</v>
      </c>
      <c r="AES9">
        <v>47490</v>
      </c>
      <c r="AET9">
        <v>82092</v>
      </c>
      <c r="AEU9">
        <v>33582</v>
      </c>
      <c r="AEV9">
        <v>48510</v>
      </c>
      <c r="AEW9">
        <v>83503</v>
      </c>
      <c r="AEX9">
        <v>34383</v>
      </c>
      <c r="AEY9">
        <v>49120</v>
      </c>
      <c r="AEZ9">
        <v>85027</v>
      </c>
      <c r="AFA9">
        <v>35212</v>
      </c>
      <c r="AFB9">
        <v>49815</v>
      </c>
      <c r="AFC9">
        <v>86596</v>
      </c>
      <c r="AFD9">
        <v>36013</v>
      </c>
      <c r="AFE9">
        <v>50583</v>
      </c>
      <c r="AFF9">
        <v>88510</v>
      </c>
      <c r="AFG9">
        <v>36993</v>
      </c>
      <c r="AFH9">
        <v>51517</v>
      </c>
      <c r="AFI9">
        <v>90774</v>
      </c>
      <c r="AFJ9">
        <v>38195</v>
      </c>
      <c r="AFK9">
        <v>52579</v>
      </c>
      <c r="AFL9">
        <v>13876</v>
      </c>
      <c r="AFM9">
        <v>4335</v>
      </c>
      <c r="AFN9">
        <v>9541</v>
      </c>
      <c r="AFO9">
        <v>13875</v>
      </c>
      <c r="AFP9">
        <v>4334</v>
      </c>
      <c r="AFQ9">
        <v>9541</v>
      </c>
      <c r="AFR9">
        <v>13980</v>
      </c>
      <c r="AFS9">
        <v>4366</v>
      </c>
      <c r="AFT9">
        <v>9614</v>
      </c>
      <c r="AFU9">
        <v>14307</v>
      </c>
      <c r="AFV9">
        <v>4451</v>
      </c>
      <c r="AFW9">
        <v>9856</v>
      </c>
      <c r="AFX9">
        <v>14607</v>
      </c>
      <c r="AFY9">
        <v>4622</v>
      </c>
      <c r="AFZ9">
        <v>9985</v>
      </c>
      <c r="AGA9">
        <v>14662</v>
      </c>
      <c r="AGB9">
        <v>4667</v>
      </c>
      <c r="AGC9">
        <v>9995</v>
      </c>
      <c r="AGD9">
        <v>14799</v>
      </c>
      <c r="AGE9">
        <v>4735</v>
      </c>
      <c r="AGF9">
        <v>10064</v>
      </c>
      <c r="AGG9">
        <v>14869</v>
      </c>
      <c r="AGH9">
        <v>4750</v>
      </c>
      <c r="AGI9">
        <v>10119</v>
      </c>
      <c r="AGJ9">
        <v>14910</v>
      </c>
      <c r="AGK9">
        <v>4821</v>
      </c>
      <c r="AGL9">
        <v>10089</v>
      </c>
      <c r="AGM9">
        <v>14852</v>
      </c>
      <c r="AGN9">
        <v>4836</v>
      </c>
      <c r="AGO9">
        <v>10016</v>
      </c>
      <c r="AGP9">
        <v>445491</v>
      </c>
      <c r="AGQ9">
        <v>210163</v>
      </c>
      <c r="AGR9">
        <v>235328</v>
      </c>
      <c r="AGS9">
        <v>445216</v>
      </c>
      <c r="AGT9">
        <v>210012</v>
      </c>
      <c r="AGU9">
        <v>235204</v>
      </c>
      <c r="AGV9">
        <v>445623</v>
      </c>
      <c r="AGW9">
        <v>210238</v>
      </c>
      <c r="AGX9">
        <v>235385</v>
      </c>
      <c r="AGY9">
        <v>446842</v>
      </c>
      <c r="AGZ9">
        <v>211026</v>
      </c>
      <c r="AHA9">
        <v>235816</v>
      </c>
      <c r="AHB9">
        <v>448936</v>
      </c>
      <c r="AHC9">
        <v>212312</v>
      </c>
      <c r="AHD9">
        <v>236624</v>
      </c>
      <c r="AHE9">
        <v>450606</v>
      </c>
      <c r="AHF9">
        <v>213168</v>
      </c>
      <c r="AHG9">
        <v>237438</v>
      </c>
      <c r="AHH9">
        <v>452258</v>
      </c>
      <c r="AHI9">
        <v>213951</v>
      </c>
      <c r="AHJ9">
        <v>238307</v>
      </c>
      <c r="AHK9">
        <v>453503</v>
      </c>
      <c r="AHL9">
        <v>214879</v>
      </c>
      <c r="AHM9">
        <v>238624</v>
      </c>
      <c r="AHN9">
        <v>454523</v>
      </c>
      <c r="AHO9">
        <v>215432</v>
      </c>
      <c r="AHP9">
        <v>239091</v>
      </c>
      <c r="AHQ9">
        <v>455719</v>
      </c>
      <c r="AHR9">
        <v>216143</v>
      </c>
      <c r="AHS9">
        <v>239576</v>
      </c>
      <c r="AHT9">
        <v>428567</v>
      </c>
      <c r="AHU9">
        <v>201123</v>
      </c>
      <c r="AHV9">
        <v>227444</v>
      </c>
      <c r="AHW9">
        <v>428293</v>
      </c>
      <c r="AHX9">
        <v>200972</v>
      </c>
      <c r="AHY9">
        <v>227321</v>
      </c>
      <c r="AHZ9">
        <v>428780</v>
      </c>
      <c r="AIA9">
        <v>201246</v>
      </c>
      <c r="AIB9">
        <v>227534</v>
      </c>
      <c r="AIC9">
        <v>430427</v>
      </c>
      <c r="AID9">
        <v>202308</v>
      </c>
      <c r="AIE9">
        <v>228119</v>
      </c>
      <c r="AIF9">
        <v>432968</v>
      </c>
      <c r="AIG9">
        <v>203871</v>
      </c>
      <c r="AIH9">
        <v>229097</v>
      </c>
      <c r="AII9">
        <v>435073</v>
      </c>
      <c r="AIJ9">
        <v>205021</v>
      </c>
      <c r="AIK9">
        <v>230052</v>
      </c>
      <c r="AIL9">
        <v>436986</v>
      </c>
      <c r="AIM9">
        <v>205964</v>
      </c>
      <c r="AIN9">
        <v>231022</v>
      </c>
      <c r="AIO9">
        <v>438327</v>
      </c>
      <c r="AIP9">
        <v>206831</v>
      </c>
      <c r="AIQ9">
        <v>231496</v>
      </c>
      <c r="AIR9">
        <v>439437</v>
      </c>
      <c r="AIS9">
        <v>207380</v>
      </c>
      <c r="AIT9">
        <v>232057</v>
      </c>
      <c r="AIU9">
        <v>440703</v>
      </c>
      <c r="AIV9">
        <v>208172</v>
      </c>
      <c r="AIW9">
        <v>232531</v>
      </c>
      <c r="AIX9">
        <v>220221</v>
      </c>
      <c r="AIY9">
        <v>108753</v>
      </c>
      <c r="AIZ9">
        <v>111468</v>
      </c>
      <c r="AJA9">
        <v>219962</v>
      </c>
      <c r="AJB9">
        <v>108611</v>
      </c>
      <c r="AJC9">
        <v>111351</v>
      </c>
      <c r="AJD9">
        <v>219827</v>
      </c>
      <c r="AJE9">
        <v>108576</v>
      </c>
      <c r="AJF9">
        <v>111251</v>
      </c>
      <c r="AJG9">
        <v>218823</v>
      </c>
      <c r="AJH9">
        <v>108193</v>
      </c>
      <c r="AJI9">
        <v>110630</v>
      </c>
      <c r="AJJ9">
        <v>218997</v>
      </c>
      <c r="AJK9">
        <v>108365</v>
      </c>
      <c r="AJL9">
        <v>110632</v>
      </c>
      <c r="AJM9">
        <v>219210</v>
      </c>
      <c r="AJN9">
        <v>108456</v>
      </c>
      <c r="AJO9">
        <v>110754</v>
      </c>
      <c r="AJP9">
        <v>219181</v>
      </c>
      <c r="AJQ9">
        <v>108413</v>
      </c>
      <c r="AJR9">
        <v>110768</v>
      </c>
      <c r="AJS9">
        <v>218890</v>
      </c>
      <c r="AJT9">
        <v>108459</v>
      </c>
      <c r="AJU9">
        <v>110431</v>
      </c>
      <c r="AJV9">
        <v>218465</v>
      </c>
      <c r="AJW9">
        <v>108342</v>
      </c>
      <c r="AJX9">
        <v>110123</v>
      </c>
      <c r="AJY9">
        <v>218666</v>
      </c>
      <c r="AJZ9">
        <v>108557</v>
      </c>
      <c r="AKA9">
        <v>110109</v>
      </c>
      <c r="AKB9">
        <v>38.700000000000003</v>
      </c>
      <c r="AKC9">
        <v>36.799999999999997</v>
      </c>
      <c r="AKD9">
        <v>40.4</v>
      </c>
      <c r="AKE9">
        <v>38.799999999999997</v>
      </c>
      <c r="AKF9">
        <v>36.799999999999997</v>
      </c>
      <c r="AKG9">
        <v>40.4</v>
      </c>
      <c r="AKH9">
        <v>38.799999999999997</v>
      </c>
      <c r="AKI9">
        <v>36.799999999999997</v>
      </c>
      <c r="AKJ9">
        <v>40.4</v>
      </c>
      <c r="AKK9">
        <v>38.9</v>
      </c>
      <c r="AKL9">
        <v>36.799999999999997</v>
      </c>
      <c r="AKM9">
        <v>40.6</v>
      </c>
      <c r="AKN9">
        <v>38.9</v>
      </c>
      <c r="AKO9">
        <v>36.799999999999997</v>
      </c>
      <c r="AKP9">
        <v>40.700000000000003</v>
      </c>
      <c r="AKQ9">
        <v>38.9</v>
      </c>
      <c r="AKR9">
        <v>36.799999999999997</v>
      </c>
      <c r="AKS9">
        <v>40.799999999999997</v>
      </c>
      <c r="AKT9">
        <v>38.9</v>
      </c>
      <c r="AKU9">
        <v>36.9</v>
      </c>
      <c r="AKV9">
        <v>40.700000000000003</v>
      </c>
      <c r="AKW9">
        <v>38.9</v>
      </c>
      <c r="AKX9">
        <v>37</v>
      </c>
      <c r="AKY9">
        <v>40.700000000000003</v>
      </c>
      <c r="AKZ9">
        <v>39</v>
      </c>
      <c r="ALA9">
        <v>37.1</v>
      </c>
      <c r="ALB9">
        <v>40.799999999999997</v>
      </c>
      <c r="ALC9">
        <v>39</v>
      </c>
      <c r="ALD9">
        <v>37.299999999999997</v>
      </c>
      <c r="ALE9">
        <v>40.799999999999997</v>
      </c>
    </row>
    <row r="10" spans="1:993" x14ac:dyDescent="0.25">
      <c r="A10" t="s">
        <v>2000</v>
      </c>
      <c r="B10">
        <v>42091</v>
      </c>
      <c r="C10" t="s">
        <v>2001</v>
      </c>
      <c r="D10">
        <v>799874</v>
      </c>
      <c r="E10">
        <v>387964</v>
      </c>
      <c r="F10">
        <v>411910</v>
      </c>
      <c r="G10">
        <v>799930</v>
      </c>
      <c r="H10">
        <v>387994</v>
      </c>
      <c r="I10">
        <v>411936</v>
      </c>
      <c r="J10">
        <v>800981</v>
      </c>
      <c r="K10">
        <v>388543</v>
      </c>
      <c r="L10">
        <v>412438</v>
      </c>
      <c r="M10">
        <v>805186</v>
      </c>
      <c r="N10">
        <v>390668</v>
      </c>
      <c r="O10">
        <v>414518</v>
      </c>
      <c r="P10">
        <v>808912</v>
      </c>
      <c r="Q10">
        <v>392790</v>
      </c>
      <c r="R10">
        <v>416122</v>
      </c>
      <c r="S10">
        <v>812838</v>
      </c>
      <c r="T10">
        <v>395010</v>
      </c>
      <c r="U10">
        <v>417828</v>
      </c>
      <c r="V10">
        <v>815947</v>
      </c>
      <c r="W10">
        <v>396616</v>
      </c>
      <c r="X10">
        <v>419331</v>
      </c>
      <c r="Y10">
        <v>817869</v>
      </c>
      <c r="Z10">
        <v>397401</v>
      </c>
      <c r="AA10">
        <v>420468</v>
      </c>
      <c r="AB10">
        <v>820656</v>
      </c>
      <c r="AC10">
        <v>399035</v>
      </c>
      <c r="AD10">
        <v>421621</v>
      </c>
      <c r="AE10">
        <v>826075</v>
      </c>
      <c r="AF10">
        <v>401978</v>
      </c>
      <c r="AG10">
        <v>424097</v>
      </c>
      <c r="AH10">
        <v>47305</v>
      </c>
      <c r="AI10">
        <v>24303</v>
      </c>
      <c r="AJ10">
        <v>23002</v>
      </c>
      <c r="AK10">
        <v>47308</v>
      </c>
      <c r="AL10">
        <v>24305</v>
      </c>
      <c r="AM10">
        <v>23003</v>
      </c>
      <c r="AN10">
        <v>47246</v>
      </c>
      <c r="AO10">
        <v>24292</v>
      </c>
      <c r="AP10">
        <v>22954</v>
      </c>
      <c r="AQ10">
        <v>46979</v>
      </c>
      <c r="AR10">
        <v>24180</v>
      </c>
      <c r="AS10">
        <v>22799</v>
      </c>
      <c r="AT10">
        <v>46744</v>
      </c>
      <c r="AU10">
        <v>24005</v>
      </c>
      <c r="AV10">
        <v>22739</v>
      </c>
      <c r="AW10">
        <v>46184</v>
      </c>
      <c r="AX10">
        <v>23643</v>
      </c>
      <c r="AY10">
        <v>22541</v>
      </c>
      <c r="AZ10">
        <v>46137</v>
      </c>
      <c r="BA10">
        <v>23563</v>
      </c>
      <c r="BB10">
        <v>22574</v>
      </c>
      <c r="BC10">
        <v>45535</v>
      </c>
      <c r="BD10">
        <v>23300</v>
      </c>
      <c r="BE10">
        <v>22235</v>
      </c>
      <c r="BF10">
        <v>45536</v>
      </c>
      <c r="BG10">
        <v>23329</v>
      </c>
      <c r="BH10">
        <v>22207</v>
      </c>
      <c r="BI10">
        <v>45641</v>
      </c>
      <c r="BJ10">
        <v>23385</v>
      </c>
      <c r="BK10">
        <v>22256</v>
      </c>
      <c r="BL10">
        <v>50313</v>
      </c>
      <c r="BM10">
        <v>25524</v>
      </c>
      <c r="BN10">
        <v>24789</v>
      </c>
      <c r="BO10">
        <v>50315</v>
      </c>
      <c r="BP10">
        <v>25527</v>
      </c>
      <c r="BQ10">
        <v>24788</v>
      </c>
      <c r="BR10">
        <v>50250</v>
      </c>
      <c r="BS10">
        <v>25501</v>
      </c>
      <c r="BT10">
        <v>24749</v>
      </c>
      <c r="BU10">
        <v>50183</v>
      </c>
      <c r="BV10">
        <v>25476</v>
      </c>
      <c r="BW10">
        <v>24707</v>
      </c>
      <c r="BX10">
        <v>49926</v>
      </c>
      <c r="BY10">
        <v>25423</v>
      </c>
      <c r="BZ10">
        <v>24503</v>
      </c>
      <c r="CA10">
        <v>50134</v>
      </c>
      <c r="CB10">
        <v>25591</v>
      </c>
      <c r="CC10">
        <v>24543</v>
      </c>
      <c r="CD10">
        <v>49859</v>
      </c>
      <c r="CE10">
        <v>25593</v>
      </c>
      <c r="CF10">
        <v>24266</v>
      </c>
      <c r="CG10">
        <v>49475</v>
      </c>
      <c r="CH10">
        <v>25282</v>
      </c>
      <c r="CI10">
        <v>24193</v>
      </c>
      <c r="CJ10">
        <v>49423</v>
      </c>
      <c r="CK10">
        <v>25219</v>
      </c>
      <c r="CL10">
        <v>24204</v>
      </c>
      <c r="CM10">
        <v>49331</v>
      </c>
      <c r="CN10">
        <v>25162</v>
      </c>
      <c r="CO10">
        <v>24169</v>
      </c>
      <c r="CP10">
        <v>52570</v>
      </c>
      <c r="CQ10">
        <v>26862</v>
      </c>
      <c r="CR10">
        <v>25708</v>
      </c>
      <c r="CS10">
        <v>52570</v>
      </c>
      <c r="CT10">
        <v>26862</v>
      </c>
      <c r="CU10">
        <v>25708</v>
      </c>
      <c r="CV10">
        <v>52460</v>
      </c>
      <c r="CW10">
        <v>26808</v>
      </c>
      <c r="CX10">
        <v>25652</v>
      </c>
      <c r="CY10">
        <v>52048</v>
      </c>
      <c r="CZ10">
        <v>26529</v>
      </c>
      <c r="DA10">
        <v>25519</v>
      </c>
      <c r="DB10">
        <v>51736</v>
      </c>
      <c r="DC10">
        <v>26374</v>
      </c>
      <c r="DD10">
        <v>25362</v>
      </c>
      <c r="DE10">
        <v>51559</v>
      </c>
      <c r="DF10">
        <v>26218</v>
      </c>
      <c r="DG10">
        <v>25341</v>
      </c>
      <c r="DH10">
        <v>51563</v>
      </c>
      <c r="DI10">
        <v>26176</v>
      </c>
      <c r="DJ10">
        <v>25387</v>
      </c>
      <c r="DK10">
        <v>51515</v>
      </c>
      <c r="DL10">
        <v>26184</v>
      </c>
      <c r="DM10">
        <v>25331</v>
      </c>
      <c r="DN10">
        <v>51478</v>
      </c>
      <c r="DO10">
        <v>26195</v>
      </c>
      <c r="DP10">
        <v>25283</v>
      </c>
      <c r="DQ10">
        <v>51639</v>
      </c>
      <c r="DR10">
        <v>26337</v>
      </c>
      <c r="DS10">
        <v>25302</v>
      </c>
      <c r="DT10">
        <v>51581</v>
      </c>
      <c r="DU10">
        <v>26392</v>
      </c>
      <c r="DV10">
        <v>25189</v>
      </c>
      <c r="DW10">
        <v>51587</v>
      </c>
      <c r="DX10">
        <v>26393</v>
      </c>
      <c r="DY10">
        <v>25194</v>
      </c>
      <c r="DZ10">
        <v>52072</v>
      </c>
      <c r="EA10">
        <v>26616</v>
      </c>
      <c r="EB10">
        <v>25456</v>
      </c>
      <c r="EC10">
        <v>53117</v>
      </c>
      <c r="ED10">
        <v>27069</v>
      </c>
      <c r="EE10">
        <v>26048</v>
      </c>
      <c r="EF10">
        <v>52711</v>
      </c>
      <c r="EG10">
        <v>26680</v>
      </c>
      <c r="EH10">
        <v>26031</v>
      </c>
      <c r="EI10">
        <v>52188</v>
      </c>
      <c r="EJ10">
        <v>26455</v>
      </c>
      <c r="EK10">
        <v>25733</v>
      </c>
      <c r="EL10">
        <v>51759</v>
      </c>
      <c r="EM10">
        <v>26196</v>
      </c>
      <c r="EN10">
        <v>25563</v>
      </c>
      <c r="EO10">
        <v>51525</v>
      </c>
      <c r="EP10">
        <v>26050</v>
      </c>
      <c r="EQ10">
        <v>25475</v>
      </c>
      <c r="ER10">
        <v>51156</v>
      </c>
      <c r="ES10">
        <v>25861</v>
      </c>
      <c r="ET10">
        <v>25295</v>
      </c>
      <c r="EU10">
        <v>50922</v>
      </c>
      <c r="EV10">
        <v>25715</v>
      </c>
      <c r="EW10">
        <v>25207</v>
      </c>
      <c r="EX10">
        <v>43590</v>
      </c>
      <c r="EY10">
        <v>21774</v>
      </c>
      <c r="EZ10">
        <v>21816</v>
      </c>
      <c r="FA10">
        <v>43602</v>
      </c>
      <c r="FB10">
        <v>21781</v>
      </c>
      <c r="FC10">
        <v>21821</v>
      </c>
      <c r="FD10">
        <v>43457</v>
      </c>
      <c r="FE10">
        <v>21703</v>
      </c>
      <c r="FF10">
        <v>21754</v>
      </c>
      <c r="FG10">
        <v>43342</v>
      </c>
      <c r="FH10">
        <v>21573</v>
      </c>
      <c r="FI10">
        <v>21769</v>
      </c>
      <c r="FJ10">
        <v>43792</v>
      </c>
      <c r="FK10">
        <v>21977</v>
      </c>
      <c r="FL10">
        <v>21815</v>
      </c>
      <c r="FM10">
        <v>45151</v>
      </c>
      <c r="FN10">
        <v>22702</v>
      </c>
      <c r="FO10">
        <v>22449</v>
      </c>
      <c r="FP10">
        <v>46457</v>
      </c>
      <c r="FQ10">
        <v>23396</v>
      </c>
      <c r="FR10">
        <v>23061</v>
      </c>
      <c r="FS10">
        <v>47357</v>
      </c>
      <c r="FT10">
        <v>23857</v>
      </c>
      <c r="FU10">
        <v>23500</v>
      </c>
      <c r="FV10">
        <v>47996</v>
      </c>
      <c r="FW10">
        <v>24076</v>
      </c>
      <c r="FX10">
        <v>23920</v>
      </c>
      <c r="FY10">
        <v>48007</v>
      </c>
      <c r="FZ10">
        <v>23903</v>
      </c>
      <c r="GA10">
        <v>24104</v>
      </c>
      <c r="GB10">
        <v>48681</v>
      </c>
      <c r="GC10">
        <v>24609</v>
      </c>
      <c r="GD10">
        <v>24072</v>
      </c>
      <c r="GE10">
        <v>48681</v>
      </c>
      <c r="GF10">
        <v>24609</v>
      </c>
      <c r="GG10">
        <v>24072</v>
      </c>
      <c r="GH10">
        <v>48820</v>
      </c>
      <c r="GI10">
        <v>24703</v>
      </c>
      <c r="GJ10">
        <v>24117</v>
      </c>
      <c r="GK10">
        <v>49461</v>
      </c>
      <c r="GL10">
        <v>25154</v>
      </c>
      <c r="GM10">
        <v>24307</v>
      </c>
      <c r="GN10">
        <v>49897</v>
      </c>
      <c r="GO10">
        <v>25305</v>
      </c>
      <c r="GP10">
        <v>24592</v>
      </c>
      <c r="GQ10">
        <v>49792</v>
      </c>
      <c r="GR10">
        <v>25162</v>
      </c>
      <c r="GS10">
        <v>24630</v>
      </c>
      <c r="GT10">
        <v>49408</v>
      </c>
      <c r="GU10">
        <v>24861</v>
      </c>
      <c r="GV10">
        <v>24547</v>
      </c>
      <c r="GW10">
        <v>48837</v>
      </c>
      <c r="GX10">
        <v>24522</v>
      </c>
      <c r="GY10">
        <v>24315</v>
      </c>
      <c r="GZ10">
        <v>48480</v>
      </c>
      <c r="HA10">
        <v>24499</v>
      </c>
      <c r="HB10">
        <v>23981</v>
      </c>
      <c r="HC10">
        <v>49217</v>
      </c>
      <c r="HD10">
        <v>25101</v>
      </c>
      <c r="HE10">
        <v>24116</v>
      </c>
      <c r="HF10">
        <v>47960</v>
      </c>
      <c r="HG10">
        <v>23872</v>
      </c>
      <c r="HH10">
        <v>24088</v>
      </c>
      <c r="HI10">
        <v>47962</v>
      </c>
      <c r="HJ10">
        <v>23873</v>
      </c>
      <c r="HK10">
        <v>24089</v>
      </c>
      <c r="HL10">
        <v>48178</v>
      </c>
      <c r="HM10">
        <v>23958</v>
      </c>
      <c r="HN10">
        <v>24220</v>
      </c>
      <c r="HO10">
        <v>49310</v>
      </c>
      <c r="HP10">
        <v>24603</v>
      </c>
      <c r="HQ10">
        <v>24707</v>
      </c>
      <c r="HR10">
        <v>50463</v>
      </c>
      <c r="HS10">
        <v>25380</v>
      </c>
      <c r="HT10">
        <v>25083</v>
      </c>
      <c r="HU10">
        <v>51536</v>
      </c>
      <c r="HV10">
        <v>26090</v>
      </c>
      <c r="HW10">
        <v>25446</v>
      </c>
      <c r="HX10">
        <v>52221</v>
      </c>
      <c r="HY10">
        <v>26438</v>
      </c>
      <c r="HZ10">
        <v>25783</v>
      </c>
      <c r="IA10">
        <v>52569</v>
      </c>
      <c r="IB10">
        <v>26454</v>
      </c>
      <c r="IC10">
        <v>26115</v>
      </c>
      <c r="ID10">
        <v>53079</v>
      </c>
      <c r="IE10">
        <v>26636</v>
      </c>
      <c r="IF10">
        <v>26443</v>
      </c>
      <c r="IG10">
        <v>53976</v>
      </c>
      <c r="IH10">
        <v>27172</v>
      </c>
      <c r="II10">
        <v>26804</v>
      </c>
      <c r="IJ10">
        <v>51136</v>
      </c>
      <c r="IK10">
        <v>25342</v>
      </c>
      <c r="IL10">
        <v>25794</v>
      </c>
      <c r="IM10">
        <v>51139</v>
      </c>
      <c r="IN10">
        <v>25344</v>
      </c>
      <c r="IO10">
        <v>25795</v>
      </c>
      <c r="IP10">
        <v>50708</v>
      </c>
      <c r="IQ10">
        <v>25139</v>
      </c>
      <c r="IR10">
        <v>25569</v>
      </c>
      <c r="IS10">
        <v>48712</v>
      </c>
      <c r="IT10">
        <v>24127</v>
      </c>
      <c r="IU10">
        <v>24585</v>
      </c>
      <c r="IV10">
        <v>48350</v>
      </c>
      <c r="IW10">
        <v>23794</v>
      </c>
      <c r="IX10">
        <v>24556</v>
      </c>
      <c r="IY10">
        <v>48696</v>
      </c>
      <c r="IZ10">
        <v>23998</v>
      </c>
      <c r="JA10">
        <v>24698</v>
      </c>
      <c r="JB10">
        <v>49152</v>
      </c>
      <c r="JC10">
        <v>24325</v>
      </c>
      <c r="JD10">
        <v>24827</v>
      </c>
      <c r="JE10">
        <v>50081</v>
      </c>
      <c r="JF10">
        <v>24897</v>
      </c>
      <c r="JG10">
        <v>25184</v>
      </c>
      <c r="JH10">
        <v>51433</v>
      </c>
      <c r="JI10">
        <v>25720</v>
      </c>
      <c r="JJ10">
        <v>25713</v>
      </c>
      <c r="JK10">
        <v>52836</v>
      </c>
      <c r="JL10">
        <v>26517</v>
      </c>
      <c r="JM10">
        <v>26319</v>
      </c>
      <c r="JN10">
        <v>57748</v>
      </c>
      <c r="JO10">
        <v>28258</v>
      </c>
      <c r="JP10">
        <v>29490</v>
      </c>
      <c r="JQ10">
        <v>57750</v>
      </c>
      <c r="JR10">
        <v>28259</v>
      </c>
      <c r="JS10">
        <v>29491</v>
      </c>
      <c r="JT10">
        <v>57613</v>
      </c>
      <c r="JU10">
        <v>28213</v>
      </c>
      <c r="JV10">
        <v>29400</v>
      </c>
      <c r="JW10">
        <v>57421</v>
      </c>
      <c r="JX10">
        <v>28228</v>
      </c>
      <c r="JY10">
        <v>29193</v>
      </c>
      <c r="JZ10">
        <v>56517</v>
      </c>
      <c r="KA10">
        <v>27899</v>
      </c>
      <c r="KB10">
        <v>28618</v>
      </c>
      <c r="KC10">
        <v>55034</v>
      </c>
      <c r="KD10">
        <v>27273</v>
      </c>
      <c r="KE10">
        <v>27761</v>
      </c>
      <c r="KF10">
        <v>53373</v>
      </c>
      <c r="KG10">
        <v>26441</v>
      </c>
      <c r="KH10">
        <v>26932</v>
      </c>
      <c r="KI10">
        <v>51526</v>
      </c>
      <c r="KJ10">
        <v>25586</v>
      </c>
      <c r="KK10">
        <v>25940</v>
      </c>
      <c r="KL10">
        <v>49811</v>
      </c>
      <c r="KM10">
        <v>24789</v>
      </c>
      <c r="KN10">
        <v>25022</v>
      </c>
      <c r="KO10">
        <v>49418</v>
      </c>
      <c r="KP10">
        <v>24438</v>
      </c>
      <c r="KQ10">
        <v>24980</v>
      </c>
      <c r="KR10">
        <v>64482</v>
      </c>
      <c r="KS10">
        <v>31205</v>
      </c>
      <c r="KT10">
        <v>33277</v>
      </c>
      <c r="KU10">
        <v>64487</v>
      </c>
      <c r="KV10">
        <v>31208</v>
      </c>
      <c r="KW10">
        <v>33279</v>
      </c>
      <c r="KX10">
        <v>64220</v>
      </c>
      <c r="KY10">
        <v>31073</v>
      </c>
      <c r="KZ10">
        <v>33147</v>
      </c>
      <c r="LA10">
        <v>62564</v>
      </c>
      <c r="LB10">
        <v>30344</v>
      </c>
      <c r="LC10">
        <v>32220</v>
      </c>
      <c r="LD10">
        <v>60839</v>
      </c>
      <c r="LE10">
        <v>29662</v>
      </c>
      <c r="LF10">
        <v>31177</v>
      </c>
      <c r="LG10">
        <v>59571</v>
      </c>
      <c r="LH10">
        <v>29093</v>
      </c>
      <c r="LI10">
        <v>30478</v>
      </c>
      <c r="LJ10">
        <v>57993</v>
      </c>
      <c r="LK10">
        <v>28385</v>
      </c>
      <c r="LL10">
        <v>29608</v>
      </c>
      <c r="LM10">
        <v>57121</v>
      </c>
      <c r="LN10">
        <v>27941</v>
      </c>
      <c r="LO10">
        <v>29180</v>
      </c>
      <c r="LP10">
        <v>56655</v>
      </c>
      <c r="LQ10">
        <v>27766</v>
      </c>
      <c r="LR10">
        <v>28889</v>
      </c>
      <c r="LS10">
        <v>56021</v>
      </c>
      <c r="LT10">
        <v>27617</v>
      </c>
      <c r="LU10">
        <v>28404</v>
      </c>
      <c r="LV10">
        <v>63829</v>
      </c>
      <c r="LW10">
        <v>31198</v>
      </c>
      <c r="LX10">
        <v>32631</v>
      </c>
      <c r="LY10">
        <v>63835</v>
      </c>
      <c r="LZ10">
        <v>31202</v>
      </c>
      <c r="MA10">
        <v>32633</v>
      </c>
      <c r="MB10">
        <v>63982</v>
      </c>
      <c r="MC10">
        <v>31234</v>
      </c>
      <c r="MD10">
        <v>32748</v>
      </c>
      <c r="ME10">
        <v>64620</v>
      </c>
      <c r="MF10">
        <v>31423</v>
      </c>
      <c r="MG10">
        <v>33197</v>
      </c>
      <c r="MH10">
        <v>64499</v>
      </c>
      <c r="MI10">
        <v>31305</v>
      </c>
      <c r="MJ10">
        <v>33194</v>
      </c>
      <c r="MK10">
        <v>63843</v>
      </c>
      <c r="ML10">
        <v>30878</v>
      </c>
      <c r="MM10">
        <v>32965</v>
      </c>
      <c r="MN10">
        <v>63503</v>
      </c>
      <c r="MO10">
        <v>30690</v>
      </c>
      <c r="MP10">
        <v>32813</v>
      </c>
      <c r="MQ10">
        <v>62448</v>
      </c>
      <c r="MR10">
        <v>30212</v>
      </c>
      <c r="MS10">
        <v>32236</v>
      </c>
      <c r="MT10">
        <v>60643</v>
      </c>
      <c r="MU10">
        <v>29391</v>
      </c>
      <c r="MV10">
        <v>31252</v>
      </c>
      <c r="MW10">
        <v>59121</v>
      </c>
      <c r="MX10">
        <v>28727</v>
      </c>
      <c r="MY10">
        <v>30394</v>
      </c>
      <c r="MZ10">
        <v>54755</v>
      </c>
      <c r="NA10">
        <v>26429</v>
      </c>
      <c r="NB10">
        <v>28326</v>
      </c>
      <c r="NC10">
        <v>54755</v>
      </c>
      <c r="ND10">
        <v>26430</v>
      </c>
      <c r="NE10">
        <v>28325</v>
      </c>
      <c r="NF10">
        <v>55210</v>
      </c>
      <c r="NG10">
        <v>26698</v>
      </c>
      <c r="NH10">
        <v>28512</v>
      </c>
      <c r="NI10">
        <v>56947</v>
      </c>
      <c r="NJ10">
        <v>27643</v>
      </c>
      <c r="NK10">
        <v>29304</v>
      </c>
      <c r="NL10">
        <v>58528</v>
      </c>
      <c r="NM10">
        <v>28374</v>
      </c>
      <c r="NN10">
        <v>30154</v>
      </c>
      <c r="NO10">
        <v>59910</v>
      </c>
      <c r="NP10">
        <v>29106</v>
      </c>
      <c r="NQ10">
        <v>30804</v>
      </c>
      <c r="NR10">
        <v>60703</v>
      </c>
      <c r="NS10">
        <v>29534</v>
      </c>
      <c r="NT10">
        <v>31169</v>
      </c>
      <c r="NU10">
        <v>61415</v>
      </c>
      <c r="NV10">
        <v>29865</v>
      </c>
      <c r="NW10">
        <v>31550</v>
      </c>
      <c r="NX10">
        <v>61788</v>
      </c>
      <c r="NY10">
        <v>29900</v>
      </c>
      <c r="NZ10">
        <v>31888</v>
      </c>
      <c r="OA10">
        <v>61593</v>
      </c>
      <c r="OB10">
        <v>29761</v>
      </c>
      <c r="OC10">
        <v>31832</v>
      </c>
      <c r="OD10">
        <v>45197</v>
      </c>
      <c r="OE10">
        <v>21784</v>
      </c>
      <c r="OF10">
        <v>23413</v>
      </c>
      <c r="OG10">
        <v>45201</v>
      </c>
      <c r="OH10">
        <v>21787</v>
      </c>
      <c r="OI10">
        <v>23414</v>
      </c>
      <c r="OJ10">
        <v>45706</v>
      </c>
      <c r="OK10">
        <v>22007</v>
      </c>
      <c r="OL10">
        <v>23699</v>
      </c>
      <c r="OM10">
        <v>48048</v>
      </c>
      <c r="ON10">
        <v>23042</v>
      </c>
      <c r="OO10">
        <v>25006</v>
      </c>
      <c r="OP10">
        <v>48150</v>
      </c>
      <c r="OQ10">
        <v>23165</v>
      </c>
      <c r="OR10">
        <v>24985</v>
      </c>
      <c r="OS10">
        <v>49287</v>
      </c>
      <c r="OT10">
        <v>23644</v>
      </c>
      <c r="OU10">
        <v>25643</v>
      </c>
      <c r="OV10">
        <v>50623</v>
      </c>
      <c r="OW10">
        <v>24208</v>
      </c>
      <c r="OX10">
        <v>26415</v>
      </c>
      <c r="OY10">
        <v>52302</v>
      </c>
      <c r="OZ10">
        <v>24970</v>
      </c>
      <c r="PA10">
        <v>27332</v>
      </c>
      <c r="PB10">
        <v>53749</v>
      </c>
      <c r="PC10">
        <v>25759</v>
      </c>
      <c r="PD10">
        <v>27990</v>
      </c>
      <c r="PE10">
        <v>55177</v>
      </c>
      <c r="PF10">
        <v>26382</v>
      </c>
      <c r="PG10">
        <v>28795</v>
      </c>
      <c r="PH10">
        <v>33312</v>
      </c>
      <c r="PI10">
        <v>15499</v>
      </c>
      <c r="PJ10">
        <v>17813</v>
      </c>
      <c r="PK10">
        <v>33318</v>
      </c>
      <c r="PL10">
        <v>15499</v>
      </c>
      <c r="PM10">
        <v>17819</v>
      </c>
      <c r="PN10">
        <v>33509</v>
      </c>
      <c r="PO10">
        <v>15600</v>
      </c>
      <c r="PP10">
        <v>17909</v>
      </c>
      <c r="PQ10">
        <v>34439</v>
      </c>
      <c r="PR10">
        <v>16021</v>
      </c>
      <c r="PS10">
        <v>18418</v>
      </c>
      <c r="PT10">
        <v>37534</v>
      </c>
      <c r="PU10">
        <v>17537</v>
      </c>
      <c r="PV10">
        <v>19997</v>
      </c>
      <c r="PW10">
        <v>38826</v>
      </c>
      <c r="PX10">
        <v>18140</v>
      </c>
      <c r="PY10">
        <v>20686</v>
      </c>
      <c r="PZ10">
        <v>40526</v>
      </c>
      <c r="QA10">
        <v>19091</v>
      </c>
      <c r="QB10">
        <v>21435</v>
      </c>
      <c r="QC10">
        <v>42455</v>
      </c>
      <c r="QD10">
        <v>20082</v>
      </c>
      <c r="QE10">
        <v>22373</v>
      </c>
      <c r="QF10">
        <v>44397</v>
      </c>
      <c r="QG10">
        <v>20977</v>
      </c>
      <c r="QH10">
        <v>23420</v>
      </c>
      <c r="QI10">
        <v>44367</v>
      </c>
      <c r="QJ10">
        <v>20969</v>
      </c>
      <c r="QK10">
        <v>23398</v>
      </c>
      <c r="QL10">
        <v>25180</v>
      </c>
      <c r="QM10">
        <v>11244</v>
      </c>
      <c r="QN10">
        <v>13936</v>
      </c>
      <c r="QO10">
        <v>25183</v>
      </c>
      <c r="QP10">
        <v>11245</v>
      </c>
      <c r="QQ10">
        <v>13938</v>
      </c>
      <c r="QR10">
        <v>25240</v>
      </c>
      <c r="QS10">
        <v>11288</v>
      </c>
      <c r="QT10">
        <v>13952</v>
      </c>
      <c r="QU10">
        <v>25677</v>
      </c>
      <c r="QV10">
        <v>11557</v>
      </c>
      <c r="QW10">
        <v>14120</v>
      </c>
      <c r="QX10">
        <v>26618</v>
      </c>
      <c r="QY10">
        <v>12092</v>
      </c>
      <c r="QZ10">
        <v>14526</v>
      </c>
      <c r="RA10">
        <v>28434</v>
      </c>
      <c r="RB10">
        <v>12977</v>
      </c>
      <c r="RC10">
        <v>15457</v>
      </c>
      <c r="RD10">
        <v>29668</v>
      </c>
      <c r="RE10">
        <v>13413</v>
      </c>
      <c r="RF10">
        <v>16255</v>
      </c>
      <c r="RG10">
        <v>30512</v>
      </c>
      <c r="RH10">
        <v>13714</v>
      </c>
      <c r="RI10">
        <v>16798</v>
      </c>
      <c r="RJ10">
        <v>31407</v>
      </c>
      <c r="RK10">
        <v>14158</v>
      </c>
      <c r="RL10">
        <v>17249</v>
      </c>
      <c r="RM10">
        <v>34250</v>
      </c>
      <c r="RN10">
        <v>15495</v>
      </c>
      <c r="RO10">
        <v>18755</v>
      </c>
      <c r="RP10">
        <v>22029</v>
      </c>
      <c r="RQ10">
        <v>9349</v>
      </c>
      <c r="RR10">
        <v>12680</v>
      </c>
      <c r="RS10">
        <v>22029</v>
      </c>
      <c r="RT10">
        <v>9349</v>
      </c>
      <c r="RU10">
        <v>12680</v>
      </c>
      <c r="RV10">
        <v>21923</v>
      </c>
      <c r="RW10">
        <v>9307</v>
      </c>
      <c r="RX10">
        <v>12616</v>
      </c>
      <c r="RY10">
        <v>21575</v>
      </c>
      <c r="RZ10">
        <v>9172</v>
      </c>
      <c r="SA10">
        <v>12403</v>
      </c>
      <c r="SB10">
        <v>21515</v>
      </c>
      <c r="SC10">
        <v>9093</v>
      </c>
      <c r="SD10">
        <v>12422</v>
      </c>
      <c r="SE10">
        <v>21747</v>
      </c>
      <c r="SF10">
        <v>9213</v>
      </c>
      <c r="SG10">
        <v>12534</v>
      </c>
      <c r="SH10">
        <v>22094</v>
      </c>
      <c r="SI10">
        <v>9450</v>
      </c>
      <c r="SJ10">
        <v>12644</v>
      </c>
      <c r="SK10">
        <v>22355</v>
      </c>
      <c r="SL10">
        <v>9666</v>
      </c>
      <c r="SM10">
        <v>12689</v>
      </c>
      <c r="SN10">
        <v>22760</v>
      </c>
      <c r="SO10">
        <v>9883</v>
      </c>
      <c r="SP10">
        <v>12877</v>
      </c>
      <c r="SQ10">
        <v>23665</v>
      </c>
      <c r="SR10">
        <v>10360</v>
      </c>
      <c r="SS10">
        <v>13305</v>
      </c>
      <c r="ST10">
        <v>19591</v>
      </c>
      <c r="SU10">
        <v>7743</v>
      </c>
      <c r="SV10">
        <v>11848</v>
      </c>
      <c r="SW10">
        <v>19593</v>
      </c>
      <c r="SX10">
        <v>7744</v>
      </c>
      <c r="SY10">
        <v>11849</v>
      </c>
      <c r="SZ10">
        <v>19612</v>
      </c>
      <c r="TA10">
        <v>7758</v>
      </c>
      <c r="TB10">
        <v>11854</v>
      </c>
      <c r="TC10">
        <v>19479</v>
      </c>
      <c r="TD10">
        <v>7683</v>
      </c>
      <c r="TE10">
        <v>11796</v>
      </c>
      <c r="TF10">
        <v>19130</v>
      </c>
      <c r="TG10">
        <v>7603</v>
      </c>
      <c r="TH10">
        <v>11527</v>
      </c>
      <c r="TI10">
        <v>18522</v>
      </c>
      <c r="TJ10">
        <v>7483</v>
      </c>
      <c r="TK10">
        <v>11039</v>
      </c>
      <c r="TL10">
        <v>18153</v>
      </c>
      <c r="TM10">
        <v>7277</v>
      </c>
      <c r="TN10">
        <v>10876</v>
      </c>
      <c r="TO10">
        <v>17843</v>
      </c>
      <c r="TP10">
        <v>7125</v>
      </c>
      <c r="TQ10">
        <v>10718</v>
      </c>
      <c r="TR10">
        <v>17752</v>
      </c>
      <c r="TS10">
        <v>7151</v>
      </c>
      <c r="TT10">
        <v>10601</v>
      </c>
      <c r="TU10">
        <v>17669</v>
      </c>
      <c r="TV10">
        <v>7091</v>
      </c>
      <c r="TW10">
        <v>10578</v>
      </c>
      <c r="TX10">
        <v>20615</v>
      </c>
      <c r="TY10">
        <v>6577</v>
      </c>
      <c r="TZ10">
        <v>14038</v>
      </c>
      <c r="UA10">
        <v>20615</v>
      </c>
      <c r="UB10">
        <v>6577</v>
      </c>
      <c r="UC10">
        <v>14038</v>
      </c>
      <c r="UD10">
        <v>20775</v>
      </c>
      <c r="UE10">
        <v>6645</v>
      </c>
      <c r="UF10">
        <v>14130</v>
      </c>
      <c r="UG10">
        <v>21264</v>
      </c>
      <c r="UH10">
        <v>6844</v>
      </c>
      <c r="UI10">
        <v>14420</v>
      </c>
      <c r="UJ10">
        <v>21963</v>
      </c>
      <c r="UK10">
        <v>7122</v>
      </c>
      <c r="UL10">
        <v>14841</v>
      </c>
      <c r="UM10">
        <v>22424</v>
      </c>
      <c r="UN10">
        <v>7344</v>
      </c>
      <c r="UO10">
        <v>15080</v>
      </c>
      <c r="UP10">
        <v>22755</v>
      </c>
      <c r="UQ10">
        <v>7579</v>
      </c>
      <c r="UR10">
        <v>15176</v>
      </c>
      <c r="US10">
        <v>22998</v>
      </c>
      <c r="UT10">
        <v>7694</v>
      </c>
      <c r="UU10">
        <v>15304</v>
      </c>
      <c r="UV10">
        <v>23113</v>
      </c>
      <c r="UW10">
        <v>7726</v>
      </c>
      <c r="UX10">
        <v>15387</v>
      </c>
      <c r="UY10">
        <v>23225</v>
      </c>
      <c r="UZ10">
        <v>7846</v>
      </c>
      <c r="VA10">
        <v>15379</v>
      </c>
      <c r="VB10">
        <v>183499</v>
      </c>
      <c r="VC10">
        <v>93766</v>
      </c>
      <c r="VD10">
        <v>89733</v>
      </c>
      <c r="VE10">
        <v>183505</v>
      </c>
      <c r="VF10">
        <v>93771</v>
      </c>
      <c r="VG10">
        <v>89734</v>
      </c>
      <c r="VH10">
        <v>183289</v>
      </c>
      <c r="VI10">
        <v>93684</v>
      </c>
      <c r="VJ10">
        <v>89605</v>
      </c>
      <c r="VK10">
        <v>182385</v>
      </c>
      <c r="VL10">
        <v>93181</v>
      </c>
      <c r="VM10">
        <v>89204</v>
      </c>
      <c r="VN10">
        <v>181209</v>
      </c>
      <c r="VO10">
        <v>92507</v>
      </c>
      <c r="VP10">
        <v>88702</v>
      </c>
      <c r="VQ10">
        <v>180276</v>
      </c>
      <c r="VR10">
        <v>92031</v>
      </c>
      <c r="VS10">
        <v>88245</v>
      </c>
      <c r="VT10">
        <v>179554</v>
      </c>
      <c r="VU10">
        <v>91734</v>
      </c>
      <c r="VV10">
        <v>87820</v>
      </c>
      <c r="VW10">
        <v>178569</v>
      </c>
      <c r="VX10">
        <v>91207</v>
      </c>
      <c r="VY10">
        <v>87362</v>
      </c>
      <c r="VZ10">
        <v>178526</v>
      </c>
      <c r="WA10">
        <v>91162</v>
      </c>
      <c r="WB10">
        <v>87364</v>
      </c>
      <c r="WC10">
        <v>178573</v>
      </c>
      <c r="WD10">
        <v>91149</v>
      </c>
      <c r="WE10">
        <v>87424</v>
      </c>
      <c r="WF10">
        <v>47305</v>
      </c>
      <c r="WG10">
        <v>24303</v>
      </c>
      <c r="WH10">
        <v>23002</v>
      </c>
      <c r="WI10">
        <v>47308</v>
      </c>
      <c r="WJ10">
        <v>24305</v>
      </c>
      <c r="WK10">
        <v>23003</v>
      </c>
      <c r="WL10">
        <v>47246</v>
      </c>
      <c r="WM10">
        <v>24292</v>
      </c>
      <c r="WN10">
        <v>22954</v>
      </c>
      <c r="WO10">
        <v>46979</v>
      </c>
      <c r="WP10">
        <v>24180</v>
      </c>
      <c r="WQ10">
        <v>22799</v>
      </c>
      <c r="WR10">
        <v>46744</v>
      </c>
      <c r="WS10">
        <v>24005</v>
      </c>
      <c r="WT10">
        <v>22739</v>
      </c>
      <c r="WU10">
        <v>46184</v>
      </c>
      <c r="WV10">
        <v>23643</v>
      </c>
      <c r="WW10">
        <v>22541</v>
      </c>
      <c r="WX10">
        <v>46137</v>
      </c>
      <c r="WY10">
        <v>23563</v>
      </c>
      <c r="WZ10">
        <v>22574</v>
      </c>
      <c r="XA10">
        <v>45535</v>
      </c>
      <c r="XB10">
        <v>23300</v>
      </c>
      <c r="XC10">
        <v>22235</v>
      </c>
      <c r="XD10">
        <v>45536</v>
      </c>
      <c r="XE10">
        <v>23329</v>
      </c>
      <c r="XF10">
        <v>22207</v>
      </c>
      <c r="XG10">
        <v>45641</v>
      </c>
      <c r="XH10">
        <v>23385</v>
      </c>
      <c r="XI10">
        <v>22256</v>
      </c>
      <c r="XJ10">
        <v>91838</v>
      </c>
      <c r="XK10">
        <v>46733</v>
      </c>
      <c r="XL10">
        <v>45105</v>
      </c>
      <c r="XM10">
        <v>91840</v>
      </c>
      <c r="XN10">
        <v>46736</v>
      </c>
      <c r="XO10">
        <v>45104</v>
      </c>
      <c r="XP10">
        <v>91770</v>
      </c>
      <c r="XQ10">
        <v>46726</v>
      </c>
      <c r="XR10">
        <v>45044</v>
      </c>
      <c r="XS10">
        <v>91622</v>
      </c>
      <c r="XT10">
        <v>46651</v>
      </c>
      <c r="XU10">
        <v>44971</v>
      </c>
      <c r="XV10">
        <v>91189</v>
      </c>
      <c r="XW10">
        <v>46414</v>
      </c>
      <c r="XX10">
        <v>44775</v>
      </c>
      <c r="XY10">
        <v>91219</v>
      </c>
      <c r="XZ10">
        <v>46428</v>
      </c>
      <c r="YA10">
        <v>44791</v>
      </c>
      <c r="YB10">
        <v>90753</v>
      </c>
      <c r="YC10">
        <v>46330</v>
      </c>
      <c r="YD10">
        <v>44423</v>
      </c>
      <c r="YE10">
        <v>90530</v>
      </c>
      <c r="YF10">
        <v>46176</v>
      </c>
      <c r="YG10">
        <v>44354</v>
      </c>
      <c r="YH10">
        <v>90585</v>
      </c>
      <c r="YI10">
        <v>46146</v>
      </c>
      <c r="YJ10">
        <v>44439</v>
      </c>
      <c r="YK10">
        <v>90536</v>
      </c>
      <c r="YL10">
        <v>46164</v>
      </c>
      <c r="YM10">
        <v>44372</v>
      </c>
      <c r="YN10">
        <v>44356</v>
      </c>
      <c r="YO10">
        <v>22730</v>
      </c>
      <c r="YP10">
        <v>21626</v>
      </c>
      <c r="YQ10">
        <v>44357</v>
      </c>
      <c r="YR10">
        <v>22730</v>
      </c>
      <c r="YS10">
        <v>21627</v>
      </c>
      <c r="YT10">
        <v>44273</v>
      </c>
      <c r="YU10">
        <v>22666</v>
      </c>
      <c r="YV10">
        <v>21607</v>
      </c>
      <c r="YW10">
        <v>43784</v>
      </c>
      <c r="YX10">
        <v>22350</v>
      </c>
      <c r="YY10">
        <v>21434</v>
      </c>
      <c r="YZ10">
        <v>43276</v>
      </c>
      <c r="ZA10">
        <v>22088</v>
      </c>
      <c r="ZB10">
        <v>21188</v>
      </c>
      <c r="ZC10">
        <v>42873</v>
      </c>
      <c r="ZD10">
        <v>21960</v>
      </c>
      <c r="ZE10">
        <v>20913</v>
      </c>
      <c r="ZF10">
        <v>42664</v>
      </c>
      <c r="ZG10">
        <v>21841</v>
      </c>
      <c r="ZH10">
        <v>20823</v>
      </c>
      <c r="ZI10">
        <v>42504</v>
      </c>
      <c r="ZJ10">
        <v>21731</v>
      </c>
      <c r="ZK10">
        <v>20773</v>
      </c>
      <c r="ZL10">
        <v>42405</v>
      </c>
      <c r="ZM10">
        <v>21687</v>
      </c>
      <c r="ZN10">
        <v>20718</v>
      </c>
      <c r="ZO10">
        <v>42396</v>
      </c>
      <c r="ZP10">
        <v>21600</v>
      </c>
      <c r="ZQ10">
        <v>20796</v>
      </c>
      <c r="ZR10">
        <v>495648</v>
      </c>
      <c r="ZS10">
        <v>243786</v>
      </c>
      <c r="ZT10">
        <v>251862</v>
      </c>
      <c r="ZU10">
        <v>495687</v>
      </c>
      <c r="ZV10">
        <v>243809</v>
      </c>
      <c r="ZW10">
        <v>251878</v>
      </c>
      <c r="ZX10">
        <v>496633</v>
      </c>
      <c r="ZY10">
        <v>244261</v>
      </c>
      <c r="ZZ10">
        <v>252372</v>
      </c>
      <c r="AAA10">
        <v>500367</v>
      </c>
      <c r="AAB10">
        <v>246210</v>
      </c>
      <c r="AAC10">
        <v>254157</v>
      </c>
      <c r="AAD10">
        <v>500943</v>
      </c>
      <c r="AAE10">
        <v>246836</v>
      </c>
      <c r="AAF10">
        <v>254107</v>
      </c>
      <c r="AAG10">
        <v>502609</v>
      </c>
      <c r="AAH10">
        <v>247822</v>
      </c>
      <c r="AAI10">
        <v>254787</v>
      </c>
      <c r="AAJ10">
        <v>503197</v>
      </c>
      <c r="AAK10">
        <v>248072</v>
      </c>
      <c r="AAL10">
        <v>255125</v>
      </c>
      <c r="AAM10">
        <v>503137</v>
      </c>
      <c r="AAN10">
        <v>247913</v>
      </c>
      <c r="AAO10">
        <v>255224</v>
      </c>
      <c r="AAP10">
        <v>502701</v>
      </c>
      <c r="AAQ10">
        <v>247978</v>
      </c>
      <c r="AAR10">
        <v>254723</v>
      </c>
      <c r="AAS10">
        <v>504326</v>
      </c>
      <c r="AAT10">
        <v>249068</v>
      </c>
      <c r="AAU10">
        <v>255258</v>
      </c>
      <c r="AAV10">
        <v>61860</v>
      </c>
      <c r="AAW10">
        <v>31089</v>
      </c>
      <c r="AAX10">
        <v>30771</v>
      </c>
      <c r="AAY10">
        <v>61877</v>
      </c>
      <c r="AAZ10">
        <v>31097</v>
      </c>
      <c r="ABA10">
        <v>30780</v>
      </c>
      <c r="ABB10">
        <v>62196</v>
      </c>
      <c r="ABC10">
        <v>31236</v>
      </c>
      <c r="ABD10">
        <v>30960</v>
      </c>
      <c r="ABE10">
        <v>63284</v>
      </c>
      <c r="ABF10">
        <v>31646</v>
      </c>
      <c r="ABG10">
        <v>31638</v>
      </c>
      <c r="ABH10">
        <v>63700</v>
      </c>
      <c r="ABI10">
        <v>31952</v>
      </c>
      <c r="ABJ10">
        <v>31748</v>
      </c>
      <c r="ABK10">
        <v>64940</v>
      </c>
      <c r="ABL10">
        <v>32578</v>
      </c>
      <c r="ABM10">
        <v>32362</v>
      </c>
      <c r="ABN10">
        <v>66221</v>
      </c>
      <c r="ABO10">
        <v>33190</v>
      </c>
      <c r="ABP10">
        <v>33031</v>
      </c>
      <c r="ABQ10">
        <v>66838</v>
      </c>
      <c r="ABR10">
        <v>33466</v>
      </c>
      <c r="ABS10">
        <v>33372</v>
      </c>
      <c r="ABT10">
        <v>67063</v>
      </c>
      <c r="ABU10">
        <v>33518</v>
      </c>
      <c r="ABV10">
        <v>33545</v>
      </c>
      <c r="ABW10">
        <v>66967</v>
      </c>
      <c r="ABX10">
        <v>33353</v>
      </c>
      <c r="ABY10">
        <v>33614</v>
      </c>
      <c r="ABZ10">
        <v>205525</v>
      </c>
      <c r="ACA10">
        <v>102081</v>
      </c>
      <c r="ACB10">
        <v>103444</v>
      </c>
      <c r="ACC10">
        <v>205532</v>
      </c>
      <c r="ACD10">
        <v>102085</v>
      </c>
      <c r="ACE10">
        <v>103447</v>
      </c>
      <c r="ACF10">
        <v>205319</v>
      </c>
      <c r="ACG10">
        <v>102013</v>
      </c>
      <c r="ACH10">
        <v>103306</v>
      </c>
      <c r="ACI10">
        <v>204904</v>
      </c>
      <c r="ACJ10">
        <v>102112</v>
      </c>
      <c r="ACK10">
        <v>102792</v>
      </c>
      <c r="ACL10">
        <v>205227</v>
      </c>
      <c r="ACM10">
        <v>102378</v>
      </c>
      <c r="ACN10">
        <v>102849</v>
      </c>
      <c r="ACO10">
        <v>205058</v>
      </c>
      <c r="ACP10">
        <v>102523</v>
      </c>
      <c r="ACQ10">
        <v>102535</v>
      </c>
      <c r="ACR10">
        <v>204154</v>
      </c>
      <c r="ACS10">
        <v>102065</v>
      </c>
      <c r="ACT10">
        <v>102089</v>
      </c>
      <c r="ACU10">
        <v>203013</v>
      </c>
      <c r="ACV10">
        <v>101459</v>
      </c>
      <c r="ACW10">
        <v>101554</v>
      </c>
      <c r="ACX10">
        <v>202803</v>
      </c>
      <c r="ACY10">
        <v>101644</v>
      </c>
      <c r="ACZ10">
        <v>101159</v>
      </c>
      <c r="ADA10">
        <v>205447</v>
      </c>
      <c r="ADB10">
        <v>103228</v>
      </c>
      <c r="ADC10">
        <v>102219</v>
      </c>
      <c r="ADD10">
        <v>228263</v>
      </c>
      <c r="ADE10">
        <v>110616</v>
      </c>
      <c r="ADF10">
        <v>117647</v>
      </c>
      <c r="ADG10">
        <v>228278</v>
      </c>
      <c r="ADH10">
        <v>110627</v>
      </c>
      <c r="ADI10">
        <v>117651</v>
      </c>
      <c r="ADJ10">
        <v>229118</v>
      </c>
      <c r="ADK10">
        <v>111012</v>
      </c>
      <c r="ADL10">
        <v>118106</v>
      </c>
      <c r="ADM10">
        <v>232179</v>
      </c>
      <c r="ADN10">
        <v>112452</v>
      </c>
      <c r="ADO10">
        <v>119727</v>
      </c>
      <c r="ADP10">
        <v>232016</v>
      </c>
      <c r="ADQ10">
        <v>112506</v>
      </c>
      <c r="ADR10">
        <v>119510</v>
      </c>
      <c r="ADS10">
        <v>232611</v>
      </c>
      <c r="ADT10">
        <v>112721</v>
      </c>
      <c r="ADU10">
        <v>119890</v>
      </c>
      <c r="ADV10">
        <v>232822</v>
      </c>
      <c r="ADW10">
        <v>112817</v>
      </c>
      <c r="ADX10">
        <v>120005</v>
      </c>
      <c r="ADY10">
        <v>233286</v>
      </c>
      <c r="ADZ10">
        <v>112988</v>
      </c>
      <c r="AEA10">
        <v>120298</v>
      </c>
      <c r="AEB10">
        <v>232835</v>
      </c>
      <c r="AEC10">
        <v>112816</v>
      </c>
      <c r="AED10">
        <v>120019</v>
      </c>
      <c r="AEE10">
        <v>231912</v>
      </c>
      <c r="AEF10">
        <v>112487</v>
      </c>
      <c r="AEG10">
        <v>119425</v>
      </c>
      <c r="AEH10">
        <v>120727</v>
      </c>
      <c r="AEI10">
        <v>50412</v>
      </c>
      <c r="AEJ10">
        <v>70315</v>
      </c>
      <c r="AEK10">
        <v>120738</v>
      </c>
      <c r="AEL10">
        <v>50414</v>
      </c>
      <c r="AEM10">
        <v>70324</v>
      </c>
      <c r="AEN10">
        <v>121059</v>
      </c>
      <c r="AEO10">
        <v>50598</v>
      </c>
      <c r="AEP10">
        <v>70461</v>
      </c>
      <c r="AEQ10">
        <v>122434</v>
      </c>
      <c r="AER10">
        <v>51277</v>
      </c>
      <c r="AES10">
        <v>71157</v>
      </c>
      <c r="AET10">
        <v>126760</v>
      </c>
      <c r="AEU10">
        <v>53447</v>
      </c>
      <c r="AEV10">
        <v>73313</v>
      </c>
      <c r="AEW10">
        <v>129953</v>
      </c>
      <c r="AEX10">
        <v>55157</v>
      </c>
      <c r="AEY10">
        <v>74796</v>
      </c>
      <c r="AEZ10">
        <v>133196</v>
      </c>
      <c r="AFA10">
        <v>56810</v>
      </c>
      <c r="AFB10">
        <v>76386</v>
      </c>
      <c r="AFC10">
        <v>136163</v>
      </c>
      <c r="AFD10">
        <v>58281</v>
      </c>
      <c r="AFE10">
        <v>77882</v>
      </c>
      <c r="AFF10">
        <v>139429</v>
      </c>
      <c r="AFG10">
        <v>59895</v>
      </c>
      <c r="AFH10">
        <v>79534</v>
      </c>
      <c r="AFI10">
        <v>143176</v>
      </c>
      <c r="AFJ10">
        <v>61761</v>
      </c>
      <c r="AFK10">
        <v>81415</v>
      </c>
      <c r="AFL10">
        <v>20615</v>
      </c>
      <c r="AFM10">
        <v>6577</v>
      </c>
      <c r="AFN10">
        <v>14038</v>
      </c>
      <c r="AFO10">
        <v>20615</v>
      </c>
      <c r="AFP10">
        <v>6577</v>
      </c>
      <c r="AFQ10">
        <v>14038</v>
      </c>
      <c r="AFR10">
        <v>20775</v>
      </c>
      <c r="AFS10">
        <v>6645</v>
      </c>
      <c r="AFT10">
        <v>14130</v>
      </c>
      <c r="AFU10">
        <v>21264</v>
      </c>
      <c r="AFV10">
        <v>6844</v>
      </c>
      <c r="AFW10">
        <v>14420</v>
      </c>
      <c r="AFX10">
        <v>21963</v>
      </c>
      <c r="AFY10">
        <v>7122</v>
      </c>
      <c r="AFZ10">
        <v>14841</v>
      </c>
      <c r="AGA10">
        <v>22424</v>
      </c>
      <c r="AGB10">
        <v>7344</v>
      </c>
      <c r="AGC10">
        <v>15080</v>
      </c>
      <c r="AGD10">
        <v>22755</v>
      </c>
      <c r="AGE10">
        <v>7579</v>
      </c>
      <c r="AGF10">
        <v>15176</v>
      </c>
      <c r="AGG10">
        <v>22998</v>
      </c>
      <c r="AGH10">
        <v>7694</v>
      </c>
      <c r="AGI10">
        <v>15304</v>
      </c>
      <c r="AGJ10">
        <v>23113</v>
      </c>
      <c r="AGK10">
        <v>7726</v>
      </c>
      <c r="AGL10">
        <v>15387</v>
      </c>
      <c r="AGM10">
        <v>23225</v>
      </c>
      <c r="AGN10">
        <v>7846</v>
      </c>
      <c r="AGO10">
        <v>15379</v>
      </c>
      <c r="AGP10">
        <v>638702</v>
      </c>
      <c r="AGQ10">
        <v>305681</v>
      </c>
      <c r="AGR10">
        <v>333021</v>
      </c>
      <c r="AGS10">
        <v>638753</v>
      </c>
      <c r="AGT10">
        <v>305706</v>
      </c>
      <c r="AGU10">
        <v>333047</v>
      </c>
      <c r="AGV10">
        <v>639993</v>
      </c>
      <c r="AGW10">
        <v>306324</v>
      </c>
      <c r="AGX10">
        <v>333669</v>
      </c>
      <c r="AGY10">
        <v>644961</v>
      </c>
      <c r="AGZ10">
        <v>308855</v>
      </c>
      <c r="AHA10">
        <v>336106</v>
      </c>
      <c r="AHB10">
        <v>649844</v>
      </c>
      <c r="AHC10">
        <v>311587</v>
      </c>
      <c r="AHD10">
        <v>338257</v>
      </c>
      <c r="AHE10">
        <v>654412</v>
      </c>
      <c r="AHF10">
        <v>314104</v>
      </c>
      <c r="AHG10">
        <v>340308</v>
      </c>
      <c r="AHH10">
        <v>657779</v>
      </c>
      <c r="AHI10">
        <v>315845</v>
      </c>
      <c r="AHJ10">
        <v>341934</v>
      </c>
      <c r="AHK10">
        <v>660555</v>
      </c>
      <c r="AHL10">
        <v>317117</v>
      </c>
      <c r="AHM10">
        <v>343438</v>
      </c>
      <c r="AHN10">
        <v>663623</v>
      </c>
      <c r="AHO10">
        <v>318920</v>
      </c>
      <c r="AHP10">
        <v>344703</v>
      </c>
      <c r="AHQ10">
        <v>669021</v>
      </c>
      <c r="AHR10">
        <v>321767</v>
      </c>
      <c r="AHS10">
        <v>347254</v>
      </c>
      <c r="AHT10">
        <v>616375</v>
      </c>
      <c r="AHU10">
        <v>294198</v>
      </c>
      <c r="AHV10">
        <v>322177</v>
      </c>
      <c r="AHW10">
        <v>616425</v>
      </c>
      <c r="AHX10">
        <v>294223</v>
      </c>
      <c r="AHY10">
        <v>322202</v>
      </c>
      <c r="AHZ10">
        <v>617692</v>
      </c>
      <c r="AIA10">
        <v>294859</v>
      </c>
      <c r="AIB10">
        <v>322833</v>
      </c>
      <c r="AIC10">
        <v>622801</v>
      </c>
      <c r="AID10">
        <v>297487</v>
      </c>
      <c r="AIE10">
        <v>325314</v>
      </c>
      <c r="AIF10">
        <v>627703</v>
      </c>
      <c r="AIG10">
        <v>300283</v>
      </c>
      <c r="AIH10">
        <v>327420</v>
      </c>
      <c r="AII10">
        <v>632562</v>
      </c>
      <c r="AIJ10">
        <v>302979</v>
      </c>
      <c r="AIK10">
        <v>329583</v>
      </c>
      <c r="AIL10">
        <v>636393</v>
      </c>
      <c r="AIM10">
        <v>304882</v>
      </c>
      <c r="AIN10">
        <v>331511</v>
      </c>
      <c r="AIO10">
        <v>639300</v>
      </c>
      <c r="AIP10">
        <v>306194</v>
      </c>
      <c r="AIQ10">
        <v>333106</v>
      </c>
      <c r="AIR10">
        <v>642130</v>
      </c>
      <c r="AIS10">
        <v>307873</v>
      </c>
      <c r="AIT10">
        <v>334257</v>
      </c>
      <c r="AIU10">
        <v>647502</v>
      </c>
      <c r="AIV10">
        <v>310829</v>
      </c>
      <c r="AIW10">
        <v>336673</v>
      </c>
      <c r="AIX10">
        <v>300696</v>
      </c>
      <c r="AIY10">
        <v>150247</v>
      </c>
      <c r="AIZ10">
        <v>150449</v>
      </c>
      <c r="AJA10">
        <v>300721</v>
      </c>
      <c r="AJB10">
        <v>150259</v>
      </c>
      <c r="AJC10">
        <v>150462</v>
      </c>
      <c r="AJD10">
        <v>300848</v>
      </c>
      <c r="AJE10">
        <v>150332</v>
      </c>
      <c r="AJF10">
        <v>150516</v>
      </c>
      <c r="AJG10">
        <v>301363</v>
      </c>
      <c r="AJH10">
        <v>150754</v>
      </c>
      <c r="AJI10">
        <v>150609</v>
      </c>
      <c r="AJJ10">
        <v>301730</v>
      </c>
      <c r="AJK10">
        <v>151035</v>
      </c>
      <c r="AJL10">
        <v>150695</v>
      </c>
      <c r="AJM10">
        <v>302397</v>
      </c>
      <c r="AJN10">
        <v>151680</v>
      </c>
      <c r="AJO10">
        <v>150717</v>
      </c>
      <c r="AJP10">
        <v>302370</v>
      </c>
      <c r="AJQ10">
        <v>151657</v>
      </c>
      <c r="AJR10">
        <v>150713</v>
      </c>
      <c r="AJS10">
        <v>301895</v>
      </c>
      <c r="AJT10">
        <v>151366</v>
      </c>
      <c r="AJU10">
        <v>150529</v>
      </c>
      <c r="AJV10">
        <v>301955</v>
      </c>
      <c r="AJW10">
        <v>151581</v>
      </c>
      <c r="AJX10">
        <v>150374</v>
      </c>
      <c r="AJY10">
        <v>304376</v>
      </c>
      <c r="AJZ10">
        <v>152846</v>
      </c>
      <c r="AKA10">
        <v>151530</v>
      </c>
      <c r="AKB10">
        <v>40.6</v>
      </c>
      <c r="AKC10">
        <v>39.200000000000003</v>
      </c>
      <c r="AKD10">
        <v>42</v>
      </c>
      <c r="AKE10">
        <v>40.6</v>
      </c>
      <c r="AKF10">
        <v>39.200000000000003</v>
      </c>
      <c r="AKG10">
        <v>42</v>
      </c>
      <c r="AKH10">
        <v>40.6</v>
      </c>
      <c r="AKI10">
        <v>39.200000000000003</v>
      </c>
      <c r="AKJ10">
        <v>42</v>
      </c>
      <c r="AKK10">
        <v>40.799999999999997</v>
      </c>
      <c r="AKL10">
        <v>39.299999999999997</v>
      </c>
      <c r="AKM10">
        <v>42.2</v>
      </c>
      <c r="AKN10">
        <v>41</v>
      </c>
      <c r="AKO10">
        <v>39.5</v>
      </c>
      <c r="AKP10">
        <v>42.4</v>
      </c>
      <c r="AKQ10">
        <v>41.1</v>
      </c>
      <c r="AKR10">
        <v>39.5</v>
      </c>
      <c r="AKS10">
        <v>42.6</v>
      </c>
      <c r="AKT10">
        <v>41.2</v>
      </c>
      <c r="AKU10">
        <v>39.6</v>
      </c>
      <c r="AKV10">
        <v>42.7</v>
      </c>
      <c r="AKW10">
        <v>41.2</v>
      </c>
      <c r="AKX10">
        <v>39.6</v>
      </c>
      <c r="AKY10">
        <v>42.8</v>
      </c>
      <c r="AKZ10">
        <v>41.2</v>
      </c>
      <c r="ALA10">
        <v>39.6</v>
      </c>
      <c r="ALB10">
        <v>42.8</v>
      </c>
      <c r="ALC10">
        <v>41.2</v>
      </c>
      <c r="ALD10">
        <v>39.5</v>
      </c>
      <c r="ALE10">
        <v>42.8</v>
      </c>
    </row>
    <row r="11" spans="1:993" x14ac:dyDescent="0.25">
      <c r="A11" t="s">
        <v>2002</v>
      </c>
      <c r="B11">
        <v>42101</v>
      </c>
      <c r="C11" t="s">
        <v>2003</v>
      </c>
      <c r="D11">
        <v>1526006</v>
      </c>
      <c r="E11">
        <v>719813</v>
      </c>
      <c r="F11">
        <v>806193</v>
      </c>
      <c r="G11">
        <v>1526006</v>
      </c>
      <c r="H11">
        <v>719813</v>
      </c>
      <c r="I11">
        <v>806193</v>
      </c>
      <c r="J11">
        <v>1528271</v>
      </c>
      <c r="K11">
        <v>721117</v>
      </c>
      <c r="L11">
        <v>807154</v>
      </c>
      <c r="M11">
        <v>1539649</v>
      </c>
      <c r="N11">
        <v>726733</v>
      </c>
      <c r="O11">
        <v>812916</v>
      </c>
      <c r="P11">
        <v>1551944</v>
      </c>
      <c r="Q11">
        <v>733008</v>
      </c>
      <c r="R11">
        <v>818936</v>
      </c>
      <c r="S11">
        <v>1558109</v>
      </c>
      <c r="T11">
        <v>736502</v>
      </c>
      <c r="U11">
        <v>821607</v>
      </c>
      <c r="V11">
        <v>1564042</v>
      </c>
      <c r="W11">
        <v>739585</v>
      </c>
      <c r="X11">
        <v>824457</v>
      </c>
      <c r="Y11">
        <v>1570507</v>
      </c>
      <c r="Z11">
        <v>742723</v>
      </c>
      <c r="AA11">
        <v>827784</v>
      </c>
      <c r="AB11">
        <v>1574765</v>
      </c>
      <c r="AC11">
        <v>745071</v>
      </c>
      <c r="AD11">
        <v>829694</v>
      </c>
      <c r="AE11">
        <v>1580863</v>
      </c>
      <c r="AF11">
        <v>747618</v>
      </c>
      <c r="AG11">
        <v>833245</v>
      </c>
      <c r="AH11">
        <v>101053</v>
      </c>
      <c r="AI11">
        <v>51200</v>
      </c>
      <c r="AJ11">
        <v>49853</v>
      </c>
      <c r="AK11">
        <v>101053</v>
      </c>
      <c r="AL11">
        <v>51200</v>
      </c>
      <c r="AM11">
        <v>49853</v>
      </c>
      <c r="AN11">
        <v>101688</v>
      </c>
      <c r="AO11">
        <v>51569</v>
      </c>
      <c r="AP11">
        <v>50119</v>
      </c>
      <c r="AQ11">
        <v>104649</v>
      </c>
      <c r="AR11">
        <v>53159</v>
      </c>
      <c r="AS11">
        <v>51490</v>
      </c>
      <c r="AT11">
        <v>106808</v>
      </c>
      <c r="AU11">
        <v>54512</v>
      </c>
      <c r="AV11">
        <v>52296</v>
      </c>
      <c r="AW11">
        <v>107699</v>
      </c>
      <c r="AX11">
        <v>54958</v>
      </c>
      <c r="AY11">
        <v>52741</v>
      </c>
      <c r="AZ11">
        <v>108558</v>
      </c>
      <c r="BA11">
        <v>55323</v>
      </c>
      <c r="BB11">
        <v>53235</v>
      </c>
      <c r="BC11">
        <v>109228</v>
      </c>
      <c r="BD11">
        <v>55567</v>
      </c>
      <c r="BE11">
        <v>53661</v>
      </c>
      <c r="BF11">
        <v>107332</v>
      </c>
      <c r="BG11">
        <v>54635</v>
      </c>
      <c r="BH11">
        <v>52697</v>
      </c>
      <c r="BI11">
        <v>105866</v>
      </c>
      <c r="BJ11">
        <v>53892</v>
      </c>
      <c r="BK11">
        <v>51974</v>
      </c>
      <c r="BL11">
        <v>90827</v>
      </c>
      <c r="BM11">
        <v>46372</v>
      </c>
      <c r="BN11">
        <v>44455</v>
      </c>
      <c r="BO11">
        <v>90827</v>
      </c>
      <c r="BP11">
        <v>46372</v>
      </c>
      <c r="BQ11">
        <v>44455</v>
      </c>
      <c r="BR11">
        <v>90963</v>
      </c>
      <c r="BS11">
        <v>46421</v>
      </c>
      <c r="BT11">
        <v>44542</v>
      </c>
      <c r="BU11">
        <v>91926</v>
      </c>
      <c r="BV11">
        <v>46769</v>
      </c>
      <c r="BW11">
        <v>45157</v>
      </c>
      <c r="BX11">
        <v>93306</v>
      </c>
      <c r="BY11">
        <v>47370</v>
      </c>
      <c r="BZ11">
        <v>45936</v>
      </c>
      <c r="CA11">
        <v>94175</v>
      </c>
      <c r="CB11">
        <v>47828</v>
      </c>
      <c r="CC11">
        <v>46347</v>
      </c>
      <c r="CD11">
        <v>94553</v>
      </c>
      <c r="CE11">
        <v>48077</v>
      </c>
      <c r="CF11">
        <v>46476</v>
      </c>
      <c r="CG11">
        <v>95071</v>
      </c>
      <c r="CH11">
        <v>48311</v>
      </c>
      <c r="CI11">
        <v>46760</v>
      </c>
      <c r="CJ11">
        <v>96510</v>
      </c>
      <c r="CK11">
        <v>49080</v>
      </c>
      <c r="CL11">
        <v>47430</v>
      </c>
      <c r="CM11">
        <v>97616</v>
      </c>
      <c r="CN11">
        <v>49755</v>
      </c>
      <c r="CO11">
        <v>47861</v>
      </c>
      <c r="CP11">
        <v>90640</v>
      </c>
      <c r="CQ11">
        <v>46100</v>
      </c>
      <c r="CR11">
        <v>44540</v>
      </c>
      <c r="CS11">
        <v>90640</v>
      </c>
      <c r="CT11">
        <v>46100</v>
      </c>
      <c r="CU11">
        <v>44540</v>
      </c>
      <c r="CV11">
        <v>90360</v>
      </c>
      <c r="CW11">
        <v>45920</v>
      </c>
      <c r="CX11">
        <v>44440</v>
      </c>
      <c r="CY11">
        <v>89749</v>
      </c>
      <c r="CZ11">
        <v>45644</v>
      </c>
      <c r="DA11">
        <v>44105</v>
      </c>
      <c r="DB11">
        <v>89258</v>
      </c>
      <c r="DC11">
        <v>45433</v>
      </c>
      <c r="DD11">
        <v>43825</v>
      </c>
      <c r="DE11">
        <v>88845</v>
      </c>
      <c r="DF11">
        <v>45147</v>
      </c>
      <c r="DG11">
        <v>43698</v>
      </c>
      <c r="DH11">
        <v>88824</v>
      </c>
      <c r="DI11">
        <v>45131</v>
      </c>
      <c r="DJ11">
        <v>43693</v>
      </c>
      <c r="DK11">
        <v>88515</v>
      </c>
      <c r="DL11">
        <v>45127</v>
      </c>
      <c r="DM11">
        <v>43388</v>
      </c>
      <c r="DN11">
        <v>88204</v>
      </c>
      <c r="DO11">
        <v>44881</v>
      </c>
      <c r="DP11">
        <v>43323</v>
      </c>
      <c r="DQ11">
        <v>88983</v>
      </c>
      <c r="DR11">
        <v>44982</v>
      </c>
      <c r="DS11">
        <v>44001</v>
      </c>
      <c r="DT11">
        <v>118297</v>
      </c>
      <c r="DU11">
        <v>58417</v>
      </c>
      <c r="DV11">
        <v>59880</v>
      </c>
      <c r="DW11">
        <v>118297</v>
      </c>
      <c r="DX11">
        <v>58417</v>
      </c>
      <c r="DY11">
        <v>59880</v>
      </c>
      <c r="DZ11">
        <v>116575</v>
      </c>
      <c r="EA11">
        <v>57679</v>
      </c>
      <c r="EB11">
        <v>58896</v>
      </c>
      <c r="EC11">
        <v>110569</v>
      </c>
      <c r="ED11">
        <v>54903</v>
      </c>
      <c r="EE11">
        <v>55666</v>
      </c>
      <c r="EF11">
        <v>106558</v>
      </c>
      <c r="EG11">
        <v>52947</v>
      </c>
      <c r="EH11">
        <v>53611</v>
      </c>
      <c r="EI11">
        <v>103319</v>
      </c>
      <c r="EJ11">
        <v>51477</v>
      </c>
      <c r="EK11">
        <v>51842</v>
      </c>
      <c r="EL11">
        <v>100877</v>
      </c>
      <c r="EM11">
        <v>50384</v>
      </c>
      <c r="EN11">
        <v>50493</v>
      </c>
      <c r="EO11">
        <v>99432</v>
      </c>
      <c r="EP11">
        <v>49606</v>
      </c>
      <c r="EQ11">
        <v>49826</v>
      </c>
      <c r="ER11">
        <v>98388</v>
      </c>
      <c r="ES11">
        <v>49215</v>
      </c>
      <c r="ET11">
        <v>49173</v>
      </c>
      <c r="EU11">
        <v>97102</v>
      </c>
      <c r="EV11">
        <v>48672</v>
      </c>
      <c r="EW11">
        <v>48430</v>
      </c>
      <c r="EX11">
        <v>146717</v>
      </c>
      <c r="EY11">
        <v>71200</v>
      </c>
      <c r="EZ11">
        <v>75517</v>
      </c>
      <c r="FA11">
        <v>146717</v>
      </c>
      <c r="FB11">
        <v>71200</v>
      </c>
      <c r="FC11">
        <v>75517</v>
      </c>
      <c r="FD11">
        <v>146804</v>
      </c>
      <c r="FE11">
        <v>71284</v>
      </c>
      <c r="FF11">
        <v>75520</v>
      </c>
      <c r="FG11">
        <v>146965</v>
      </c>
      <c r="FH11">
        <v>71255</v>
      </c>
      <c r="FI11">
        <v>75710</v>
      </c>
      <c r="FJ11">
        <v>144285</v>
      </c>
      <c r="FK11">
        <v>69880</v>
      </c>
      <c r="FL11">
        <v>74405</v>
      </c>
      <c r="FM11">
        <v>138748</v>
      </c>
      <c r="FN11">
        <v>67418</v>
      </c>
      <c r="FO11">
        <v>71330</v>
      </c>
      <c r="FP11">
        <v>131726</v>
      </c>
      <c r="FQ11">
        <v>64116</v>
      </c>
      <c r="FR11">
        <v>67610</v>
      </c>
      <c r="FS11">
        <v>124269</v>
      </c>
      <c r="FT11">
        <v>60664</v>
      </c>
      <c r="FU11">
        <v>63605</v>
      </c>
      <c r="FV11">
        <v>119013</v>
      </c>
      <c r="FW11">
        <v>58299</v>
      </c>
      <c r="FX11">
        <v>60714</v>
      </c>
      <c r="FY11">
        <v>115567</v>
      </c>
      <c r="FZ11">
        <v>56490</v>
      </c>
      <c r="GA11">
        <v>59077</v>
      </c>
      <c r="GB11">
        <v>135610</v>
      </c>
      <c r="GC11">
        <v>64596</v>
      </c>
      <c r="GD11">
        <v>71014</v>
      </c>
      <c r="GE11">
        <v>135610</v>
      </c>
      <c r="GF11">
        <v>64596</v>
      </c>
      <c r="GG11">
        <v>71014</v>
      </c>
      <c r="GH11">
        <v>136395</v>
      </c>
      <c r="GI11">
        <v>65000</v>
      </c>
      <c r="GJ11">
        <v>71395</v>
      </c>
      <c r="GK11">
        <v>140462</v>
      </c>
      <c r="GL11">
        <v>67006</v>
      </c>
      <c r="GM11">
        <v>73456</v>
      </c>
      <c r="GN11">
        <v>145324</v>
      </c>
      <c r="GO11">
        <v>69516</v>
      </c>
      <c r="GP11">
        <v>75808</v>
      </c>
      <c r="GQ11">
        <v>149918</v>
      </c>
      <c r="GR11">
        <v>71839</v>
      </c>
      <c r="GS11">
        <v>78079</v>
      </c>
      <c r="GT11">
        <v>155452</v>
      </c>
      <c r="GU11">
        <v>74697</v>
      </c>
      <c r="GV11">
        <v>80755</v>
      </c>
      <c r="GW11">
        <v>160071</v>
      </c>
      <c r="GX11">
        <v>77140</v>
      </c>
      <c r="GY11">
        <v>82931</v>
      </c>
      <c r="GZ11">
        <v>162873</v>
      </c>
      <c r="HA11">
        <v>78560</v>
      </c>
      <c r="HB11">
        <v>84313</v>
      </c>
      <c r="HC11">
        <v>163273</v>
      </c>
      <c r="HD11">
        <v>78731</v>
      </c>
      <c r="HE11">
        <v>84542</v>
      </c>
      <c r="HF11">
        <v>110452</v>
      </c>
      <c r="HG11">
        <v>53181</v>
      </c>
      <c r="HH11">
        <v>57271</v>
      </c>
      <c r="HI11">
        <v>110452</v>
      </c>
      <c r="HJ11">
        <v>53181</v>
      </c>
      <c r="HK11">
        <v>57271</v>
      </c>
      <c r="HL11">
        <v>111698</v>
      </c>
      <c r="HM11">
        <v>53759</v>
      </c>
      <c r="HN11">
        <v>57939</v>
      </c>
      <c r="HO11">
        <v>116496</v>
      </c>
      <c r="HP11">
        <v>55922</v>
      </c>
      <c r="HQ11">
        <v>60574</v>
      </c>
      <c r="HR11">
        <v>120705</v>
      </c>
      <c r="HS11">
        <v>57896</v>
      </c>
      <c r="HT11">
        <v>62809</v>
      </c>
      <c r="HU11">
        <v>124343</v>
      </c>
      <c r="HV11">
        <v>59764</v>
      </c>
      <c r="HW11">
        <v>64579</v>
      </c>
      <c r="HX11">
        <v>126501</v>
      </c>
      <c r="HY11">
        <v>60866</v>
      </c>
      <c r="HZ11">
        <v>65635</v>
      </c>
      <c r="IA11">
        <v>128551</v>
      </c>
      <c r="IB11">
        <v>61871</v>
      </c>
      <c r="IC11">
        <v>66680</v>
      </c>
      <c r="ID11">
        <v>132263</v>
      </c>
      <c r="IE11">
        <v>64008</v>
      </c>
      <c r="IF11">
        <v>68255</v>
      </c>
      <c r="IG11">
        <v>136372</v>
      </c>
      <c r="IH11">
        <v>66161</v>
      </c>
      <c r="II11">
        <v>70211</v>
      </c>
      <c r="IJ11">
        <v>94007</v>
      </c>
      <c r="IK11">
        <v>45279</v>
      </c>
      <c r="IL11">
        <v>48728</v>
      </c>
      <c r="IM11">
        <v>94007</v>
      </c>
      <c r="IN11">
        <v>45279</v>
      </c>
      <c r="IO11">
        <v>48728</v>
      </c>
      <c r="IP11">
        <v>93882</v>
      </c>
      <c r="IQ11">
        <v>45223</v>
      </c>
      <c r="IR11">
        <v>48659</v>
      </c>
      <c r="IS11">
        <v>92865</v>
      </c>
      <c r="IT11">
        <v>44742</v>
      </c>
      <c r="IU11">
        <v>48123</v>
      </c>
      <c r="IV11">
        <v>94086</v>
      </c>
      <c r="IW11">
        <v>45399</v>
      </c>
      <c r="IX11">
        <v>48687</v>
      </c>
      <c r="IY11">
        <v>96067</v>
      </c>
      <c r="IZ11">
        <v>46171</v>
      </c>
      <c r="JA11">
        <v>49896</v>
      </c>
      <c r="JB11">
        <v>98671</v>
      </c>
      <c r="JC11">
        <v>47240</v>
      </c>
      <c r="JD11">
        <v>51431</v>
      </c>
      <c r="JE11">
        <v>102139</v>
      </c>
      <c r="JF11">
        <v>48757</v>
      </c>
      <c r="JG11">
        <v>53382</v>
      </c>
      <c r="JH11">
        <v>104671</v>
      </c>
      <c r="JI11">
        <v>49838</v>
      </c>
      <c r="JJ11">
        <v>54833</v>
      </c>
      <c r="JK11">
        <v>107716</v>
      </c>
      <c r="JL11">
        <v>51151</v>
      </c>
      <c r="JM11">
        <v>56565</v>
      </c>
      <c r="JN11">
        <v>94316</v>
      </c>
      <c r="JO11">
        <v>45459</v>
      </c>
      <c r="JP11">
        <v>48857</v>
      </c>
      <c r="JQ11">
        <v>94316</v>
      </c>
      <c r="JR11">
        <v>45459</v>
      </c>
      <c r="JS11">
        <v>48857</v>
      </c>
      <c r="JT11">
        <v>94476</v>
      </c>
      <c r="JU11">
        <v>45539</v>
      </c>
      <c r="JV11">
        <v>48937</v>
      </c>
      <c r="JW11">
        <v>95191</v>
      </c>
      <c r="JX11">
        <v>45843</v>
      </c>
      <c r="JY11">
        <v>49348</v>
      </c>
      <c r="JZ11">
        <v>95052</v>
      </c>
      <c r="KA11">
        <v>45788</v>
      </c>
      <c r="KB11">
        <v>49264</v>
      </c>
      <c r="KC11">
        <v>93568</v>
      </c>
      <c r="KD11">
        <v>44932</v>
      </c>
      <c r="KE11">
        <v>48636</v>
      </c>
      <c r="KF11">
        <v>91896</v>
      </c>
      <c r="KG11">
        <v>44063</v>
      </c>
      <c r="KH11">
        <v>47833</v>
      </c>
      <c r="KI11">
        <v>90037</v>
      </c>
      <c r="KJ11">
        <v>43074</v>
      </c>
      <c r="KK11">
        <v>46963</v>
      </c>
      <c r="KL11">
        <v>87708</v>
      </c>
      <c r="KM11">
        <v>41918</v>
      </c>
      <c r="KN11">
        <v>45790</v>
      </c>
      <c r="KO11">
        <v>87676</v>
      </c>
      <c r="KP11">
        <v>41844</v>
      </c>
      <c r="KQ11">
        <v>45832</v>
      </c>
      <c r="KR11">
        <v>98086</v>
      </c>
      <c r="KS11">
        <v>46647</v>
      </c>
      <c r="KT11">
        <v>51439</v>
      </c>
      <c r="KU11">
        <v>98086</v>
      </c>
      <c r="KV11">
        <v>46647</v>
      </c>
      <c r="KW11">
        <v>51439</v>
      </c>
      <c r="KX11">
        <v>97893</v>
      </c>
      <c r="KY11">
        <v>46586</v>
      </c>
      <c r="KZ11">
        <v>51307</v>
      </c>
      <c r="LA11">
        <v>96628</v>
      </c>
      <c r="LB11">
        <v>45998</v>
      </c>
      <c r="LC11">
        <v>50630</v>
      </c>
      <c r="LD11">
        <v>95761</v>
      </c>
      <c r="LE11">
        <v>45542</v>
      </c>
      <c r="LF11">
        <v>50219</v>
      </c>
      <c r="LG11">
        <v>94406</v>
      </c>
      <c r="LH11">
        <v>45073</v>
      </c>
      <c r="LI11">
        <v>49333</v>
      </c>
      <c r="LJ11">
        <v>92915</v>
      </c>
      <c r="LK11">
        <v>44234</v>
      </c>
      <c r="LL11">
        <v>48681</v>
      </c>
      <c r="LM11">
        <v>92617</v>
      </c>
      <c r="LN11">
        <v>43972</v>
      </c>
      <c r="LO11">
        <v>48645</v>
      </c>
      <c r="LP11">
        <v>92747</v>
      </c>
      <c r="LQ11">
        <v>44034</v>
      </c>
      <c r="LR11">
        <v>48713</v>
      </c>
      <c r="LS11">
        <v>91589</v>
      </c>
      <c r="LT11">
        <v>43513</v>
      </c>
      <c r="LU11">
        <v>48076</v>
      </c>
      <c r="LV11">
        <v>99884</v>
      </c>
      <c r="LW11">
        <v>46634</v>
      </c>
      <c r="LX11">
        <v>53250</v>
      </c>
      <c r="LY11">
        <v>99884</v>
      </c>
      <c r="LZ11">
        <v>46634</v>
      </c>
      <c r="MA11">
        <v>53250</v>
      </c>
      <c r="MB11">
        <v>99912</v>
      </c>
      <c r="MC11">
        <v>46677</v>
      </c>
      <c r="MD11">
        <v>53235</v>
      </c>
      <c r="ME11">
        <v>99851</v>
      </c>
      <c r="MF11">
        <v>46678</v>
      </c>
      <c r="MG11">
        <v>53173</v>
      </c>
      <c r="MH11">
        <v>98874</v>
      </c>
      <c r="MI11">
        <v>46257</v>
      </c>
      <c r="MJ11">
        <v>52617</v>
      </c>
      <c r="MK11">
        <v>97931</v>
      </c>
      <c r="ML11">
        <v>45958</v>
      </c>
      <c r="MM11">
        <v>51973</v>
      </c>
      <c r="MN11">
        <v>97654</v>
      </c>
      <c r="MO11">
        <v>46142</v>
      </c>
      <c r="MP11">
        <v>51512</v>
      </c>
      <c r="MQ11">
        <v>96571</v>
      </c>
      <c r="MR11">
        <v>45674</v>
      </c>
      <c r="MS11">
        <v>50897</v>
      </c>
      <c r="MT11">
        <v>95132</v>
      </c>
      <c r="MU11">
        <v>44908</v>
      </c>
      <c r="MV11">
        <v>50224</v>
      </c>
      <c r="MW11">
        <v>93842</v>
      </c>
      <c r="MX11">
        <v>44188</v>
      </c>
      <c r="MY11">
        <v>49654</v>
      </c>
      <c r="MZ11">
        <v>87697</v>
      </c>
      <c r="NA11">
        <v>40356</v>
      </c>
      <c r="NB11">
        <v>47341</v>
      </c>
      <c r="NC11">
        <v>87697</v>
      </c>
      <c r="ND11">
        <v>40356</v>
      </c>
      <c r="NE11">
        <v>47341</v>
      </c>
      <c r="NF11">
        <v>88239</v>
      </c>
      <c r="NG11">
        <v>40623</v>
      </c>
      <c r="NH11">
        <v>47616</v>
      </c>
      <c r="NI11">
        <v>90332</v>
      </c>
      <c r="NJ11">
        <v>41708</v>
      </c>
      <c r="NK11">
        <v>48624</v>
      </c>
      <c r="NL11">
        <v>93197</v>
      </c>
      <c r="NM11">
        <v>43039</v>
      </c>
      <c r="NN11">
        <v>50158</v>
      </c>
      <c r="NO11">
        <v>95093</v>
      </c>
      <c r="NP11">
        <v>43812</v>
      </c>
      <c r="NQ11">
        <v>51281</v>
      </c>
      <c r="NR11">
        <v>96486</v>
      </c>
      <c r="NS11">
        <v>44342</v>
      </c>
      <c r="NT11">
        <v>52144</v>
      </c>
      <c r="NU11">
        <v>97358</v>
      </c>
      <c r="NV11">
        <v>44809</v>
      </c>
      <c r="NW11">
        <v>52549</v>
      </c>
      <c r="NX11">
        <v>96849</v>
      </c>
      <c r="NY11">
        <v>44590</v>
      </c>
      <c r="NZ11">
        <v>52259</v>
      </c>
      <c r="OA11">
        <v>95656</v>
      </c>
      <c r="OB11">
        <v>44144</v>
      </c>
      <c r="OC11">
        <v>51512</v>
      </c>
      <c r="OD11">
        <v>73111</v>
      </c>
      <c r="OE11">
        <v>32626</v>
      </c>
      <c r="OF11">
        <v>40485</v>
      </c>
      <c r="OG11">
        <v>73111</v>
      </c>
      <c r="OH11">
        <v>32626</v>
      </c>
      <c r="OI11">
        <v>40485</v>
      </c>
      <c r="OJ11">
        <v>73913</v>
      </c>
      <c r="OK11">
        <v>32972</v>
      </c>
      <c r="OL11">
        <v>40941</v>
      </c>
      <c r="OM11">
        <v>77507</v>
      </c>
      <c r="ON11">
        <v>34524</v>
      </c>
      <c r="OO11">
        <v>42983</v>
      </c>
      <c r="OP11">
        <v>77836</v>
      </c>
      <c r="OQ11">
        <v>34628</v>
      </c>
      <c r="OR11">
        <v>43208</v>
      </c>
      <c r="OS11">
        <v>79244</v>
      </c>
      <c r="OT11">
        <v>35432</v>
      </c>
      <c r="OU11">
        <v>43812</v>
      </c>
      <c r="OV11">
        <v>81323</v>
      </c>
      <c r="OW11">
        <v>36471</v>
      </c>
      <c r="OX11">
        <v>44852</v>
      </c>
      <c r="OY11">
        <v>83843</v>
      </c>
      <c r="OZ11">
        <v>37642</v>
      </c>
      <c r="PA11">
        <v>46201</v>
      </c>
      <c r="PB11">
        <v>85763</v>
      </c>
      <c r="PC11">
        <v>38584</v>
      </c>
      <c r="PD11">
        <v>47179</v>
      </c>
      <c r="PE11">
        <v>87981</v>
      </c>
      <c r="PF11">
        <v>39596</v>
      </c>
      <c r="PG11">
        <v>48385</v>
      </c>
      <c r="PH11">
        <v>53191</v>
      </c>
      <c r="PI11">
        <v>22832</v>
      </c>
      <c r="PJ11">
        <v>30359</v>
      </c>
      <c r="PK11">
        <v>53191</v>
      </c>
      <c r="PL11">
        <v>22832</v>
      </c>
      <c r="PM11">
        <v>30359</v>
      </c>
      <c r="PN11">
        <v>53389</v>
      </c>
      <c r="PO11">
        <v>22920</v>
      </c>
      <c r="PP11">
        <v>30469</v>
      </c>
      <c r="PQ11">
        <v>54603</v>
      </c>
      <c r="PR11">
        <v>23505</v>
      </c>
      <c r="PS11">
        <v>31098</v>
      </c>
      <c r="PT11">
        <v>58527</v>
      </c>
      <c r="PU11">
        <v>25262</v>
      </c>
      <c r="PV11">
        <v>33265</v>
      </c>
      <c r="PW11">
        <v>60878</v>
      </c>
      <c r="PX11">
        <v>26459</v>
      </c>
      <c r="PY11">
        <v>34419</v>
      </c>
      <c r="PZ11">
        <v>63754</v>
      </c>
      <c r="QA11">
        <v>27745</v>
      </c>
      <c r="QB11">
        <v>36009</v>
      </c>
      <c r="QC11">
        <v>66776</v>
      </c>
      <c r="QD11">
        <v>29092</v>
      </c>
      <c r="QE11">
        <v>37684</v>
      </c>
      <c r="QF11">
        <v>69894</v>
      </c>
      <c r="QG11">
        <v>30444</v>
      </c>
      <c r="QH11">
        <v>39450</v>
      </c>
      <c r="QI11">
        <v>70059</v>
      </c>
      <c r="QJ11">
        <v>30448</v>
      </c>
      <c r="QK11">
        <v>39611</v>
      </c>
      <c r="QL11">
        <v>41573</v>
      </c>
      <c r="QM11">
        <v>17214</v>
      </c>
      <c r="QN11">
        <v>24359</v>
      </c>
      <c r="QO11">
        <v>41573</v>
      </c>
      <c r="QP11">
        <v>17214</v>
      </c>
      <c r="QQ11">
        <v>24359</v>
      </c>
      <c r="QR11">
        <v>41651</v>
      </c>
      <c r="QS11">
        <v>17266</v>
      </c>
      <c r="QT11">
        <v>24385</v>
      </c>
      <c r="QU11">
        <v>41907</v>
      </c>
      <c r="QV11">
        <v>17422</v>
      </c>
      <c r="QW11">
        <v>24485</v>
      </c>
      <c r="QX11">
        <v>42667</v>
      </c>
      <c r="QY11">
        <v>17751</v>
      </c>
      <c r="QZ11">
        <v>24916</v>
      </c>
      <c r="RA11">
        <v>44355</v>
      </c>
      <c r="RB11">
        <v>18440</v>
      </c>
      <c r="RC11">
        <v>25915</v>
      </c>
      <c r="RD11">
        <v>45398</v>
      </c>
      <c r="RE11">
        <v>18781</v>
      </c>
      <c r="RF11">
        <v>26617</v>
      </c>
      <c r="RG11">
        <v>46601</v>
      </c>
      <c r="RH11">
        <v>19354</v>
      </c>
      <c r="RI11">
        <v>27247</v>
      </c>
      <c r="RJ11">
        <v>47634</v>
      </c>
      <c r="RK11">
        <v>19793</v>
      </c>
      <c r="RL11">
        <v>27841</v>
      </c>
      <c r="RM11">
        <v>51085</v>
      </c>
      <c r="RN11">
        <v>21402</v>
      </c>
      <c r="RO11">
        <v>29683</v>
      </c>
      <c r="RP11">
        <v>34667</v>
      </c>
      <c r="RQ11">
        <v>13526</v>
      </c>
      <c r="RR11">
        <v>21141</v>
      </c>
      <c r="RS11">
        <v>34667</v>
      </c>
      <c r="RT11">
        <v>13526</v>
      </c>
      <c r="RU11">
        <v>21141</v>
      </c>
      <c r="RV11">
        <v>34441</v>
      </c>
      <c r="RW11">
        <v>13426</v>
      </c>
      <c r="RX11">
        <v>21015</v>
      </c>
      <c r="RY11">
        <v>34014</v>
      </c>
      <c r="RZ11">
        <v>13268</v>
      </c>
      <c r="SA11">
        <v>20746</v>
      </c>
      <c r="SB11">
        <v>33719</v>
      </c>
      <c r="SC11">
        <v>13270</v>
      </c>
      <c r="SD11">
        <v>20449</v>
      </c>
      <c r="SE11">
        <v>33855</v>
      </c>
      <c r="SF11">
        <v>13303</v>
      </c>
      <c r="SG11">
        <v>20552</v>
      </c>
      <c r="SH11">
        <v>33983</v>
      </c>
      <c r="SI11">
        <v>13485</v>
      </c>
      <c r="SJ11">
        <v>20498</v>
      </c>
      <c r="SK11">
        <v>34082</v>
      </c>
      <c r="SL11">
        <v>13548</v>
      </c>
      <c r="SM11">
        <v>20534</v>
      </c>
      <c r="SN11">
        <v>34440</v>
      </c>
      <c r="SO11">
        <v>13705</v>
      </c>
      <c r="SP11">
        <v>20735</v>
      </c>
      <c r="SQ11">
        <v>35019</v>
      </c>
      <c r="SR11">
        <v>13926</v>
      </c>
      <c r="SS11">
        <v>21093</v>
      </c>
      <c r="ST11">
        <v>27767</v>
      </c>
      <c r="SU11">
        <v>9921</v>
      </c>
      <c r="SV11">
        <v>17846</v>
      </c>
      <c r="SW11">
        <v>27767</v>
      </c>
      <c r="SX11">
        <v>9921</v>
      </c>
      <c r="SY11">
        <v>17846</v>
      </c>
      <c r="SZ11">
        <v>27684</v>
      </c>
      <c r="TA11">
        <v>9914</v>
      </c>
      <c r="TB11">
        <v>17770</v>
      </c>
      <c r="TC11">
        <v>27284</v>
      </c>
      <c r="TD11">
        <v>9864</v>
      </c>
      <c r="TE11">
        <v>17420</v>
      </c>
      <c r="TF11">
        <v>26923</v>
      </c>
      <c r="TG11">
        <v>9769</v>
      </c>
      <c r="TH11">
        <v>17154</v>
      </c>
      <c r="TI11">
        <v>26377</v>
      </c>
      <c r="TJ11">
        <v>9616</v>
      </c>
      <c r="TK11">
        <v>16761</v>
      </c>
      <c r="TL11">
        <v>25995</v>
      </c>
      <c r="TM11">
        <v>9509</v>
      </c>
      <c r="TN11">
        <v>16486</v>
      </c>
      <c r="TO11">
        <v>25771</v>
      </c>
      <c r="TP11">
        <v>9485</v>
      </c>
      <c r="TQ11">
        <v>16286</v>
      </c>
      <c r="TR11">
        <v>25453</v>
      </c>
      <c r="TS11">
        <v>9381</v>
      </c>
      <c r="TT11">
        <v>16072</v>
      </c>
      <c r="TU11">
        <v>25393</v>
      </c>
      <c r="TV11">
        <v>9446</v>
      </c>
      <c r="TW11">
        <v>15947</v>
      </c>
      <c r="TX11">
        <v>28111</v>
      </c>
      <c r="TY11">
        <v>8253</v>
      </c>
      <c r="TZ11">
        <v>19858</v>
      </c>
      <c r="UA11">
        <v>28111</v>
      </c>
      <c r="UB11">
        <v>8253</v>
      </c>
      <c r="UC11">
        <v>19858</v>
      </c>
      <c r="UD11">
        <v>28308</v>
      </c>
      <c r="UE11">
        <v>8339</v>
      </c>
      <c r="UF11">
        <v>19969</v>
      </c>
      <c r="UG11">
        <v>28651</v>
      </c>
      <c r="UH11">
        <v>8523</v>
      </c>
      <c r="UI11">
        <v>20128</v>
      </c>
      <c r="UJ11">
        <v>29058</v>
      </c>
      <c r="UK11">
        <v>8749</v>
      </c>
      <c r="UL11">
        <v>20309</v>
      </c>
      <c r="UM11">
        <v>29288</v>
      </c>
      <c r="UN11">
        <v>8875</v>
      </c>
      <c r="UO11">
        <v>20413</v>
      </c>
      <c r="UP11">
        <v>29476</v>
      </c>
      <c r="UQ11">
        <v>8979</v>
      </c>
      <c r="UR11">
        <v>20497</v>
      </c>
      <c r="US11">
        <v>29575</v>
      </c>
      <c r="UT11">
        <v>9030</v>
      </c>
      <c r="UU11">
        <v>20545</v>
      </c>
      <c r="UV11">
        <v>29891</v>
      </c>
      <c r="UW11">
        <v>9198</v>
      </c>
      <c r="UX11">
        <v>20693</v>
      </c>
      <c r="UY11">
        <v>30068</v>
      </c>
      <c r="UZ11">
        <v>9277</v>
      </c>
      <c r="VA11">
        <v>20791</v>
      </c>
      <c r="VB11">
        <v>343837</v>
      </c>
      <c r="VC11">
        <v>174243</v>
      </c>
      <c r="VD11">
        <v>169594</v>
      </c>
      <c r="VE11">
        <v>343837</v>
      </c>
      <c r="VF11">
        <v>174243</v>
      </c>
      <c r="VG11">
        <v>169594</v>
      </c>
      <c r="VH11">
        <v>343738</v>
      </c>
      <c r="VI11">
        <v>174283</v>
      </c>
      <c r="VJ11">
        <v>169455</v>
      </c>
      <c r="VK11">
        <v>344485</v>
      </c>
      <c r="VL11">
        <v>174832</v>
      </c>
      <c r="VM11">
        <v>169653</v>
      </c>
      <c r="VN11">
        <v>345292</v>
      </c>
      <c r="VO11">
        <v>175533</v>
      </c>
      <c r="VP11">
        <v>169759</v>
      </c>
      <c r="VQ11">
        <v>344881</v>
      </c>
      <c r="VR11">
        <v>175337</v>
      </c>
      <c r="VS11">
        <v>169544</v>
      </c>
      <c r="VT11">
        <v>345621</v>
      </c>
      <c r="VU11">
        <v>175674</v>
      </c>
      <c r="VV11">
        <v>169947</v>
      </c>
      <c r="VW11">
        <v>346687</v>
      </c>
      <c r="VX11">
        <v>176159</v>
      </c>
      <c r="VY11">
        <v>170528</v>
      </c>
      <c r="VZ11">
        <v>345707</v>
      </c>
      <c r="WA11">
        <v>175765</v>
      </c>
      <c r="WB11">
        <v>169942</v>
      </c>
      <c r="WC11">
        <v>345077</v>
      </c>
      <c r="WD11">
        <v>175331</v>
      </c>
      <c r="WE11">
        <v>169746</v>
      </c>
      <c r="WF11">
        <v>101053</v>
      </c>
      <c r="WG11">
        <v>51200</v>
      </c>
      <c r="WH11">
        <v>49853</v>
      </c>
      <c r="WI11">
        <v>101053</v>
      </c>
      <c r="WJ11">
        <v>51200</v>
      </c>
      <c r="WK11">
        <v>49853</v>
      </c>
      <c r="WL11">
        <v>101688</v>
      </c>
      <c r="WM11">
        <v>51569</v>
      </c>
      <c r="WN11">
        <v>50119</v>
      </c>
      <c r="WO11">
        <v>104649</v>
      </c>
      <c r="WP11">
        <v>53159</v>
      </c>
      <c r="WQ11">
        <v>51490</v>
      </c>
      <c r="WR11">
        <v>106808</v>
      </c>
      <c r="WS11">
        <v>54512</v>
      </c>
      <c r="WT11">
        <v>52296</v>
      </c>
      <c r="WU11">
        <v>107699</v>
      </c>
      <c r="WV11">
        <v>54958</v>
      </c>
      <c r="WW11">
        <v>52741</v>
      </c>
      <c r="WX11">
        <v>108558</v>
      </c>
      <c r="WY11">
        <v>55323</v>
      </c>
      <c r="WZ11">
        <v>53235</v>
      </c>
      <c r="XA11">
        <v>109228</v>
      </c>
      <c r="XB11">
        <v>55567</v>
      </c>
      <c r="XC11">
        <v>53661</v>
      </c>
      <c r="XD11">
        <v>107332</v>
      </c>
      <c r="XE11">
        <v>54635</v>
      </c>
      <c r="XF11">
        <v>52697</v>
      </c>
      <c r="XG11">
        <v>105866</v>
      </c>
      <c r="XH11">
        <v>53892</v>
      </c>
      <c r="XI11">
        <v>51974</v>
      </c>
      <c r="XJ11">
        <v>162876</v>
      </c>
      <c r="XK11">
        <v>82949</v>
      </c>
      <c r="XL11">
        <v>79927</v>
      </c>
      <c r="XM11">
        <v>162876</v>
      </c>
      <c r="XN11">
        <v>82949</v>
      </c>
      <c r="XO11">
        <v>79927</v>
      </c>
      <c r="XP11">
        <v>162999</v>
      </c>
      <c r="XQ11">
        <v>83006</v>
      </c>
      <c r="XR11">
        <v>79993</v>
      </c>
      <c r="XS11">
        <v>163803</v>
      </c>
      <c r="XT11">
        <v>83371</v>
      </c>
      <c r="XU11">
        <v>80432</v>
      </c>
      <c r="XV11">
        <v>164845</v>
      </c>
      <c r="XW11">
        <v>83789</v>
      </c>
      <c r="XX11">
        <v>81056</v>
      </c>
      <c r="XY11">
        <v>165318</v>
      </c>
      <c r="XZ11">
        <v>83966</v>
      </c>
      <c r="YA11">
        <v>81352</v>
      </c>
      <c r="YB11">
        <v>165353</v>
      </c>
      <c r="YC11">
        <v>84180</v>
      </c>
      <c r="YD11">
        <v>81173</v>
      </c>
      <c r="YE11">
        <v>165981</v>
      </c>
      <c r="YF11">
        <v>84425</v>
      </c>
      <c r="YG11">
        <v>81556</v>
      </c>
      <c r="YH11">
        <v>167749</v>
      </c>
      <c r="YI11">
        <v>85312</v>
      </c>
      <c r="YJ11">
        <v>82437</v>
      </c>
      <c r="YK11">
        <v>169317</v>
      </c>
      <c r="YL11">
        <v>85981</v>
      </c>
      <c r="YM11">
        <v>83336</v>
      </c>
      <c r="YN11">
        <v>79908</v>
      </c>
      <c r="YO11">
        <v>40094</v>
      </c>
      <c r="YP11">
        <v>39814</v>
      </c>
      <c r="YQ11">
        <v>79908</v>
      </c>
      <c r="YR11">
        <v>40094</v>
      </c>
      <c r="YS11">
        <v>39814</v>
      </c>
      <c r="YT11">
        <v>79051</v>
      </c>
      <c r="YU11">
        <v>39708</v>
      </c>
      <c r="YV11">
        <v>39343</v>
      </c>
      <c r="YW11">
        <v>76033</v>
      </c>
      <c r="YX11">
        <v>38302</v>
      </c>
      <c r="YY11">
        <v>37731</v>
      </c>
      <c r="YZ11">
        <v>73639</v>
      </c>
      <c r="ZA11">
        <v>37232</v>
      </c>
      <c r="ZB11">
        <v>36407</v>
      </c>
      <c r="ZC11">
        <v>71864</v>
      </c>
      <c r="ZD11">
        <v>36413</v>
      </c>
      <c r="ZE11">
        <v>35451</v>
      </c>
      <c r="ZF11">
        <v>71710</v>
      </c>
      <c r="ZG11">
        <v>36171</v>
      </c>
      <c r="ZH11">
        <v>35539</v>
      </c>
      <c r="ZI11">
        <v>71478</v>
      </c>
      <c r="ZJ11">
        <v>36167</v>
      </c>
      <c r="ZK11">
        <v>35311</v>
      </c>
      <c r="ZL11">
        <v>70626</v>
      </c>
      <c r="ZM11">
        <v>35818</v>
      </c>
      <c r="ZN11">
        <v>34808</v>
      </c>
      <c r="ZO11">
        <v>69894</v>
      </c>
      <c r="ZP11">
        <v>35458</v>
      </c>
      <c r="ZQ11">
        <v>34436</v>
      </c>
      <c r="ZR11">
        <v>996860</v>
      </c>
      <c r="ZS11">
        <v>473824</v>
      </c>
      <c r="ZT11">
        <v>523036</v>
      </c>
      <c r="ZU11">
        <v>996860</v>
      </c>
      <c r="ZV11">
        <v>473824</v>
      </c>
      <c r="ZW11">
        <v>523036</v>
      </c>
      <c r="ZX11">
        <v>999060</v>
      </c>
      <c r="ZY11">
        <v>474969</v>
      </c>
      <c r="ZZ11">
        <v>524091</v>
      </c>
      <c r="AAA11">
        <v>1008705</v>
      </c>
      <c r="AAB11">
        <v>479319</v>
      </c>
      <c r="AAC11">
        <v>529386</v>
      </c>
      <c r="AAD11">
        <v>1015758</v>
      </c>
      <c r="AAE11">
        <v>482674</v>
      </c>
      <c r="AAF11">
        <v>533084</v>
      </c>
      <c r="AAG11">
        <v>1018475</v>
      </c>
      <c r="AAH11">
        <v>484472</v>
      </c>
      <c r="AAI11">
        <v>534003</v>
      </c>
      <c r="AAJ11">
        <v>1019815</v>
      </c>
      <c r="AAK11">
        <v>485412</v>
      </c>
      <c r="AAL11">
        <v>534403</v>
      </c>
      <c r="AAM11">
        <v>1021015</v>
      </c>
      <c r="AAN11">
        <v>486055</v>
      </c>
      <c r="AAO11">
        <v>534960</v>
      </c>
      <c r="AAP11">
        <v>1021746</v>
      </c>
      <c r="AAQ11">
        <v>486785</v>
      </c>
      <c r="AAR11">
        <v>534961</v>
      </c>
      <c r="AAS11">
        <v>1024162</v>
      </c>
      <c r="AAT11">
        <v>487788</v>
      </c>
      <c r="AAU11">
        <v>536374</v>
      </c>
      <c r="AAV11">
        <v>203697</v>
      </c>
      <c r="AAW11">
        <v>99046</v>
      </c>
      <c r="AAX11">
        <v>104651</v>
      </c>
      <c r="AAY11">
        <v>203697</v>
      </c>
      <c r="AAZ11">
        <v>99046</v>
      </c>
      <c r="ABA11">
        <v>104651</v>
      </c>
      <c r="ABB11">
        <v>202652</v>
      </c>
      <c r="ABC11">
        <v>98590</v>
      </c>
      <c r="ABD11">
        <v>104062</v>
      </c>
      <c r="ABE11">
        <v>199373</v>
      </c>
      <c r="ABF11">
        <v>96898</v>
      </c>
      <c r="ABG11">
        <v>102475</v>
      </c>
      <c r="ABH11">
        <v>194923</v>
      </c>
      <c r="ABI11">
        <v>94609</v>
      </c>
      <c r="ABJ11">
        <v>100314</v>
      </c>
      <c r="ABK11">
        <v>187905</v>
      </c>
      <c r="ABL11">
        <v>91491</v>
      </c>
      <c r="ABM11">
        <v>96414</v>
      </c>
      <c r="ABN11">
        <v>178917</v>
      </c>
      <c r="ABO11">
        <v>87357</v>
      </c>
      <c r="ABP11">
        <v>91560</v>
      </c>
      <c r="ABQ11">
        <v>169828</v>
      </c>
      <c r="ABR11">
        <v>83116</v>
      </c>
      <c r="ABS11">
        <v>86712</v>
      </c>
      <c r="ABT11">
        <v>163740</v>
      </c>
      <c r="ABU11">
        <v>80345</v>
      </c>
      <c r="ABV11">
        <v>83395</v>
      </c>
      <c r="ABW11">
        <v>160057</v>
      </c>
      <c r="ABX11">
        <v>78460</v>
      </c>
      <c r="ABY11">
        <v>81597</v>
      </c>
      <c r="ABZ11">
        <v>434385</v>
      </c>
      <c r="ACA11">
        <v>208515</v>
      </c>
      <c r="ACB11">
        <v>225870</v>
      </c>
      <c r="ACC11">
        <v>434385</v>
      </c>
      <c r="ACD11">
        <v>208515</v>
      </c>
      <c r="ACE11">
        <v>225870</v>
      </c>
      <c r="ACF11">
        <v>436451</v>
      </c>
      <c r="ACG11">
        <v>209521</v>
      </c>
      <c r="ACH11">
        <v>226930</v>
      </c>
      <c r="ACI11">
        <v>445014</v>
      </c>
      <c r="ACJ11">
        <v>213513</v>
      </c>
      <c r="ACK11">
        <v>231501</v>
      </c>
      <c r="ACL11">
        <v>455167</v>
      </c>
      <c r="ACM11">
        <v>218599</v>
      </c>
      <c r="ACN11">
        <v>236568</v>
      </c>
      <c r="ACO11">
        <v>463896</v>
      </c>
      <c r="ACP11">
        <v>222706</v>
      </c>
      <c r="ACQ11">
        <v>241190</v>
      </c>
      <c r="ACR11">
        <v>472520</v>
      </c>
      <c r="ACS11">
        <v>226866</v>
      </c>
      <c r="ACT11">
        <v>245654</v>
      </c>
      <c r="ACU11">
        <v>480798</v>
      </c>
      <c r="ACV11">
        <v>230842</v>
      </c>
      <c r="ACW11">
        <v>249956</v>
      </c>
      <c r="ACX11">
        <v>487515</v>
      </c>
      <c r="ACY11">
        <v>234324</v>
      </c>
      <c r="ACZ11">
        <v>253191</v>
      </c>
      <c r="ADA11">
        <v>495037</v>
      </c>
      <c r="ADB11">
        <v>237887</v>
      </c>
      <c r="ADC11">
        <v>257150</v>
      </c>
      <c r="ADD11">
        <v>358778</v>
      </c>
      <c r="ADE11">
        <v>166263</v>
      </c>
      <c r="ADF11">
        <v>192515</v>
      </c>
      <c r="ADG11">
        <v>358778</v>
      </c>
      <c r="ADH11">
        <v>166263</v>
      </c>
      <c r="ADI11">
        <v>192515</v>
      </c>
      <c r="ADJ11">
        <v>359957</v>
      </c>
      <c r="ADK11">
        <v>166858</v>
      </c>
      <c r="ADL11">
        <v>193099</v>
      </c>
      <c r="ADM11">
        <v>364318</v>
      </c>
      <c r="ADN11">
        <v>168908</v>
      </c>
      <c r="ADO11">
        <v>195410</v>
      </c>
      <c r="ADP11">
        <v>365668</v>
      </c>
      <c r="ADQ11">
        <v>169466</v>
      </c>
      <c r="ADR11">
        <v>196202</v>
      </c>
      <c r="ADS11">
        <v>366674</v>
      </c>
      <c r="ADT11">
        <v>170275</v>
      </c>
      <c r="ADU11">
        <v>196399</v>
      </c>
      <c r="ADV11">
        <v>368378</v>
      </c>
      <c r="ADW11">
        <v>171189</v>
      </c>
      <c r="ADX11">
        <v>197189</v>
      </c>
      <c r="ADY11">
        <v>370389</v>
      </c>
      <c r="ADZ11">
        <v>172097</v>
      </c>
      <c r="AEA11">
        <v>198292</v>
      </c>
      <c r="AEB11">
        <v>370491</v>
      </c>
      <c r="AEC11">
        <v>172116</v>
      </c>
      <c r="AED11">
        <v>198375</v>
      </c>
      <c r="AEE11">
        <v>369068</v>
      </c>
      <c r="AEF11">
        <v>171441</v>
      </c>
      <c r="AEG11">
        <v>197627</v>
      </c>
      <c r="AEH11">
        <v>185309</v>
      </c>
      <c r="AEI11">
        <v>71746</v>
      </c>
      <c r="AEJ11">
        <v>113563</v>
      </c>
      <c r="AEK11">
        <v>185309</v>
      </c>
      <c r="AEL11">
        <v>71746</v>
      </c>
      <c r="AEM11">
        <v>113563</v>
      </c>
      <c r="AEN11">
        <v>185473</v>
      </c>
      <c r="AEO11">
        <v>71865</v>
      </c>
      <c r="AEP11">
        <v>113608</v>
      </c>
      <c r="AEQ11">
        <v>186459</v>
      </c>
      <c r="AER11">
        <v>72582</v>
      </c>
      <c r="AES11">
        <v>113877</v>
      </c>
      <c r="AET11">
        <v>190894</v>
      </c>
      <c r="AEU11">
        <v>74801</v>
      </c>
      <c r="AEV11">
        <v>116093</v>
      </c>
      <c r="AEW11">
        <v>194753</v>
      </c>
      <c r="AEX11">
        <v>76693</v>
      </c>
      <c r="AEY11">
        <v>118060</v>
      </c>
      <c r="AEZ11">
        <v>198606</v>
      </c>
      <c r="AFA11">
        <v>78499</v>
      </c>
      <c r="AFB11">
        <v>120107</v>
      </c>
      <c r="AFC11">
        <v>202805</v>
      </c>
      <c r="AFD11">
        <v>80509</v>
      </c>
      <c r="AFE11">
        <v>122296</v>
      </c>
      <c r="AFF11">
        <v>207312</v>
      </c>
      <c r="AFG11">
        <v>82521</v>
      </c>
      <c r="AFH11">
        <v>124791</v>
      </c>
      <c r="AFI11">
        <v>211624</v>
      </c>
      <c r="AFJ11">
        <v>84499</v>
      </c>
      <c r="AFK11">
        <v>127125</v>
      </c>
      <c r="AFL11">
        <v>28111</v>
      </c>
      <c r="AFM11">
        <v>8253</v>
      </c>
      <c r="AFN11">
        <v>19858</v>
      </c>
      <c r="AFO11">
        <v>28111</v>
      </c>
      <c r="AFP11">
        <v>8253</v>
      </c>
      <c r="AFQ11">
        <v>19858</v>
      </c>
      <c r="AFR11">
        <v>28308</v>
      </c>
      <c r="AFS11">
        <v>8339</v>
      </c>
      <c r="AFT11">
        <v>19969</v>
      </c>
      <c r="AFU11">
        <v>28651</v>
      </c>
      <c r="AFV11">
        <v>8523</v>
      </c>
      <c r="AFW11">
        <v>20128</v>
      </c>
      <c r="AFX11">
        <v>29058</v>
      </c>
      <c r="AFY11">
        <v>8749</v>
      </c>
      <c r="AFZ11">
        <v>20309</v>
      </c>
      <c r="AGA11">
        <v>29288</v>
      </c>
      <c r="AGB11">
        <v>8875</v>
      </c>
      <c r="AGC11">
        <v>20413</v>
      </c>
      <c r="AGD11">
        <v>29476</v>
      </c>
      <c r="AGE11">
        <v>8979</v>
      </c>
      <c r="AGF11">
        <v>20497</v>
      </c>
      <c r="AGG11">
        <v>29575</v>
      </c>
      <c r="AGH11">
        <v>9030</v>
      </c>
      <c r="AGI11">
        <v>20545</v>
      </c>
      <c r="AGJ11">
        <v>29891</v>
      </c>
      <c r="AGK11">
        <v>9198</v>
      </c>
      <c r="AGL11">
        <v>20693</v>
      </c>
      <c r="AGM11">
        <v>30068</v>
      </c>
      <c r="AGN11">
        <v>9277</v>
      </c>
      <c r="AGO11">
        <v>20791</v>
      </c>
      <c r="AGP11">
        <v>1223882</v>
      </c>
      <c r="AGQ11">
        <v>566322</v>
      </c>
      <c r="AGR11">
        <v>657560</v>
      </c>
      <c r="AGS11">
        <v>1223882</v>
      </c>
      <c r="AGT11">
        <v>566322</v>
      </c>
      <c r="AGU11">
        <v>657560</v>
      </c>
      <c r="AGV11">
        <v>1225898</v>
      </c>
      <c r="AGW11">
        <v>567447</v>
      </c>
      <c r="AGX11">
        <v>658451</v>
      </c>
      <c r="AGY11">
        <v>1235050</v>
      </c>
      <c r="AGZ11">
        <v>571853</v>
      </c>
      <c r="AHA11">
        <v>663197</v>
      </c>
      <c r="AHB11">
        <v>1244653</v>
      </c>
      <c r="AHC11">
        <v>576661</v>
      </c>
      <c r="AHD11">
        <v>667992</v>
      </c>
      <c r="AHE11">
        <v>1249720</v>
      </c>
      <c r="AHF11">
        <v>579609</v>
      </c>
      <c r="AHG11">
        <v>670111</v>
      </c>
      <c r="AHH11">
        <v>1254394</v>
      </c>
      <c r="AHI11">
        <v>582089</v>
      </c>
      <c r="AHJ11">
        <v>672305</v>
      </c>
      <c r="AHK11">
        <v>1259653</v>
      </c>
      <c r="AHL11">
        <v>584662</v>
      </c>
      <c r="AHM11">
        <v>674991</v>
      </c>
      <c r="AHN11">
        <v>1265181</v>
      </c>
      <c r="AHO11">
        <v>587478</v>
      </c>
      <c r="AHP11">
        <v>677703</v>
      </c>
      <c r="AHQ11">
        <v>1271536</v>
      </c>
      <c r="AHR11">
        <v>590405</v>
      </c>
      <c r="AHS11">
        <v>681131</v>
      </c>
      <c r="AHT11">
        <v>1182169</v>
      </c>
      <c r="AHU11">
        <v>545570</v>
      </c>
      <c r="AHV11">
        <v>636599</v>
      </c>
      <c r="AHW11">
        <v>1182169</v>
      </c>
      <c r="AHX11">
        <v>545570</v>
      </c>
      <c r="AHY11">
        <v>636599</v>
      </c>
      <c r="AHZ11">
        <v>1184533</v>
      </c>
      <c r="AIA11">
        <v>546834</v>
      </c>
      <c r="AIB11">
        <v>637699</v>
      </c>
      <c r="AIC11">
        <v>1195164</v>
      </c>
      <c r="AID11">
        <v>551901</v>
      </c>
      <c r="AIE11">
        <v>643263</v>
      </c>
      <c r="AIF11">
        <v>1206652</v>
      </c>
      <c r="AIG11">
        <v>557475</v>
      </c>
      <c r="AIH11">
        <v>649177</v>
      </c>
      <c r="AII11">
        <v>1213228</v>
      </c>
      <c r="AIJ11">
        <v>561165</v>
      </c>
      <c r="AIK11">
        <v>652063</v>
      </c>
      <c r="AIL11">
        <v>1218421</v>
      </c>
      <c r="AIM11">
        <v>563911</v>
      </c>
      <c r="AIN11">
        <v>654510</v>
      </c>
      <c r="AIO11">
        <v>1223820</v>
      </c>
      <c r="AIP11">
        <v>566564</v>
      </c>
      <c r="AIQ11">
        <v>657256</v>
      </c>
      <c r="AIR11">
        <v>1229058</v>
      </c>
      <c r="AIS11">
        <v>569306</v>
      </c>
      <c r="AIT11">
        <v>659752</v>
      </c>
      <c r="AIU11">
        <v>1235786</v>
      </c>
      <c r="AIV11">
        <v>572287</v>
      </c>
      <c r="AIW11">
        <v>663499</v>
      </c>
      <c r="AIX11">
        <v>699399</v>
      </c>
      <c r="AIY11">
        <v>338132</v>
      </c>
      <c r="AIZ11">
        <v>361267</v>
      </c>
      <c r="AJA11">
        <v>699399</v>
      </c>
      <c r="AJB11">
        <v>338132</v>
      </c>
      <c r="AJC11">
        <v>361267</v>
      </c>
      <c r="AJD11">
        <v>699830</v>
      </c>
      <c r="AJE11">
        <v>338484</v>
      </c>
      <c r="AJF11">
        <v>361346</v>
      </c>
      <c r="AJG11">
        <v>702548</v>
      </c>
      <c r="AJH11">
        <v>339671</v>
      </c>
      <c r="AJI11">
        <v>362877</v>
      </c>
      <c r="AJJ11">
        <v>706010</v>
      </c>
      <c r="AJK11">
        <v>341426</v>
      </c>
      <c r="AJL11">
        <v>364584</v>
      </c>
      <c r="AJM11">
        <v>705963</v>
      </c>
      <c r="AJN11">
        <v>341601</v>
      </c>
      <c r="AJO11">
        <v>364362</v>
      </c>
      <c r="AJP11">
        <v>705123</v>
      </c>
      <c r="AJQ11">
        <v>341366</v>
      </c>
      <c r="AJR11">
        <v>363757</v>
      </c>
      <c r="AJS11">
        <v>704499</v>
      </c>
      <c r="AJT11">
        <v>341112</v>
      </c>
      <c r="AJU11">
        <v>363387</v>
      </c>
      <c r="AJV11">
        <v>704916</v>
      </c>
      <c r="AJW11">
        <v>341838</v>
      </c>
      <c r="AJX11">
        <v>363078</v>
      </c>
      <c r="AJY11">
        <v>707706</v>
      </c>
      <c r="AJZ11">
        <v>343049</v>
      </c>
      <c r="AKA11">
        <v>364657</v>
      </c>
      <c r="AKB11">
        <v>33.5</v>
      </c>
      <c r="AKC11">
        <v>31.9</v>
      </c>
      <c r="AKD11">
        <v>35.1</v>
      </c>
      <c r="AKE11">
        <v>33.5</v>
      </c>
      <c r="AKF11">
        <v>31.9</v>
      </c>
      <c r="AKG11">
        <v>35.1</v>
      </c>
      <c r="AKH11">
        <v>33.5</v>
      </c>
      <c r="AKI11">
        <v>31.9</v>
      </c>
      <c r="AKJ11">
        <v>35.1</v>
      </c>
      <c r="AKK11">
        <v>33.5</v>
      </c>
      <c r="AKL11">
        <v>32</v>
      </c>
      <c r="AKM11">
        <v>35</v>
      </c>
      <c r="AKN11">
        <v>33.6</v>
      </c>
      <c r="AKO11">
        <v>32.200000000000003</v>
      </c>
      <c r="AKP11">
        <v>35.1</v>
      </c>
      <c r="AKQ11">
        <v>33.799999999999997</v>
      </c>
      <c r="AKR11">
        <v>32.4</v>
      </c>
      <c r="AKS11">
        <v>35.200000000000003</v>
      </c>
      <c r="AKT11">
        <v>34</v>
      </c>
      <c r="AKU11">
        <v>32.5</v>
      </c>
      <c r="AKV11">
        <v>35.4</v>
      </c>
      <c r="AKW11">
        <v>34.1</v>
      </c>
      <c r="AKX11">
        <v>32.700000000000003</v>
      </c>
      <c r="AKY11">
        <v>35.6</v>
      </c>
      <c r="AKZ11">
        <v>34.299999999999997</v>
      </c>
      <c r="ALA11">
        <v>32.799999999999997</v>
      </c>
      <c r="ALB11">
        <v>35.799999999999997</v>
      </c>
      <c r="ALC11">
        <v>34.4</v>
      </c>
      <c r="ALD11">
        <v>33</v>
      </c>
      <c r="ALE11">
        <v>35.9</v>
      </c>
    </row>
    <row r="12" spans="1:993" x14ac:dyDescent="0.25">
      <c r="B12">
        <v>34999</v>
      </c>
      <c r="C12" t="s">
        <v>2006</v>
      </c>
      <c r="D12">
        <f>SUM(D3:D6)</f>
        <v>1617192</v>
      </c>
      <c r="E12">
        <f t="shared" ref="E12:BP12" si="0">SUM(E3:E6)</f>
        <v>787295</v>
      </c>
      <c r="F12">
        <f t="shared" si="0"/>
        <v>829897</v>
      </c>
      <c r="G12">
        <f t="shared" si="0"/>
        <v>1618508</v>
      </c>
      <c r="H12">
        <f t="shared" si="0"/>
        <v>788494</v>
      </c>
      <c r="I12">
        <f t="shared" si="0"/>
        <v>830014</v>
      </c>
      <c r="J12">
        <f t="shared" si="0"/>
        <v>1619630</v>
      </c>
      <c r="K12">
        <f t="shared" si="0"/>
        <v>789049</v>
      </c>
      <c r="L12">
        <f t="shared" si="0"/>
        <v>830581</v>
      </c>
      <c r="M12">
        <f t="shared" si="0"/>
        <v>1621472</v>
      </c>
      <c r="N12">
        <f t="shared" si="0"/>
        <v>789961</v>
      </c>
      <c r="O12">
        <f t="shared" si="0"/>
        <v>831511</v>
      </c>
      <c r="P12">
        <f t="shared" si="0"/>
        <v>1624414</v>
      </c>
      <c r="Q12">
        <f t="shared" si="0"/>
        <v>791715</v>
      </c>
      <c r="R12">
        <f t="shared" si="0"/>
        <v>832699</v>
      </c>
      <c r="S12">
        <f t="shared" si="0"/>
        <v>1624144</v>
      </c>
      <c r="T12">
        <f t="shared" si="0"/>
        <v>791738</v>
      </c>
      <c r="U12">
        <f t="shared" si="0"/>
        <v>832406</v>
      </c>
      <c r="V12">
        <f t="shared" si="0"/>
        <v>1625356</v>
      </c>
      <c r="W12">
        <f t="shared" si="0"/>
        <v>792387</v>
      </c>
      <c r="X12">
        <f t="shared" si="0"/>
        <v>832969</v>
      </c>
      <c r="Y12">
        <f t="shared" si="0"/>
        <v>1624408</v>
      </c>
      <c r="Z12">
        <f t="shared" si="0"/>
        <v>791591</v>
      </c>
      <c r="AA12">
        <f t="shared" si="0"/>
        <v>832817</v>
      </c>
      <c r="AB12">
        <f t="shared" si="0"/>
        <v>1624446</v>
      </c>
      <c r="AC12">
        <f t="shared" si="0"/>
        <v>791693</v>
      </c>
      <c r="AD12">
        <f t="shared" si="0"/>
        <v>832753</v>
      </c>
      <c r="AE12">
        <f t="shared" si="0"/>
        <v>1626254</v>
      </c>
      <c r="AF12">
        <f t="shared" si="0"/>
        <v>792509</v>
      </c>
      <c r="AG12">
        <f t="shared" si="0"/>
        <v>833745</v>
      </c>
      <c r="AH12">
        <f t="shared" si="0"/>
        <v>98278</v>
      </c>
      <c r="AI12">
        <f t="shared" si="0"/>
        <v>50272</v>
      </c>
      <c r="AJ12">
        <f t="shared" si="0"/>
        <v>48006</v>
      </c>
      <c r="AK12">
        <f t="shared" si="0"/>
        <v>98276</v>
      </c>
      <c r="AL12">
        <f t="shared" si="0"/>
        <v>50269</v>
      </c>
      <c r="AM12">
        <f t="shared" si="0"/>
        <v>48007</v>
      </c>
      <c r="AN12">
        <f t="shared" si="0"/>
        <v>98058</v>
      </c>
      <c r="AO12">
        <f t="shared" si="0"/>
        <v>50124</v>
      </c>
      <c r="AP12">
        <f t="shared" si="0"/>
        <v>47934</v>
      </c>
      <c r="AQ12">
        <f t="shared" si="0"/>
        <v>96943</v>
      </c>
      <c r="AR12">
        <f t="shared" si="0"/>
        <v>49463</v>
      </c>
      <c r="AS12">
        <f t="shared" si="0"/>
        <v>47480</v>
      </c>
      <c r="AT12">
        <f t="shared" si="0"/>
        <v>95113</v>
      </c>
      <c r="AU12">
        <f t="shared" si="0"/>
        <v>48570</v>
      </c>
      <c r="AV12">
        <f t="shared" si="0"/>
        <v>46543</v>
      </c>
      <c r="AW12">
        <f t="shared" si="0"/>
        <v>93574</v>
      </c>
      <c r="AX12">
        <f t="shared" si="0"/>
        <v>47718</v>
      </c>
      <c r="AY12">
        <f t="shared" si="0"/>
        <v>45856</v>
      </c>
      <c r="AZ12">
        <f t="shared" si="0"/>
        <v>92771</v>
      </c>
      <c r="BA12">
        <f t="shared" si="0"/>
        <v>47297</v>
      </c>
      <c r="BB12">
        <f t="shared" si="0"/>
        <v>45474</v>
      </c>
      <c r="BC12">
        <f t="shared" si="0"/>
        <v>92095</v>
      </c>
      <c r="BD12">
        <f t="shared" si="0"/>
        <v>46931</v>
      </c>
      <c r="BE12">
        <f t="shared" si="0"/>
        <v>45164</v>
      </c>
      <c r="BF12">
        <f t="shared" si="0"/>
        <v>90993</v>
      </c>
      <c r="BG12">
        <f t="shared" si="0"/>
        <v>46366</v>
      </c>
      <c r="BH12">
        <f t="shared" si="0"/>
        <v>44627</v>
      </c>
      <c r="BI12">
        <f t="shared" si="0"/>
        <v>90501</v>
      </c>
      <c r="BJ12">
        <f t="shared" si="0"/>
        <v>46255</v>
      </c>
      <c r="BK12">
        <f t="shared" si="0"/>
        <v>44246</v>
      </c>
      <c r="BL12">
        <f t="shared" si="0"/>
        <v>104405</v>
      </c>
      <c r="BM12">
        <f t="shared" si="0"/>
        <v>53549</v>
      </c>
      <c r="BN12">
        <f t="shared" si="0"/>
        <v>50856</v>
      </c>
      <c r="BO12">
        <f t="shared" si="0"/>
        <v>104404</v>
      </c>
      <c r="BP12">
        <f t="shared" si="0"/>
        <v>53549</v>
      </c>
      <c r="BQ12">
        <f t="shared" ref="BQ12:EB12" si="1">SUM(BQ3:BQ6)</f>
        <v>50855</v>
      </c>
      <c r="BR12">
        <f t="shared" si="1"/>
        <v>104092</v>
      </c>
      <c r="BS12">
        <f t="shared" si="1"/>
        <v>53369</v>
      </c>
      <c r="BT12">
        <f t="shared" si="1"/>
        <v>50723</v>
      </c>
      <c r="BU12">
        <f t="shared" si="1"/>
        <v>102979</v>
      </c>
      <c r="BV12">
        <f t="shared" si="1"/>
        <v>52708</v>
      </c>
      <c r="BW12">
        <f t="shared" si="1"/>
        <v>50271</v>
      </c>
      <c r="BX12">
        <f t="shared" si="1"/>
        <v>102495</v>
      </c>
      <c r="BY12">
        <f t="shared" si="1"/>
        <v>52355</v>
      </c>
      <c r="BZ12">
        <f t="shared" si="1"/>
        <v>50140</v>
      </c>
      <c r="CA12">
        <f t="shared" si="1"/>
        <v>101544</v>
      </c>
      <c r="CB12">
        <f t="shared" si="1"/>
        <v>51747</v>
      </c>
      <c r="CC12">
        <f t="shared" si="1"/>
        <v>49797</v>
      </c>
      <c r="CD12">
        <f t="shared" si="1"/>
        <v>100142</v>
      </c>
      <c r="CE12">
        <f t="shared" si="1"/>
        <v>51171</v>
      </c>
      <c r="CF12">
        <f t="shared" si="1"/>
        <v>48971</v>
      </c>
      <c r="CG12">
        <f t="shared" si="1"/>
        <v>98983</v>
      </c>
      <c r="CH12">
        <f t="shared" si="1"/>
        <v>50408</v>
      </c>
      <c r="CI12">
        <f t="shared" si="1"/>
        <v>48575</v>
      </c>
      <c r="CJ12">
        <f t="shared" si="1"/>
        <v>98329</v>
      </c>
      <c r="CK12">
        <f t="shared" si="1"/>
        <v>50017</v>
      </c>
      <c r="CL12">
        <f t="shared" si="1"/>
        <v>48312</v>
      </c>
      <c r="CM12">
        <f t="shared" si="1"/>
        <v>97101</v>
      </c>
      <c r="CN12">
        <f t="shared" si="1"/>
        <v>49470</v>
      </c>
      <c r="CO12">
        <f t="shared" si="1"/>
        <v>47631</v>
      </c>
      <c r="CP12">
        <f t="shared" si="1"/>
        <v>110009</v>
      </c>
      <c r="CQ12">
        <f t="shared" si="1"/>
        <v>56078</v>
      </c>
      <c r="CR12">
        <f t="shared" si="1"/>
        <v>53931</v>
      </c>
      <c r="CS12">
        <f t="shared" si="1"/>
        <v>110009</v>
      </c>
      <c r="CT12">
        <f t="shared" si="1"/>
        <v>56077</v>
      </c>
      <c r="CU12">
        <f t="shared" si="1"/>
        <v>53932</v>
      </c>
      <c r="CV12">
        <f t="shared" si="1"/>
        <v>109822</v>
      </c>
      <c r="CW12">
        <f t="shared" si="1"/>
        <v>55989</v>
      </c>
      <c r="CX12">
        <f t="shared" si="1"/>
        <v>53833</v>
      </c>
      <c r="CY12">
        <f t="shared" si="1"/>
        <v>109088</v>
      </c>
      <c r="CZ12">
        <f t="shared" si="1"/>
        <v>55676</v>
      </c>
      <c r="DA12">
        <f t="shared" si="1"/>
        <v>53412</v>
      </c>
      <c r="DB12">
        <f t="shared" si="1"/>
        <v>107671</v>
      </c>
      <c r="DC12">
        <f t="shared" si="1"/>
        <v>54985</v>
      </c>
      <c r="DD12">
        <f t="shared" si="1"/>
        <v>52686</v>
      </c>
      <c r="DE12">
        <f t="shared" si="1"/>
        <v>106279</v>
      </c>
      <c r="DF12">
        <f t="shared" si="1"/>
        <v>54226</v>
      </c>
      <c r="DG12">
        <f t="shared" si="1"/>
        <v>52053</v>
      </c>
      <c r="DH12">
        <f t="shared" si="1"/>
        <v>105493</v>
      </c>
      <c r="DI12">
        <f t="shared" si="1"/>
        <v>53796</v>
      </c>
      <c r="DJ12">
        <f t="shared" si="1"/>
        <v>51697</v>
      </c>
      <c r="DK12">
        <f t="shared" si="1"/>
        <v>104051</v>
      </c>
      <c r="DL12">
        <f t="shared" si="1"/>
        <v>53221</v>
      </c>
      <c r="DM12">
        <f t="shared" si="1"/>
        <v>50830</v>
      </c>
      <c r="DN12">
        <f t="shared" si="1"/>
        <v>103091</v>
      </c>
      <c r="DO12">
        <f t="shared" si="1"/>
        <v>52775</v>
      </c>
      <c r="DP12">
        <f t="shared" si="1"/>
        <v>50316</v>
      </c>
      <c r="DQ12">
        <f t="shared" si="1"/>
        <v>103147</v>
      </c>
      <c r="DR12">
        <f t="shared" si="1"/>
        <v>52754</v>
      </c>
      <c r="DS12">
        <f t="shared" si="1"/>
        <v>50393</v>
      </c>
      <c r="DT12">
        <f t="shared" si="1"/>
        <v>114785</v>
      </c>
      <c r="DU12">
        <f t="shared" si="1"/>
        <v>58912</v>
      </c>
      <c r="DV12">
        <f t="shared" si="1"/>
        <v>55873</v>
      </c>
      <c r="DW12">
        <f t="shared" si="1"/>
        <v>114856</v>
      </c>
      <c r="DX12">
        <f t="shared" si="1"/>
        <v>58979</v>
      </c>
      <c r="DY12">
        <f t="shared" si="1"/>
        <v>55877</v>
      </c>
      <c r="DZ12">
        <f t="shared" si="1"/>
        <v>114563</v>
      </c>
      <c r="EA12">
        <f t="shared" si="1"/>
        <v>58815</v>
      </c>
      <c r="EB12">
        <f t="shared" si="1"/>
        <v>55748</v>
      </c>
      <c r="EC12">
        <f t="shared" ref="EC12:GN12" si="2">SUM(EC3:EC6)</f>
        <v>112799</v>
      </c>
      <c r="ED12">
        <f t="shared" si="2"/>
        <v>57757</v>
      </c>
      <c r="EE12">
        <f t="shared" si="2"/>
        <v>55042</v>
      </c>
      <c r="EF12">
        <f t="shared" si="2"/>
        <v>111108</v>
      </c>
      <c r="EG12">
        <f t="shared" si="2"/>
        <v>56800</v>
      </c>
      <c r="EH12">
        <f t="shared" si="2"/>
        <v>54308</v>
      </c>
      <c r="EI12">
        <f t="shared" si="2"/>
        <v>109473</v>
      </c>
      <c r="EJ12">
        <f t="shared" si="2"/>
        <v>55881</v>
      </c>
      <c r="EK12">
        <f t="shared" si="2"/>
        <v>53592</v>
      </c>
      <c r="EL12">
        <f t="shared" si="2"/>
        <v>108529</v>
      </c>
      <c r="EM12">
        <f t="shared" si="2"/>
        <v>55476</v>
      </c>
      <c r="EN12">
        <f t="shared" si="2"/>
        <v>53053</v>
      </c>
      <c r="EO12">
        <f t="shared" si="2"/>
        <v>107289</v>
      </c>
      <c r="EP12">
        <f t="shared" si="2"/>
        <v>54797</v>
      </c>
      <c r="EQ12">
        <f t="shared" si="2"/>
        <v>52492</v>
      </c>
      <c r="ER12">
        <f t="shared" si="2"/>
        <v>106517</v>
      </c>
      <c r="ES12">
        <f t="shared" si="2"/>
        <v>54460</v>
      </c>
      <c r="ET12">
        <f t="shared" si="2"/>
        <v>52057</v>
      </c>
      <c r="EU12">
        <f t="shared" si="2"/>
        <v>105689</v>
      </c>
      <c r="EV12">
        <f t="shared" si="2"/>
        <v>54025</v>
      </c>
      <c r="EW12">
        <f t="shared" si="2"/>
        <v>51664</v>
      </c>
      <c r="EX12">
        <f t="shared" si="2"/>
        <v>105756</v>
      </c>
      <c r="EY12">
        <f t="shared" si="2"/>
        <v>55303</v>
      </c>
      <c r="EZ12">
        <f t="shared" si="2"/>
        <v>50453</v>
      </c>
      <c r="FA12">
        <f t="shared" si="2"/>
        <v>106019</v>
      </c>
      <c r="FB12">
        <f t="shared" si="2"/>
        <v>55542</v>
      </c>
      <c r="FC12">
        <f t="shared" si="2"/>
        <v>50477</v>
      </c>
      <c r="FD12">
        <f t="shared" si="2"/>
        <v>106414</v>
      </c>
      <c r="FE12">
        <f t="shared" si="2"/>
        <v>55759</v>
      </c>
      <c r="FF12">
        <f t="shared" si="2"/>
        <v>50655</v>
      </c>
      <c r="FG12">
        <f t="shared" si="2"/>
        <v>108119</v>
      </c>
      <c r="FH12">
        <f t="shared" si="2"/>
        <v>56775</v>
      </c>
      <c r="FI12">
        <f t="shared" si="2"/>
        <v>51344</v>
      </c>
      <c r="FJ12">
        <f t="shared" si="2"/>
        <v>110956</v>
      </c>
      <c r="FK12">
        <f t="shared" si="2"/>
        <v>58262</v>
      </c>
      <c r="FL12">
        <f t="shared" si="2"/>
        <v>52694</v>
      </c>
      <c r="FM12">
        <f t="shared" si="2"/>
        <v>112383</v>
      </c>
      <c r="FN12">
        <f t="shared" si="2"/>
        <v>58855</v>
      </c>
      <c r="FO12">
        <f t="shared" si="2"/>
        <v>53528</v>
      </c>
      <c r="FP12">
        <f t="shared" si="2"/>
        <v>112960</v>
      </c>
      <c r="FQ12">
        <f t="shared" si="2"/>
        <v>58946</v>
      </c>
      <c r="FR12">
        <f t="shared" si="2"/>
        <v>54014</v>
      </c>
      <c r="FS12">
        <f t="shared" si="2"/>
        <v>111731</v>
      </c>
      <c r="FT12">
        <f t="shared" si="2"/>
        <v>57901</v>
      </c>
      <c r="FU12">
        <f t="shared" si="2"/>
        <v>53830</v>
      </c>
      <c r="FV12">
        <f t="shared" si="2"/>
        <v>110142</v>
      </c>
      <c r="FW12">
        <f t="shared" si="2"/>
        <v>56988</v>
      </c>
      <c r="FX12">
        <f t="shared" si="2"/>
        <v>53154</v>
      </c>
      <c r="FY12">
        <f t="shared" si="2"/>
        <v>108702</v>
      </c>
      <c r="FZ12">
        <f t="shared" si="2"/>
        <v>56124</v>
      </c>
      <c r="GA12">
        <f t="shared" si="2"/>
        <v>52578</v>
      </c>
      <c r="GB12">
        <f t="shared" si="2"/>
        <v>100200</v>
      </c>
      <c r="GC12">
        <f t="shared" si="2"/>
        <v>50565</v>
      </c>
      <c r="GD12">
        <f t="shared" si="2"/>
        <v>49635</v>
      </c>
      <c r="GE12">
        <f t="shared" si="2"/>
        <v>100392</v>
      </c>
      <c r="GF12">
        <f t="shared" si="2"/>
        <v>50740</v>
      </c>
      <c r="GG12">
        <f t="shared" si="2"/>
        <v>49652</v>
      </c>
      <c r="GH12">
        <f t="shared" si="2"/>
        <v>100717</v>
      </c>
      <c r="GI12">
        <f t="shared" si="2"/>
        <v>50970</v>
      </c>
      <c r="GJ12">
        <f t="shared" si="2"/>
        <v>49747</v>
      </c>
      <c r="GK12">
        <f t="shared" si="2"/>
        <v>101470</v>
      </c>
      <c r="GL12">
        <f t="shared" si="2"/>
        <v>51494</v>
      </c>
      <c r="GM12">
        <f t="shared" si="2"/>
        <v>49976</v>
      </c>
      <c r="GN12">
        <f t="shared" si="2"/>
        <v>101892</v>
      </c>
      <c r="GO12">
        <f t="shared" ref="GO12:IZ12" si="3">SUM(GO3:GO6)</f>
        <v>52063</v>
      </c>
      <c r="GP12">
        <f t="shared" si="3"/>
        <v>49829</v>
      </c>
      <c r="GQ12">
        <f t="shared" si="3"/>
        <v>102245</v>
      </c>
      <c r="GR12">
        <f t="shared" si="3"/>
        <v>52605</v>
      </c>
      <c r="GS12">
        <f t="shared" si="3"/>
        <v>49640</v>
      </c>
      <c r="GT12">
        <f t="shared" si="3"/>
        <v>103496</v>
      </c>
      <c r="GU12">
        <f t="shared" si="3"/>
        <v>53679</v>
      </c>
      <c r="GV12">
        <f t="shared" si="3"/>
        <v>49817</v>
      </c>
      <c r="GW12">
        <f t="shared" si="3"/>
        <v>104008</v>
      </c>
      <c r="GX12">
        <f t="shared" si="3"/>
        <v>54023</v>
      </c>
      <c r="GY12">
        <f t="shared" si="3"/>
        <v>49985</v>
      </c>
      <c r="GZ12">
        <f t="shared" si="3"/>
        <v>105461</v>
      </c>
      <c r="HA12">
        <f t="shared" si="3"/>
        <v>54762</v>
      </c>
      <c r="HB12">
        <f t="shared" si="3"/>
        <v>50699</v>
      </c>
      <c r="HC12">
        <f t="shared" si="3"/>
        <v>107112</v>
      </c>
      <c r="HD12">
        <f t="shared" si="3"/>
        <v>55369</v>
      </c>
      <c r="HE12">
        <f t="shared" si="3"/>
        <v>51743</v>
      </c>
      <c r="HF12">
        <f t="shared" si="3"/>
        <v>98220</v>
      </c>
      <c r="HG12">
        <f t="shared" si="3"/>
        <v>48047</v>
      </c>
      <c r="HH12">
        <f t="shared" si="3"/>
        <v>50173</v>
      </c>
      <c r="HI12">
        <f t="shared" si="3"/>
        <v>98418</v>
      </c>
      <c r="HJ12">
        <f t="shared" si="3"/>
        <v>48232</v>
      </c>
      <c r="HK12">
        <f t="shared" si="3"/>
        <v>50186</v>
      </c>
      <c r="HL12">
        <f t="shared" si="3"/>
        <v>98756</v>
      </c>
      <c r="HM12">
        <f t="shared" si="3"/>
        <v>48419</v>
      </c>
      <c r="HN12">
        <f t="shared" si="3"/>
        <v>50337</v>
      </c>
      <c r="HO12">
        <f t="shared" si="3"/>
        <v>99875</v>
      </c>
      <c r="HP12">
        <f t="shared" si="3"/>
        <v>49110</v>
      </c>
      <c r="HQ12">
        <f t="shared" si="3"/>
        <v>50765</v>
      </c>
      <c r="HR12">
        <f t="shared" si="3"/>
        <v>100814</v>
      </c>
      <c r="HS12">
        <f t="shared" si="3"/>
        <v>49752</v>
      </c>
      <c r="HT12">
        <f t="shared" si="3"/>
        <v>51062</v>
      </c>
      <c r="HU12">
        <f t="shared" si="3"/>
        <v>101673</v>
      </c>
      <c r="HV12">
        <f t="shared" si="3"/>
        <v>50263</v>
      </c>
      <c r="HW12">
        <f t="shared" si="3"/>
        <v>51410</v>
      </c>
      <c r="HX12">
        <f t="shared" si="3"/>
        <v>101636</v>
      </c>
      <c r="HY12">
        <f t="shared" si="3"/>
        <v>50417</v>
      </c>
      <c r="HZ12">
        <f t="shared" si="3"/>
        <v>51219</v>
      </c>
      <c r="IA12">
        <f t="shared" si="3"/>
        <v>101784</v>
      </c>
      <c r="IB12">
        <f t="shared" si="3"/>
        <v>50544</v>
      </c>
      <c r="IC12">
        <f t="shared" si="3"/>
        <v>51240</v>
      </c>
      <c r="ID12">
        <f t="shared" si="3"/>
        <v>102521</v>
      </c>
      <c r="IE12">
        <f t="shared" si="3"/>
        <v>50980</v>
      </c>
      <c r="IF12">
        <f t="shared" si="3"/>
        <v>51541</v>
      </c>
      <c r="IG12">
        <f t="shared" si="3"/>
        <v>102672</v>
      </c>
      <c r="IH12">
        <f t="shared" si="3"/>
        <v>51353</v>
      </c>
      <c r="II12">
        <f t="shared" si="3"/>
        <v>51319</v>
      </c>
      <c r="IJ12">
        <f t="shared" si="3"/>
        <v>106042</v>
      </c>
      <c r="IK12">
        <f t="shared" si="3"/>
        <v>51530</v>
      </c>
      <c r="IL12">
        <f t="shared" si="3"/>
        <v>54512</v>
      </c>
      <c r="IM12">
        <f t="shared" si="3"/>
        <v>106229</v>
      </c>
      <c r="IN12">
        <f t="shared" si="3"/>
        <v>51704</v>
      </c>
      <c r="IO12">
        <f t="shared" si="3"/>
        <v>54525</v>
      </c>
      <c r="IP12">
        <f t="shared" si="3"/>
        <v>105285</v>
      </c>
      <c r="IQ12">
        <f t="shared" si="3"/>
        <v>51263</v>
      </c>
      <c r="IR12">
        <f t="shared" si="3"/>
        <v>54022</v>
      </c>
      <c r="IS12">
        <f t="shared" si="3"/>
        <v>100891</v>
      </c>
      <c r="IT12">
        <f t="shared" si="3"/>
        <v>49102</v>
      </c>
      <c r="IU12">
        <f t="shared" si="3"/>
        <v>51789</v>
      </c>
      <c r="IV12">
        <f t="shared" si="3"/>
        <v>99242</v>
      </c>
      <c r="IW12">
        <f t="shared" si="3"/>
        <v>48434</v>
      </c>
      <c r="IX12">
        <f t="shared" si="3"/>
        <v>50808</v>
      </c>
      <c r="IY12">
        <f t="shared" si="3"/>
        <v>98629</v>
      </c>
      <c r="IZ12">
        <f t="shared" si="3"/>
        <v>48293</v>
      </c>
      <c r="JA12">
        <f t="shared" ref="JA12:LL12" si="4">SUM(JA3:JA6)</f>
        <v>50336</v>
      </c>
      <c r="JB12">
        <f t="shared" si="4"/>
        <v>99143</v>
      </c>
      <c r="JC12">
        <f t="shared" si="4"/>
        <v>48523</v>
      </c>
      <c r="JD12">
        <f t="shared" si="4"/>
        <v>50620</v>
      </c>
      <c r="JE12">
        <f t="shared" si="4"/>
        <v>100444</v>
      </c>
      <c r="JF12">
        <f t="shared" si="4"/>
        <v>49097</v>
      </c>
      <c r="JG12">
        <f t="shared" si="4"/>
        <v>51347</v>
      </c>
      <c r="JH12">
        <f t="shared" si="4"/>
        <v>101839</v>
      </c>
      <c r="JI12">
        <f t="shared" si="4"/>
        <v>49957</v>
      </c>
      <c r="JJ12">
        <f t="shared" si="4"/>
        <v>51882</v>
      </c>
      <c r="JK12">
        <f t="shared" si="4"/>
        <v>103316</v>
      </c>
      <c r="JL12">
        <f t="shared" si="4"/>
        <v>50705</v>
      </c>
      <c r="JM12">
        <f t="shared" si="4"/>
        <v>52611</v>
      </c>
      <c r="JN12">
        <f t="shared" si="4"/>
        <v>118563</v>
      </c>
      <c r="JO12">
        <f t="shared" si="4"/>
        <v>57963</v>
      </c>
      <c r="JP12">
        <f t="shared" si="4"/>
        <v>60600</v>
      </c>
      <c r="JQ12">
        <f t="shared" si="4"/>
        <v>118718</v>
      </c>
      <c r="JR12">
        <f t="shared" si="4"/>
        <v>58103</v>
      </c>
      <c r="JS12">
        <f t="shared" si="4"/>
        <v>60615</v>
      </c>
      <c r="JT12">
        <f t="shared" si="4"/>
        <v>118375</v>
      </c>
      <c r="JU12">
        <f t="shared" si="4"/>
        <v>57889</v>
      </c>
      <c r="JV12">
        <f t="shared" si="4"/>
        <v>60486</v>
      </c>
      <c r="JW12">
        <f t="shared" si="4"/>
        <v>117373</v>
      </c>
      <c r="JX12">
        <f t="shared" si="4"/>
        <v>57313</v>
      </c>
      <c r="JY12">
        <f t="shared" si="4"/>
        <v>60060</v>
      </c>
      <c r="JZ12">
        <f t="shared" si="4"/>
        <v>115228</v>
      </c>
      <c r="KA12">
        <f t="shared" si="4"/>
        <v>56248</v>
      </c>
      <c r="KB12">
        <f t="shared" si="4"/>
        <v>58980</v>
      </c>
      <c r="KC12">
        <f t="shared" si="4"/>
        <v>112147</v>
      </c>
      <c r="KD12">
        <f t="shared" si="4"/>
        <v>54735</v>
      </c>
      <c r="KE12">
        <f t="shared" si="4"/>
        <v>57412</v>
      </c>
      <c r="KF12">
        <f t="shared" si="4"/>
        <v>109099</v>
      </c>
      <c r="KG12">
        <f t="shared" si="4"/>
        <v>53189</v>
      </c>
      <c r="KH12">
        <f t="shared" si="4"/>
        <v>55910</v>
      </c>
      <c r="KI12">
        <f t="shared" si="4"/>
        <v>105487</v>
      </c>
      <c r="KJ12">
        <f t="shared" si="4"/>
        <v>51448</v>
      </c>
      <c r="KK12">
        <f t="shared" si="4"/>
        <v>54039</v>
      </c>
      <c r="KL12">
        <f t="shared" si="4"/>
        <v>101587</v>
      </c>
      <c r="KM12">
        <f t="shared" si="4"/>
        <v>49652</v>
      </c>
      <c r="KN12">
        <f t="shared" si="4"/>
        <v>51935</v>
      </c>
      <c r="KO12">
        <f t="shared" si="4"/>
        <v>100123</v>
      </c>
      <c r="KP12">
        <f t="shared" si="4"/>
        <v>48931</v>
      </c>
      <c r="KQ12">
        <f t="shared" si="4"/>
        <v>51192</v>
      </c>
      <c r="KR12">
        <f t="shared" si="4"/>
        <v>130463</v>
      </c>
      <c r="KS12">
        <f t="shared" si="4"/>
        <v>63588</v>
      </c>
      <c r="KT12">
        <f t="shared" si="4"/>
        <v>66875</v>
      </c>
      <c r="KU12">
        <f t="shared" si="4"/>
        <v>130602</v>
      </c>
      <c r="KV12">
        <f t="shared" si="4"/>
        <v>63706</v>
      </c>
      <c r="KW12">
        <f t="shared" si="4"/>
        <v>66896</v>
      </c>
      <c r="KX12">
        <f t="shared" si="4"/>
        <v>130290</v>
      </c>
      <c r="KY12">
        <f t="shared" si="4"/>
        <v>63545</v>
      </c>
      <c r="KZ12">
        <f t="shared" si="4"/>
        <v>66745</v>
      </c>
      <c r="LA12">
        <f t="shared" si="4"/>
        <v>127466</v>
      </c>
      <c r="LB12">
        <f t="shared" si="4"/>
        <v>62027</v>
      </c>
      <c r="LC12">
        <f t="shared" si="4"/>
        <v>65439</v>
      </c>
      <c r="LD12">
        <f t="shared" si="4"/>
        <v>124107</v>
      </c>
      <c r="LE12">
        <f t="shared" si="4"/>
        <v>60153</v>
      </c>
      <c r="LF12">
        <f t="shared" si="4"/>
        <v>63954</v>
      </c>
      <c r="LG12">
        <f t="shared" si="4"/>
        <v>120409</v>
      </c>
      <c r="LH12">
        <f t="shared" si="4"/>
        <v>58395</v>
      </c>
      <c r="LI12">
        <f t="shared" si="4"/>
        <v>62014</v>
      </c>
      <c r="LJ12">
        <f t="shared" si="4"/>
        <v>117021</v>
      </c>
      <c r="LK12">
        <f t="shared" si="4"/>
        <v>56658</v>
      </c>
      <c r="LL12">
        <f t="shared" si="4"/>
        <v>60363</v>
      </c>
      <c r="LM12">
        <f t="shared" ref="LM12:NX12" si="5">SUM(LM3:LM6)</f>
        <v>115077</v>
      </c>
      <c r="LN12">
        <f t="shared" si="5"/>
        <v>55870</v>
      </c>
      <c r="LO12">
        <f t="shared" si="5"/>
        <v>59207</v>
      </c>
      <c r="LP12">
        <f t="shared" si="5"/>
        <v>114281</v>
      </c>
      <c r="LQ12">
        <f t="shared" si="5"/>
        <v>55417</v>
      </c>
      <c r="LR12">
        <f t="shared" si="5"/>
        <v>58864</v>
      </c>
      <c r="LS12">
        <f t="shared" si="5"/>
        <v>112854</v>
      </c>
      <c r="LT12">
        <f t="shared" si="5"/>
        <v>54831</v>
      </c>
      <c r="LU12">
        <f t="shared" si="5"/>
        <v>58023</v>
      </c>
      <c r="LV12">
        <f t="shared" si="5"/>
        <v>126210</v>
      </c>
      <c r="LW12">
        <f t="shared" si="5"/>
        <v>61590</v>
      </c>
      <c r="LX12">
        <f t="shared" si="5"/>
        <v>64620</v>
      </c>
      <c r="LY12">
        <f t="shared" si="5"/>
        <v>126270</v>
      </c>
      <c r="LZ12">
        <f t="shared" si="5"/>
        <v>61646</v>
      </c>
      <c r="MA12">
        <f t="shared" si="5"/>
        <v>64624</v>
      </c>
      <c r="MB12">
        <f t="shared" si="5"/>
        <v>126637</v>
      </c>
      <c r="MC12">
        <f t="shared" si="5"/>
        <v>61826</v>
      </c>
      <c r="MD12">
        <f t="shared" si="5"/>
        <v>64811</v>
      </c>
      <c r="ME12">
        <f t="shared" si="5"/>
        <v>128083</v>
      </c>
      <c r="MF12">
        <f t="shared" si="5"/>
        <v>62490</v>
      </c>
      <c r="MG12">
        <f t="shared" si="5"/>
        <v>65593</v>
      </c>
      <c r="MH12">
        <f t="shared" si="5"/>
        <v>128046</v>
      </c>
      <c r="MI12">
        <f t="shared" si="5"/>
        <v>62372</v>
      </c>
      <c r="MJ12">
        <f t="shared" si="5"/>
        <v>65674</v>
      </c>
      <c r="MK12">
        <f t="shared" si="5"/>
        <v>127662</v>
      </c>
      <c r="ML12">
        <f t="shared" si="5"/>
        <v>62170</v>
      </c>
      <c r="MM12">
        <f t="shared" si="5"/>
        <v>65492</v>
      </c>
      <c r="MN12">
        <f t="shared" si="5"/>
        <v>126797</v>
      </c>
      <c r="MO12">
        <f t="shared" si="5"/>
        <v>61543</v>
      </c>
      <c r="MP12">
        <f t="shared" si="5"/>
        <v>65254</v>
      </c>
      <c r="MQ12">
        <f t="shared" si="5"/>
        <v>125177</v>
      </c>
      <c r="MR12">
        <f t="shared" si="5"/>
        <v>60640</v>
      </c>
      <c r="MS12">
        <f t="shared" si="5"/>
        <v>64537</v>
      </c>
      <c r="MT12">
        <f t="shared" si="5"/>
        <v>122190</v>
      </c>
      <c r="MU12">
        <f t="shared" si="5"/>
        <v>59047</v>
      </c>
      <c r="MV12">
        <f t="shared" si="5"/>
        <v>63143</v>
      </c>
      <c r="MW12">
        <f t="shared" si="5"/>
        <v>118733</v>
      </c>
      <c r="MX12">
        <f t="shared" si="5"/>
        <v>57188</v>
      </c>
      <c r="MY12">
        <f t="shared" si="5"/>
        <v>61545</v>
      </c>
      <c r="MZ12">
        <f t="shared" si="5"/>
        <v>105432</v>
      </c>
      <c r="NA12">
        <f t="shared" si="5"/>
        <v>50360</v>
      </c>
      <c r="NB12">
        <f t="shared" si="5"/>
        <v>55072</v>
      </c>
      <c r="NC12">
        <f t="shared" si="5"/>
        <v>105466</v>
      </c>
      <c r="ND12">
        <f t="shared" si="5"/>
        <v>50392</v>
      </c>
      <c r="NE12">
        <f t="shared" si="5"/>
        <v>55074</v>
      </c>
      <c r="NF12">
        <f t="shared" si="5"/>
        <v>106219</v>
      </c>
      <c r="NG12">
        <f t="shared" si="5"/>
        <v>50782</v>
      </c>
      <c r="NH12">
        <f t="shared" si="5"/>
        <v>55437</v>
      </c>
      <c r="NI12">
        <f t="shared" si="5"/>
        <v>108922</v>
      </c>
      <c r="NJ12">
        <f t="shared" si="5"/>
        <v>52248</v>
      </c>
      <c r="NK12">
        <f t="shared" si="5"/>
        <v>56674</v>
      </c>
      <c r="NL12">
        <f t="shared" si="5"/>
        <v>112342</v>
      </c>
      <c r="NM12">
        <f t="shared" si="5"/>
        <v>54121</v>
      </c>
      <c r="NN12">
        <f t="shared" si="5"/>
        <v>58221</v>
      </c>
      <c r="NO12">
        <f t="shared" si="5"/>
        <v>115344</v>
      </c>
      <c r="NP12">
        <f t="shared" si="5"/>
        <v>55683</v>
      </c>
      <c r="NQ12">
        <f t="shared" si="5"/>
        <v>59661</v>
      </c>
      <c r="NR12">
        <f t="shared" si="5"/>
        <v>117643</v>
      </c>
      <c r="NS12">
        <f t="shared" si="5"/>
        <v>56891</v>
      </c>
      <c r="NT12">
        <f t="shared" si="5"/>
        <v>60752</v>
      </c>
      <c r="NU12">
        <f t="shared" si="5"/>
        <v>119605</v>
      </c>
      <c r="NV12">
        <f t="shared" si="5"/>
        <v>57920</v>
      </c>
      <c r="NW12">
        <f t="shared" si="5"/>
        <v>61685</v>
      </c>
      <c r="NX12">
        <f t="shared" si="5"/>
        <v>120854</v>
      </c>
      <c r="NY12">
        <f t="shared" ref="NY12:QJ12" si="6">SUM(NY3:NY6)</f>
        <v>58561</v>
      </c>
      <c r="NZ12">
        <f t="shared" si="6"/>
        <v>62293</v>
      </c>
      <c r="OA12">
        <f t="shared" si="6"/>
        <v>120822</v>
      </c>
      <c r="OB12">
        <f t="shared" si="6"/>
        <v>58511</v>
      </c>
      <c r="OC12">
        <f t="shared" si="6"/>
        <v>62311</v>
      </c>
      <c r="OD12">
        <f t="shared" si="6"/>
        <v>88868</v>
      </c>
      <c r="OE12">
        <f t="shared" si="6"/>
        <v>42109</v>
      </c>
      <c r="OF12">
        <f t="shared" si="6"/>
        <v>46759</v>
      </c>
      <c r="OG12">
        <f t="shared" si="6"/>
        <v>88885</v>
      </c>
      <c r="OH12">
        <f t="shared" si="6"/>
        <v>42123</v>
      </c>
      <c r="OI12">
        <f t="shared" si="6"/>
        <v>46762</v>
      </c>
      <c r="OJ12">
        <f t="shared" si="6"/>
        <v>89687</v>
      </c>
      <c r="OK12">
        <f t="shared" si="6"/>
        <v>42495</v>
      </c>
      <c r="OL12">
        <f t="shared" si="6"/>
        <v>47192</v>
      </c>
      <c r="OM12">
        <f t="shared" si="6"/>
        <v>93350</v>
      </c>
      <c r="ON12">
        <f t="shared" si="6"/>
        <v>44174</v>
      </c>
      <c r="OO12">
        <f t="shared" si="6"/>
        <v>49176</v>
      </c>
      <c r="OP12">
        <f t="shared" si="6"/>
        <v>92550</v>
      </c>
      <c r="OQ12">
        <f t="shared" si="6"/>
        <v>43767</v>
      </c>
      <c r="OR12">
        <f t="shared" si="6"/>
        <v>48783</v>
      </c>
      <c r="OS12">
        <f t="shared" si="6"/>
        <v>93464</v>
      </c>
      <c r="OT12">
        <f t="shared" si="6"/>
        <v>44174</v>
      </c>
      <c r="OU12">
        <f t="shared" si="6"/>
        <v>49290</v>
      </c>
      <c r="OV12">
        <f t="shared" si="6"/>
        <v>95408</v>
      </c>
      <c r="OW12">
        <f t="shared" si="6"/>
        <v>45148</v>
      </c>
      <c r="OX12">
        <f t="shared" si="6"/>
        <v>50260</v>
      </c>
      <c r="OY12">
        <f t="shared" si="6"/>
        <v>97744</v>
      </c>
      <c r="OZ12">
        <f t="shared" si="6"/>
        <v>46201</v>
      </c>
      <c r="PA12">
        <f t="shared" si="6"/>
        <v>51543</v>
      </c>
      <c r="PB12">
        <f t="shared" si="6"/>
        <v>99997</v>
      </c>
      <c r="PC12">
        <f t="shared" si="6"/>
        <v>47367</v>
      </c>
      <c r="PD12">
        <f t="shared" si="6"/>
        <v>52630</v>
      </c>
      <c r="PE12">
        <f t="shared" si="6"/>
        <v>102713</v>
      </c>
      <c r="PF12">
        <f t="shared" si="6"/>
        <v>48820</v>
      </c>
      <c r="PG12">
        <f t="shared" si="6"/>
        <v>53893</v>
      </c>
      <c r="PH12">
        <f t="shared" si="6"/>
        <v>63074</v>
      </c>
      <c r="PI12">
        <f t="shared" si="6"/>
        <v>29305</v>
      </c>
      <c r="PJ12">
        <f t="shared" si="6"/>
        <v>33769</v>
      </c>
      <c r="PK12">
        <f t="shared" si="6"/>
        <v>63078</v>
      </c>
      <c r="PL12">
        <f t="shared" si="6"/>
        <v>29307</v>
      </c>
      <c r="PM12">
        <f t="shared" si="6"/>
        <v>33771</v>
      </c>
      <c r="PN12">
        <f t="shared" si="6"/>
        <v>63546</v>
      </c>
      <c r="PO12">
        <f t="shared" si="6"/>
        <v>29516</v>
      </c>
      <c r="PP12">
        <f t="shared" si="6"/>
        <v>34030</v>
      </c>
      <c r="PQ12">
        <f t="shared" si="6"/>
        <v>65472</v>
      </c>
      <c r="PR12">
        <f t="shared" si="6"/>
        <v>30388</v>
      </c>
      <c r="PS12">
        <f t="shared" si="6"/>
        <v>35084</v>
      </c>
      <c r="PT12">
        <f t="shared" si="6"/>
        <v>71242</v>
      </c>
      <c r="PU12">
        <f t="shared" si="6"/>
        <v>33071</v>
      </c>
      <c r="PV12">
        <f t="shared" si="6"/>
        <v>38171</v>
      </c>
      <c r="PW12">
        <f t="shared" si="6"/>
        <v>73864</v>
      </c>
      <c r="PX12">
        <f t="shared" si="6"/>
        <v>34320</v>
      </c>
      <c r="PY12">
        <f t="shared" si="6"/>
        <v>39544</v>
      </c>
      <c r="PZ12">
        <f t="shared" si="6"/>
        <v>76912</v>
      </c>
      <c r="QA12">
        <f t="shared" si="6"/>
        <v>35616</v>
      </c>
      <c r="QB12">
        <f t="shared" si="6"/>
        <v>41296</v>
      </c>
      <c r="QC12">
        <f t="shared" si="6"/>
        <v>80154</v>
      </c>
      <c r="QD12">
        <f t="shared" si="6"/>
        <v>37156</v>
      </c>
      <c r="QE12">
        <f t="shared" si="6"/>
        <v>42998</v>
      </c>
      <c r="QF12">
        <f t="shared" si="6"/>
        <v>83310</v>
      </c>
      <c r="QG12">
        <f t="shared" si="6"/>
        <v>38551</v>
      </c>
      <c r="QH12">
        <f t="shared" si="6"/>
        <v>44759</v>
      </c>
      <c r="QI12">
        <f t="shared" si="6"/>
        <v>82469</v>
      </c>
      <c r="QJ12">
        <f t="shared" si="6"/>
        <v>38093</v>
      </c>
      <c r="QK12">
        <f t="shared" ref="QK12:SV12" si="7">SUM(QK3:QK6)</f>
        <v>44376</v>
      </c>
      <c r="QL12">
        <f t="shared" si="7"/>
        <v>45935</v>
      </c>
      <c r="QM12">
        <f t="shared" si="7"/>
        <v>20254</v>
      </c>
      <c r="QN12">
        <f t="shared" si="7"/>
        <v>25681</v>
      </c>
      <c r="QO12">
        <f t="shared" si="7"/>
        <v>45938</v>
      </c>
      <c r="QP12">
        <f t="shared" si="7"/>
        <v>20257</v>
      </c>
      <c r="QQ12">
        <f t="shared" si="7"/>
        <v>25681</v>
      </c>
      <c r="QR12">
        <f t="shared" si="7"/>
        <v>46116</v>
      </c>
      <c r="QS12">
        <f t="shared" si="7"/>
        <v>20381</v>
      </c>
      <c r="QT12">
        <f t="shared" si="7"/>
        <v>25735</v>
      </c>
      <c r="QU12">
        <f t="shared" si="7"/>
        <v>47225</v>
      </c>
      <c r="QV12">
        <f t="shared" si="7"/>
        <v>20961</v>
      </c>
      <c r="QW12">
        <f t="shared" si="7"/>
        <v>26264</v>
      </c>
      <c r="QX12">
        <f t="shared" si="7"/>
        <v>49265</v>
      </c>
      <c r="QY12">
        <f t="shared" si="7"/>
        <v>21963</v>
      </c>
      <c r="QZ12">
        <f t="shared" si="7"/>
        <v>27302</v>
      </c>
      <c r="RA12">
        <f t="shared" si="7"/>
        <v>52396</v>
      </c>
      <c r="RB12">
        <f t="shared" si="7"/>
        <v>23443</v>
      </c>
      <c r="RC12">
        <f t="shared" si="7"/>
        <v>28953</v>
      </c>
      <c r="RD12">
        <f t="shared" si="7"/>
        <v>54506</v>
      </c>
      <c r="RE12">
        <f t="shared" si="7"/>
        <v>24428</v>
      </c>
      <c r="RF12">
        <f t="shared" si="7"/>
        <v>30078</v>
      </c>
      <c r="RG12">
        <f t="shared" si="7"/>
        <v>56441</v>
      </c>
      <c r="RH12">
        <f t="shared" si="7"/>
        <v>25422</v>
      </c>
      <c r="RI12">
        <f t="shared" si="7"/>
        <v>31019</v>
      </c>
      <c r="RJ12">
        <f t="shared" si="7"/>
        <v>57914</v>
      </c>
      <c r="RK12">
        <f t="shared" si="7"/>
        <v>26047</v>
      </c>
      <c r="RL12">
        <f t="shared" si="7"/>
        <v>31867</v>
      </c>
      <c r="RM12">
        <f t="shared" si="7"/>
        <v>62738</v>
      </c>
      <c r="RN12">
        <f t="shared" si="7"/>
        <v>28253</v>
      </c>
      <c r="RO12">
        <f t="shared" si="7"/>
        <v>34485</v>
      </c>
      <c r="RP12">
        <f t="shared" si="7"/>
        <v>38128</v>
      </c>
      <c r="RQ12">
        <f t="shared" si="7"/>
        <v>16099</v>
      </c>
      <c r="RR12">
        <f t="shared" si="7"/>
        <v>22029</v>
      </c>
      <c r="RS12">
        <f t="shared" si="7"/>
        <v>38125</v>
      </c>
      <c r="RT12">
        <f t="shared" si="7"/>
        <v>16097</v>
      </c>
      <c r="RU12">
        <f t="shared" si="7"/>
        <v>22028</v>
      </c>
      <c r="RV12">
        <f t="shared" si="7"/>
        <v>37943</v>
      </c>
      <c r="RW12">
        <f t="shared" si="7"/>
        <v>16017</v>
      </c>
      <c r="RX12">
        <f t="shared" si="7"/>
        <v>21926</v>
      </c>
      <c r="RY12">
        <f t="shared" si="7"/>
        <v>37559</v>
      </c>
      <c r="RZ12">
        <f t="shared" si="7"/>
        <v>15888</v>
      </c>
      <c r="SA12">
        <f t="shared" si="7"/>
        <v>21671</v>
      </c>
      <c r="SB12">
        <f t="shared" si="7"/>
        <v>37684</v>
      </c>
      <c r="SC12">
        <f t="shared" si="7"/>
        <v>15992</v>
      </c>
      <c r="SD12">
        <f t="shared" si="7"/>
        <v>21692</v>
      </c>
      <c r="SE12">
        <f t="shared" si="7"/>
        <v>38496</v>
      </c>
      <c r="SF12">
        <f t="shared" si="7"/>
        <v>16354</v>
      </c>
      <c r="SG12">
        <f t="shared" si="7"/>
        <v>22142</v>
      </c>
      <c r="SH12">
        <f t="shared" si="7"/>
        <v>39087</v>
      </c>
      <c r="SI12">
        <f t="shared" si="7"/>
        <v>16580</v>
      </c>
      <c r="SJ12">
        <f t="shared" si="7"/>
        <v>22507</v>
      </c>
      <c r="SK12">
        <f t="shared" si="7"/>
        <v>39586</v>
      </c>
      <c r="SL12">
        <f t="shared" si="7"/>
        <v>16837</v>
      </c>
      <c r="SM12">
        <f t="shared" si="7"/>
        <v>22749</v>
      </c>
      <c r="SN12">
        <f t="shared" si="7"/>
        <v>40513</v>
      </c>
      <c r="SO12">
        <f t="shared" si="7"/>
        <v>17346</v>
      </c>
      <c r="SP12">
        <f t="shared" si="7"/>
        <v>23167</v>
      </c>
      <c r="SQ12">
        <f t="shared" si="7"/>
        <v>42286</v>
      </c>
      <c r="SR12">
        <f t="shared" si="7"/>
        <v>18133</v>
      </c>
      <c r="SS12">
        <f t="shared" si="7"/>
        <v>24153</v>
      </c>
      <c r="ST12">
        <f t="shared" si="7"/>
        <v>31783</v>
      </c>
      <c r="SU12">
        <f t="shared" si="7"/>
        <v>12130</v>
      </c>
      <c r="SV12">
        <f t="shared" si="7"/>
        <v>19653</v>
      </c>
      <c r="SW12">
        <f t="shared" ref="SW12:VH12" si="8">SUM(SW3:SW6)</f>
        <v>31783</v>
      </c>
      <c r="SX12">
        <f t="shared" si="8"/>
        <v>12130</v>
      </c>
      <c r="SY12">
        <f t="shared" si="8"/>
        <v>19653</v>
      </c>
      <c r="SZ12">
        <f t="shared" si="8"/>
        <v>31782</v>
      </c>
      <c r="TA12">
        <f t="shared" si="8"/>
        <v>12164</v>
      </c>
      <c r="TB12">
        <f t="shared" si="8"/>
        <v>19618</v>
      </c>
      <c r="TC12">
        <f t="shared" si="8"/>
        <v>31638</v>
      </c>
      <c r="TD12">
        <f t="shared" si="8"/>
        <v>12242</v>
      </c>
      <c r="TE12">
        <f t="shared" si="8"/>
        <v>19396</v>
      </c>
      <c r="TF12">
        <f t="shared" si="8"/>
        <v>31302</v>
      </c>
      <c r="TG12">
        <f t="shared" si="8"/>
        <v>12349</v>
      </c>
      <c r="TH12">
        <f t="shared" si="8"/>
        <v>18953</v>
      </c>
      <c r="TI12">
        <f t="shared" si="8"/>
        <v>30542</v>
      </c>
      <c r="TJ12">
        <f t="shared" si="8"/>
        <v>12093</v>
      </c>
      <c r="TK12">
        <f t="shared" si="8"/>
        <v>18449</v>
      </c>
      <c r="TL12">
        <f t="shared" si="8"/>
        <v>30120</v>
      </c>
      <c r="TM12">
        <f t="shared" si="8"/>
        <v>11984</v>
      </c>
      <c r="TN12">
        <f t="shared" si="8"/>
        <v>18136</v>
      </c>
      <c r="TO12">
        <f t="shared" si="8"/>
        <v>29714</v>
      </c>
      <c r="TP12">
        <f t="shared" si="8"/>
        <v>11827</v>
      </c>
      <c r="TQ12">
        <f t="shared" si="8"/>
        <v>17887</v>
      </c>
      <c r="TR12">
        <f t="shared" si="8"/>
        <v>29467</v>
      </c>
      <c r="TS12">
        <f t="shared" si="8"/>
        <v>11778</v>
      </c>
      <c r="TT12">
        <f t="shared" si="8"/>
        <v>17689</v>
      </c>
      <c r="TU12">
        <f t="shared" si="8"/>
        <v>29706</v>
      </c>
      <c r="TV12">
        <f t="shared" si="8"/>
        <v>11966</v>
      </c>
      <c r="TW12">
        <f t="shared" si="8"/>
        <v>17740</v>
      </c>
      <c r="TX12">
        <f t="shared" si="8"/>
        <v>31041</v>
      </c>
      <c r="TY12">
        <f t="shared" si="8"/>
        <v>9641</v>
      </c>
      <c r="TZ12">
        <f t="shared" si="8"/>
        <v>21400</v>
      </c>
      <c r="UA12">
        <f t="shared" si="8"/>
        <v>31040</v>
      </c>
      <c r="UB12">
        <f t="shared" si="8"/>
        <v>9641</v>
      </c>
      <c r="UC12">
        <f t="shared" si="8"/>
        <v>21399</v>
      </c>
      <c r="UD12">
        <f t="shared" si="8"/>
        <v>31328</v>
      </c>
      <c r="UE12">
        <f t="shared" si="8"/>
        <v>9726</v>
      </c>
      <c r="UF12">
        <f t="shared" si="8"/>
        <v>21602</v>
      </c>
      <c r="UG12">
        <f t="shared" si="8"/>
        <v>32220</v>
      </c>
      <c r="UH12">
        <f t="shared" si="8"/>
        <v>10145</v>
      </c>
      <c r="UI12">
        <f t="shared" si="8"/>
        <v>22075</v>
      </c>
      <c r="UJ12">
        <f t="shared" si="8"/>
        <v>33357</v>
      </c>
      <c r="UK12">
        <f t="shared" si="8"/>
        <v>10458</v>
      </c>
      <c r="UL12">
        <f t="shared" si="8"/>
        <v>22899</v>
      </c>
      <c r="UM12">
        <f t="shared" si="8"/>
        <v>34020</v>
      </c>
      <c r="UN12">
        <f t="shared" si="8"/>
        <v>10783</v>
      </c>
      <c r="UO12">
        <f t="shared" si="8"/>
        <v>23237</v>
      </c>
      <c r="UP12">
        <f t="shared" si="8"/>
        <v>34593</v>
      </c>
      <c r="UQ12">
        <f t="shared" si="8"/>
        <v>11045</v>
      </c>
      <c r="UR12">
        <f t="shared" si="8"/>
        <v>23548</v>
      </c>
      <c r="US12">
        <f t="shared" si="8"/>
        <v>35038</v>
      </c>
      <c r="UT12">
        <f t="shared" si="8"/>
        <v>11348</v>
      </c>
      <c r="UU12">
        <f t="shared" si="8"/>
        <v>23690</v>
      </c>
      <c r="UV12">
        <f t="shared" si="8"/>
        <v>35440</v>
      </c>
      <c r="UW12">
        <f t="shared" si="8"/>
        <v>11622</v>
      </c>
      <c r="UX12">
        <f t="shared" si="8"/>
        <v>23818</v>
      </c>
      <c r="UY12">
        <f t="shared" si="8"/>
        <v>35570</v>
      </c>
      <c r="UZ12">
        <f t="shared" si="8"/>
        <v>11728</v>
      </c>
      <c r="VA12">
        <f t="shared" si="8"/>
        <v>23842</v>
      </c>
      <c r="VB12">
        <f t="shared" si="8"/>
        <v>382603</v>
      </c>
      <c r="VC12">
        <f t="shared" si="8"/>
        <v>195568</v>
      </c>
      <c r="VD12">
        <f t="shared" si="8"/>
        <v>187035</v>
      </c>
      <c r="VE12">
        <f t="shared" si="8"/>
        <v>382601</v>
      </c>
      <c r="VF12">
        <f t="shared" si="8"/>
        <v>195565</v>
      </c>
      <c r="VG12">
        <f t="shared" si="8"/>
        <v>187036</v>
      </c>
      <c r="VH12">
        <f t="shared" si="8"/>
        <v>381584</v>
      </c>
      <c r="VI12">
        <f t="shared" ref="VI12:XT12" si="9">SUM(VI3:VI6)</f>
        <v>194967</v>
      </c>
      <c r="VJ12">
        <f t="shared" si="9"/>
        <v>186617</v>
      </c>
      <c r="VK12">
        <f t="shared" si="9"/>
        <v>377112</v>
      </c>
      <c r="VL12">
        <f t="shared" si="9"/>
        <v>192456</v>
      </c>
      <c r="VM12">
        <f t="shared" si="9"/>
        <v>184656</v>
      </c>
      <c r="VN12">
        <f t="shared" si="9"/>
        <v>372117</v>
      </c>
      <c r="VO12">
        <f t="shared" si="9"/>
        <v>189918</v>
      </c>
      <c r="VP12">
        <f t="shared" si="9"/>
        <v>182199</v>
      </c>
      <c r="VQ12">
        <f t="shared" si="9"/>
        <v>367447</v>
      </c>
      <c r="VR12">
        <f t="shared" si="9"/>
        <v>187241</v>
      </c>
      <c r="VS12">
        <f t="shared" si="9"/>
        <v>180206</v>
      </c>
      <c r="VT12">
        <f t="shared" si="9"/>
        <v>364278</v>
      </c>
      <c r="VU12">
        <f t="shared" si="9"/>
        <v>185704</v>
      </c>
      <c r="VV12">
        <f t="shared" si="9"/>
        <v>178574</v>
      </c>
      <c r="VW12">
        <f t="shared" si="9"/>
        <v>360758</v>
      </c>
      <c r="VX12">
        <f t="shared" si="9"/>
        <v>183926</v>
      </c>
      <c r="VY12">
        <f t="shared" si="9"/>
        <v>176832</v>
      </c>
      <c r="VZ12">
        <f t="shared" si="9"/>
        <v>357357</v>
      </c>
      <c r="WA12">
        <f t="shared" si="9"/>
        <v>182259</v>
      </c>
      <c r="WB12">
        <f t="shared" si="9"/>
        <v>175098</v>
      </c>
      <c r="WC12">
        <f t="shared" si="9"/>
        <v>354785</v>
      </c>
      <c r="WD12">
        <f t="shared" si="9"/>
        <v>181131</v>
      </c>
      <c r="WE12">
        <f t="shared" si="9"/>
        <v>173654</v>
      </c>
      <c r="WF12">
        <f t="shared" si="9"/>
        <v>98278</v>
      </c>
      <c r="WG12">
        <f t="shared" si="9"/>
        <v>50272</v>
      </c>
      <c r="WH12">
        <f t="shared" si="9"/>
        <v>48006</v>
      </c>
      <c r="WI12">
        <f t="shared" si="9"/>
        <v>98276</v>
      </c>
      <c r="WJ12">
        <f t="shared" si="9"/>
        <v>50269</v>
      </c>
      <c r="WK12">
        <f t="shared" si="9"/>
        <v>48007</v>
      </c>
      <c r="WL12">
        <f t="shared" si="9"/>
        <v>98058</v>
      </c>
      <c r="WM12">
        <f t="shared" si="9"/>
        <v>50124</v>
      </c>
      <c r="WN12">
        <f t="shared" si="9"/>
        <v>47934</v>
      </c>
      <c r="WO12">
        <f t="shared" si="9"/>
        <v>96943</v>
      </c>
      <c r="WP12">
        <f t="shared" si="9"/>
        <v>49463</v>
      </c>
      <c r="WQ12">
        <f t="shared" si="9"/>
        <v>47480</v>
      </c>
      <c r="WR12">
        <f t="shared" si="9"/>
        <v>95113</v>
      </c>
      <c r="WS12">
        <f t="shared" si="9"/>
        <v>48570</v>
      </c>
      <c r="WT12">
        <f t="shared" si="9"/>
        <v>46543</v>
      </c>
      <c r="WU12">
        <f t="shared" si="9"/>
        <v>93574</v>
      </c>
      <c r="WV12">
        <f t="shared" si="9"/>
        <v>47718</v>
      </c>
      <c r="WW12">
        <f t="shared" si="9"/>
        <v>45856</v>
      </c>
      <c r="WX12">
        <f t="shared" si="9"/>
        <v>92771</v>
      </c>
      <c r="WY12">
        <f t="shared" si="9"/>
        <v>47297</v>
      </c>
      <c r="WZ12">
        <f t="shared" si="9"/>
        <v>45474</v>
      </c>
      <c r="XA12">
        <f t="shared" si="9"/>
        <v>92095</v>
      </c>
      <c r="XB12">
        <f t="shared" si="9"/>
        <v>46931</v>
      </c>
      <c r="XC12">
        <f t="shared" si="9"/>
        <v>45164</v>
      </c>
      <c r="XD12">
        <f t="shared" si="9"/>
        <v>90993</v>
      </c>
      <c r="XE12">
        <f t="shared" si="9"/>
        <v>46366</v>
      </c>
      <c r="XF12">
        <f t="shared" si="9"/>
        <v>44627</v>
      </c>
      <c r="XG12">
        <f t="shared" si="9"/>
        <v>90501</v>
      </c>
      <c r="XH12">
        <f t="shared" si="9"/>
        <v>46255</v>
      </c>
      <c r="XI12">
        <f t="shared" si="9"/>
        <v>44246</v>
      </c>
      <c r="XJ12">
        <f t="shared" si="9"/>
        <v>192197</v>
      </c>
      <c r="XK12">
        <f t="shared" si="9"/>
        <v>98358</v>
      </c>
      <c r="XL12">
        <f t="shared" si="9"/>
        <v>93839</v>
      </c>
      <c r="XM12">
        <f t="shared" si="9"/>
        <v>192196</v>
      </c>
      <c r="XN12">
        <f t="shared" si="9"/>
        <v>98357</v>
      </c>
      <c r="XO12">
        <f t="shared" si="9"/>
        <v>93839</v>
      </c>
      <c r="XP12">
        <f t="shared" si="9"/>
        <v>191834</v>
      </c>
      <c r="XQ12">
        <f t="shared" si="9"/>
        <v>98143</v>
      </c>
      <c r="XR12">
        <f t="shared" si="9"/>
        <v>93691</v>
      </c>
      <c r="XS12">
        <f t="shared" si="9"/>
        <v>190107</v>
      </c>
      <c r="XT12">
        <f t="shared" si="9"/>
        <v>97225</v>
      </c>
      <c r="XU12">
        <f t="shared" ref="XU12:AAF12" si="10">SUM(XU3:XU6)</f>
        <v>92882</v>
      </c>
      <c r="XV12">
        <f t="shared" si="10"/>
        <v>188192</v>
      </c>
      <c r="XW12">
        <f t="shared" si="10"/>
        <v>96182</v>
      </c>
      <c r="XX12">
        <f t="shared" si="10"/>
        <v>92010</v>
      </c>
      <c r="XY12">
        <f t="shared" si="10"/>
        <v>186029</v>
      </c>
      <c r="XZ12">
        <f t="shared" si="10"/>
        <v>94886</v>
      </c>
      <c r="YA12">
        <f t="shared" si="10"/>
        <v>91143</v>
      </c>
      <c r="YB12">
        <f t="shared" si="10"/>
        <v>183786</v>
      </c>
      <c r="YC12">
        <f t="shared" si="10"/>
        <v>93855</v>
      </c>
      <c r="YD12">
        <f t="shared" si="10"/>
        <v>89931</v>
      </c>
      <c r="YE12">
        <f t="shared" si="10"/>
        <v>181689</v>
      </c>
      <c r="YF12">
        <f t="shared" si="10"/>
        <v>92729</v>
      </c>
      <c r="YG12">
        <f t="shared" si="10"/>
        <v>88960</v>
      </c>
      <c r="YH12">
        <f t="shared" si="10"/>
        <v>180737</v>
      </c>
      <c r="YI12">
        <f t="shared" si="10"/>
        <v>92309</v>
      </c>
      <c r="YJ12">
        <f t="shared" si="10"/>
        <v>88428</v>
      </c>
      <c r="YK12">
        <f t="shared" si="10"/>
        <v>179360</v>
      </c>
      <c r="YL12">
        <f t="shared" si="10"/>
        <v>91530</v>
      </c>
      <c r="YM12">
        <f t="shared" si="10"/>
        <v>87830</v>
      </c>
      <c r="YN12">
        <f t="shared" si="10"/>
        <v>92128</v>
      </c>
      <c r="YO12">
        <f t="shared" si="10"/>
        <v>46938</v>
      </c>
      <c r="YP12">
        <f t="shared" si="10"/>
        <v>45190</v>
      </c>
      <c r="YQ12">
        <f t="shared" si="10"/>
        <v>92129</v>
      </c>
      <c r="YR12">
        <f t="shared" si="10"/>
        <v>46939</v>
      </c>
      <c r="YS12">
        <f t="shared" si="10"/>
        <v>45190</v>
      </c>
      <c r="YT12">
        <f t="shared" si="10"/>
        <v>91692</v>
      </c>
      <c r="YU12">
        <f t="shared" si="10"/>
        <v>46700</v>
      </c>
      <c r="YV12">
        <f t="shared" si="10"/>
        <v>44992</v>
      </c>
      <c r="YW12">
        <f t="shared" si="10"/>
        <v>90062</v>
      </c>
      <c r="YX12">
        <f t="shared" si="10"/>
        <v>45768</v>
      </c>
      <c r="YY12">
        <f t="shared" si="10"/>
        <v>44294</v>
      </c>
      <c r="YZ12">
        <f t="shared" si="10"/>
        <v>88812</v>
      </c>
      <c r="ZA12">
        <f t="shared" si="10"/>
        <v>45166</v>
      </c>
      <c r="ZB12">
        <f t="shared" si="10"/>
        <v>43646</v>
      </c>
      <c r="ZC12">
        <f t="shared" si="10"/>
        <v>87844</v>
      </c>
      <c r="ZD12">
        <f t="shared" si="10"/>
        <v>44637</v>
      </c>
      <c r="ZE12">
        <f t="shared" si="10"/>
        <v>43207</v>
      </c>
      <c r="ZF12">
        <f t="shared" si="10"/>
        <v>87721</v>
      </c>
      <c r="ZG12">
        <f t="shared" si="10"/>
        <v>44552</v>
      </c>
      <c r="ZH12">
        <f t="shared" si="10"/>
        <v>43169</v>
      </c>
      <c r="ZI12">
        <f t="shared" si="10"/>
        <v>86974</v>
      </c>
      <c r="ZJ12">
        <f t="shared" si="10"/>
        <v>44266</v>
      </c>
      <c r="ZK12">
        <f t="shared" si="10"/>
        <v>42708</v>
      </c>
      <c r="ZL12">
        <f t="shared" si="10"/>
        <v>85627</v>
      </c>
      <c r="ZM12">
        <f t="shared" si="10"/>
        <v>43584</v>
      </c>
      <c r="ZN12">
        <f t="shared" si="10"/>
        <v>42043</v>
      </c>
      <c r="ZO12">
        <f t="shared" si="10"/>
        <v>84924</v>
      </c>
      <c r="ZP12">
        <f t="shared" si="10"/>
        <v>43346</v>
      </c>
      <c r="ZQ12">
        <f t="shared" si="10"/>
        <v>41578</v>
      </c>
      <c r="ZR12">
        <f t="shared" si="10"/>
        <v>1024628</v>
      </c>
      <c r="ZS12">
        <f t="shared" si="10"/>
        <v>504298</v>
      </c>
      <c r="ZT12">
        <f t="shared" si="10"/>
        <v>520330</v>
      </c>
      <c r="ZU12">
        <f t="shared" si="10"/>
        <v>1025943</v>
      </c>
      <c r="ZV12">
        <f t="shared" si="10"/>
        <v>505497</v>
      </c>
      <c r="ZW12">
        <f t="shared" si="10"/>
        <v>520446</v>
      </c>
      <c r="ZX12">
        <f t="shared" si="10"/>
        <v>1027331</v>
      </c>
      <c r="ZY12">
        <f t="shared" si="10"/>
        <v>506278</v>
      </c>
      <c r="ZZ12">
        <f t="shared" si="10"/>
        <v>521053</v>
      </c>
      <c r="AAA12">
        <f t="shared" si="10"/>
        <v>1030246</v>
      </c>
      <c r="AAB12">
        <f t="shared" si="10"/>
        <v>507881</v>
      </c>
      <c r="AAC12">
        <f t="shared" si="10"/>
        <v>522365</v>
      </c>
      <c r="AAD12">
        <f t="shared" si="10"/>
        <v>1029447</v>
      </c>
      <c r="AAE12">
        <f t="shared" si="10"/>
        <v>507964</v>
      </c>
      <c r="AAF12">
        <f t="shared" si="10"/>
        <v>521483</v>
      </c>
      <c r="AAG12">
        <f t="shared" ref="AAG12:ACR12" si="11">SUM(AAG3:AAG6)</f>
        <v>1027379</v>
      </c>
      <c r="AAH12">
        <f t="shared" si="11"/>
        <v>507504</v>
      </c>
      <c r="AAI12">
        <f t="shared" si="11"/>
        <v>519875</v>
      </c>
      <c r="AAJ12">
        <f t="shared" si="11"/>
        <v>1025860</v>
      </c>
      <c r="AAK12">
        <f t="shared" si="11"/>
        <v>507030</v>
      </c>
      <c r="AAL12">
        <f t="shared" si="11"/>
        <v>518830</v>
      </c>
      <c r="AAM12">
        <f t="shared" si="11"/>
        <v>1022717</v>
      </c>
      <c r="AAN12">
        <f t="shared" si="11"/>
        <v>505075</v>
      </c>
      <c r="AAO12">
        <f t="shared" si="11"/>
        <v>517642</v>
      </c>
      <c r="AAP12">
        <f t="shared" si="11"/>
        <v>1020445</v>
      </c>
      <c r="AAQ12">
        <f t="shared" si="11"/>
        <v>504090</v>
      </c>
      <c r="AAR12">
        <f t="shared" si="11"/>
        <v>516355</v>
      </c>
      <c r="AAS12">
        <f t="shared" si="11"/>
        <v>1018700</v>
      </c>
      <c r="AAT12">
        <f t="shared" si="11"/>
        <v>503205</v>
      </c>
      <c r="AAU12">
        <f t="shared" si="11"/>
        <v>515495</v>
      </c>
      <c r="AAV12">
        <f t="shared" si="11"/>
        <v>150630</v>
      </c>
      <c r="AAW12">
        <f t="shared" si="11"/>
        <v>78546</v>
      </c>
      <c r="AAX12">
        <f t="shared" si="11"/>
        <v>72084</v>
      </c>
      <c r="AAY12">
        <f t="shared" si="11"/>
        <v>150963</v>
      </c>
      <c r="AAZ12">
        <f t="shared" si="11"/>
        <v>78851</v>
      </c>
      <c r="ABA12">
        <f t="shared" si="11"/>
        <v>72112</v>
      </c>
      <c r="ABB12">
        <f t="shared" si="11"/>
        <v>151365</v>
      </c>
      <c r="ABC12">
        <f t="shared" si="11"/>
        <v>79089</v>
      </c>
      <c r="ABD12">
        <f t="shared" si="11"/>
        <v>72276</v>
      </c>
      <c r="ABE12">
        <f t="shared" si="11"/>
        <v>152816</v>
      </c>
      <c r="ABF12">
        <f t="shared" si="11"/>
        <v>79923</v>
      </c>
      <c r="ABG12">
        <f t="shared" si="11"/>
        <v>72893</v>
      </c>
      <c r="ABH12">
        <f t="shared" si="11"/>
        <v>155226</v>
      </c>
      <c r="ABI12">
        <f t="shared" si="11"/>
        <v>81054</v>
      </c>
      <c r="ABJ12">
        <f t="shared" si="11"/>
        <v>74172</v>
      </c>
      <c r="ABK12">
        <f t="shared" si="11"/>
        <v>155806</v>
      </c>
      <c r="ABL12">
        <f t="shared" si="11"/>
        <v>81186</v>
      </c>
      <c r="ABM12">
        <f t="shared" si="11"/>
        <v>74620</v>
      </c>
      <c r="ABN12">
        <f t="shared" si="11"/>
        <v>155617</v>
      </c>
      <c r="ABO12">
        <f t="shared" si="11"/>
        <v>80982</v>
      </c>
      <c r="ABP12">
        <f t="shared" si="11"/>
        <v>74635</v>
      </c>
      <c r="ABQ12">
        <f t="shared" si="11"/>
        <v>153391</v>
      </c>
      <c r="ABR12">
        <f t="shared" si="11"/>
        <v>79332</v>
      </c>
      <c r="ABS12">
        <f t="shared" si="11"/>
        <v>74059</v>
      </c>
      <c r="ABT12">
        <f t="shared" si="11"/>
        <v>151715</v>
      </c>
      <c r="ABU12">
        <f t="shared" si="11"/>
        <v>78347</v>
      </c>
      <c r="ABV12">
        <f t="shared" si="11"/>
        <v>73368</v>
      </c>
      <c r="ABW12">
        <f t="shared" si="11"/>
        <v>150355</v>
      </c>
      <c r="ABX12">
        <f t="shared" si="11"/>
        <v>77497</v>
      </c>
      <c r="ABY12">
        <f t="shared" si="11"/>
        <v>72858</v>
      </c>
      <c r="ABZ12">
        <f t="shared" si="11"/>
        <v>423025</v>
      </c>
      <c r="ACA12">
        <f t="shared" si="11"/>
        <v>208105</v>
      </c>
      <c r="ACB12">
        <f t="shared" si="11"/>
        <v>214920</v>
      </c>
      <c r="ACC12">
        <f t="shared" si="11"/>
        <v>423757</v>
      </c>
      <c r="ACD12">
        <f t="shared" si="11"/>
        <v>208779</v>
      </c>
      <c r="ACE12">
        <f t="shared" si="11"/>
        <v>214978</v>
      </c>
      <c r="ACF12">
        <f t="shared" si="11"/>
        <v>423133</v>
      </c>
      <c r="ACG12">
        <f t="shared" si="11"/>
        <v>208541</v>
      </c>
      <c r="ACH12">
        <f t="shared" si="11"/>
        <v>214592</v>
      </c>
      <c r="ACI12">
        <f t="shared" si="11"/>
        <v>419609</v>
      </c>
      <c r="ACJ12">
        <f t="shared" si="11"/>
        <v>207019</v>
      </c>
      <c r="ACK12">
        <f t="shared" si="11"/>
        <v>212590</v>
      </c>
      <c r="ACL12">
        <f t="shared" si="11"/>
        <v>417176</v>
      </c>
      <c r="ACM12">
        <f t="shared" si="11"/>
        <v>206497</v>
      </c>
      <c r="ACN12">
        <f t="shared" si="11"/>
        <v>210679</v>
      </c>
      <c r="ACO12">
        <f t="shared" si="11"/>
        <v>414694</v>
      </c>
      <c r="ACP12">
        <f t="shared" si="11"/>
        <v>205896</v>
      </c>
      <c r="ACQ12">
        <f t="shared" si="11"/>
        <v>208798</v>
      </c>
      <c r="ACR12">
        <f t="shared" si="11"/>
        <v>413374</v>
      </c>
      <c r="ACS12">
        <f t="shared" ref="ACS12:AFD12" si="12">SUM(ACS3:ACS6)</f>
        <v>205808</v>
      </c>
      <c r="ACT12">
        <f t="shared" si="12"/>
        <v>207566</v>
      </c>
      <c r="ACU12">
        <f t="shared" si="12"/>
        <v>411723</v>
      </c>
      <c r="ACV12">
        <f t="shared" si="12"/>
        <v>205112</v>
      </c>
      <c r="ACW12">
        <f t="shared" si="12"/>
        <v>206611</v>
      </c>
      <c r="ACX12">
        <f t="shared" si="12"/>
        <v>411408</v>
      </c>
      <c r="ACY12">
        <f t="shared" si="12"/>
        <v>205351</v>
      </c>
      <c r="ACZ12">
        <f t="shared" si="12"/>
        <v>206057</v>
      </c>
      <c r="ADA12">
        <f t="shared" si="12"/>
        <v>413223</v>
      </c>
      <c r="ADB12">
        <f t="shared" si="12"/>
        <v>206358</v>
      </c>
      <c r="ADC12">
        <f t="shared" si="12"/>
        <v>206865</v>
      </c>
      <c r="ADD12">
        <f t="shared" si="12"/>
        <v>450973</v>
      </c>
      <c r="ADE12">
        <f t="shared" si="12"/>
        <v>217647</v>
      </c>
      <c r="ADF12">
        <f t="shared" si="12"/>
        <v>233326</v>
      </c>
      <c r="ADG12">
        <f t="shared" si="12"/>
        <v>451223</v>
      </c>
      <c r="ADH12">
        <f t="shared" si="12"/>
        <v>217867</v>
      </c>
      <c r="ADI12">
        <f t="shared" si="12"/>
        <v>233356</v>
      </c>
      <c r="ADJ12">
        <f t="shared" si="12"/>
        <v>452833</v>
      </c>
      <c r="ADK12">
        <f t="shared" si="12"/>
        <v>218648</v>
      </c>
      <c r="ADL12">
        <f t="shared" si="12"/>
        <v>234185</v>
      </c>
      <c r="ADM12">
        <f t="shared" si="12"/>
        <v>457821</v>
      </c>
      <c r="ADN12">
        <f t="shared" si="12"/>
        <v>220939</v>
      </c>
      <c r="ADO12">
        <f t="shared" si="12"/>
        <v>236882</v>
      </c>
      <c r="ADP12">
        <f t="shared" si="12"/>
        <v>457045</v>
      </c>
      <c r="ADQ12">
        <f t="shared" si="12"/>
        <v>220413</v>
      </c>
      <c r="ADR12">
        <f t="shared" si="12"/>
        <v>236632</v>
      </c>
      <c r="ADS12">
        <f t="shared" si="12"/>
        <v>456879</v>
      </c>
      <c r="ADT12">
        <f t="shared" si="12"/>
        <v>220422</v>
      </c>
      <c r="ADU12">
        <f t="shared" si="12"/>
        <v>236457</v>
      </c>
      <c r="ADV12">
        <f t="shared" si="12"/>
        <v>456869</v>
      </c>
      <c r="ADW12">
        <f t="shared" si="12"/>
        <v>220240</v>
      </c>
      <c r="ADX12">
        <f t="shared" si="12"/>
        <v>236629</v>
      </c>
      <c r="ADY12">
        <f t="shared" si="12"/>
        <v>457603</v>
      </c>
      <c r="ADZ12">
        <f t="shared" si="12"/>
        <v>220631</v>
      </c>
      <c r="AEA12">
        <f t="shared" si="12"/>
        <v>236972</v>
      </c>
      <c r="AEB12">
        <f t="shared" si="12"/>
        <v>457322</v>
      </c>
      <c r="AEC12">
        <f t="shared" si="12"/>
        <v>220392</v>
      </c>
      <c r="AED12">
        <f t="shared" si="12"/>
        <v>236930</v>
      </c>
      <c r="AEE12">
        <f t="shared" si="12"/>
        <v>455122</v>
      </c>
      <c r="AEF12">
        <f t="shared" si="12"/>
        <v>219350</v>
      </c>
      <c r="AEG12">
        <f t="shared" si="12"/>
        <v>235772</v>
      </c>
      <c r="AEH12">
        <f t="shared" si="12"/>
        <v>209961</v>
      </c>
      <c r="AEI12">
        <f t="shared" si="12"/>
        <v>87429</v>
      </c>
      <c r="AEJ12">
        <f t="shared" si="12"/>
        <v>122532</v>
      </c>
      <c r="AEK12">
        <f t="shared" si="12"/>
        <v>209964</v>
      </c>
      <c r="AEL12">
        <f t="shared" si="12"/>
        <v>87432</v>
      </c>
      <c r="AEM12">
        <f t="shared" si="12"/>
        <v>122532</v>
      </c>
      <c r="AEN12">
        <f t="shared" si="12"/>
        <v>210715</v>
      </c>
      <c r="AEO12">
        <f t="shared" si="12"/>
        <v>87804</v>
      </c>
      <c r="AEP12">
        <f t="shared" si="12"/>
        <v>122911</v>
      </c>
      <c r="AEQ12">
        <f t="shared" si="12"/>
        <v>214114</v>
      </c>
      <c r="AER12">
        <f t="shared" si="12"/>
        <v>89624</v>
      </c>
      <c r="AES12">
        <f t="shared" si="12"/>
        <v>124490</v>
      </c>
      <c r="AET12">
        <f t="shared" si="12"/>
        <v>222850</v>
      </c>
      <c r="AEU12">
        <f t="shared" si="12"/>
        <v>93833</v>
      </c>
      <c r="AEV12">
        <f t="shared" si="12"/>
        <v>129017</v>
      </c>
      <c r="AEW12">
        <f t="shared" si="12"/>
        <v>229318</v>
      </c>
      <c r="AEX12">
        <f t="shared" si="12"/>
        <v>96993</v>
      </c>
      <c r="AEY12">
        <f t="shared" si="12"/>
        <v>132325</v>
      </c>
      <c r="AEZ12">
        <f t="shared" si="12"/>
        <v>235218</v>
      </c>
      <c r="AFA12">
        <f t="shared" si="12"/>
        <v>99653</v>
      </c>
      <c r="AFB12">
        <f t="shared" si="12"/>
        <v>135565</v>
      </c>
      <c r="AFC12">
        <f t="shared" si="12"/>
        <v>240933</v>
      </c>
      <c r="AFD12">
        <f t="shared" si="12"/>
        <v>102590</v>
      </c>
      <c r="AFE12">
        <f t="shared" ref="AFE12:AHP12" si="13">SUM(AFE3:AFE6)</f>
        <v>138343</v>
      </c>
      <c r="AFF12">
        <f t="shared" si="13"/>
        <v>246644</v>
      </c>
      <c r="AFG12">
        <f t="shared" si="13"/>
        <v>105344</v>
      </c>
      <c r="AFH12">
        <f t="shared" si="13"/>
        <v>141300</v>
      </c>
      <c r="AFI12">
        <f t="shared" si="13"/>
        <v>252769</v>
      </c>
      <c r="AFJ12">
        <f t="shared" si="13"/>
        <v>108173</v>
      </c>
      <c r="AFK12">
        <f t="shared" si="13"/>
        <v>144596</v>
      </c>
      <c r="AFL12">
        <f t="shared" si="13"/>
        <v>31041</v>
      </c>
      <c r="AFM12">
        <f t="shared" si="13"/>
        <v>9641</v>
      </c>
      <c r="AFN12">
        <f t="shared" si="13"/>
        <v>21400</v>
      </c>
      <c r="AFO12">
        <f t="shared" si="13"/>
        <v>31040</v>
      </c>
      <c r="AFP12">
        <f t="shared" si="13"/>
        <v>9641</v>
      </c>
      <c r="AFQ12">
        <f t="shared" si="13"/>
        <v>21399</v>
      </c>
      <c r="AFR12">
        <f t="shared" si="13"/>
        <v>31328</v>
      </c>
      <c r="AFS12">
        <f t="shared" si="13"/>
        <v>9726</v>
      </c>
      <c r="AFT12">
        <f t="shared" si="13"/>
        <v>21602</v>
      </c>
      <c r="AFU12">
        <f t="shared" si="13"/>
        <v>32220</v>
      </c>
      <c r="AFV12">
        <f t="shared" si="13"/>
        <v>10145</v>
      </c>
      <c r="AFW12">
        <f t="shared" si="13"/>
        <v>22075</v>
      </c>
      <c r="AFX12">
        <f t="shared" si="13"/>
        <v>33357</v>
      </c>
      <c r="AFY12">
        <f t="shared" si="13"/>
        <v>10458</v>
      </c>
      <c r="AFZ12">
        <f t="shared" si="13"/>
        <v>22899</v>
      </c>
      <c r="AGA12">
        <f t="shared" si="13"/>
        <v>34020</v>
      </c>
      <c r="AGB12">
        <f t="shared" si="13"/>
        <v>10783</v>
      </c>
      <c r="AGC12">
        <f t="shared" si="13"/>
        <v>23237</v>
      </c>
      <c r="AGD12">
        <f t="shared" si="13"/>
        <v>34593</v>
      </c>
      <c r="AGE12">
        <f t="shared" si="13"/>
        <v>11045</v>
      </c>
      <c r="AGF12">
        <f t="shared" si="13"/>
        <v>23548</v>
      </c>
      <c r="AGG12">
        <f t="shared" si="13"/>
        <v>35038</v>
      </c>
      <c r="AGH12">
        <f t="shared" si="13"/>
        <v>11348</v>
      </c>
      <c r="AGI12">
        <f t="shared" si="13"/>
        <v>23690</v>
      </c>
      <c r="AGJ12">
        <f t="shared" si="13"/>
        <v>35440</v>
      </c>
      <c r="AGK12">
        <f t="shared" si="13"/>
        <v>11622</v>
      </c>
      <c r="AGL12">
        <f t="shared" si="13"/>
        <v>23818</v>
      </c>
      <c r="AGM12">
        <f t="shared" si="13"/>
        <v>35570</v>
      </c>
      <c r="AGN12">
        <f t="shared" si="13"/>
        <v>11728</v>
      </c>
      <c r="AGO12">
        <f t="shared" si="13"/>
        <v>23842</v>
      </c>
      <c r="AGP12">
        <f t="shared" si="13"/>
        <v>1281682</v>
      </c>
      <c r="AGQ12">
        <f t="shared" si="13"/>
        <v>615774</v>
      </c>
      <c r="AGR12">
        <f t="shared" si="13"/>
        <v>665908</v>
      </c>
      <c r="AGS12">
        <f t="shared" si="13"/>
        <v>1283000</v>
      </c>
      <c r="AGT12">
        <f t="shared" si="13"/>
        <v>616976</v>
      </c>
      <c r="AGU12">
        <f t="shared" si="13"/>
        <v>666024</v>
      </c>
      <c r="AGV12">
        <f t="shared" si="13"/>
        <v>1284959</v>
      </c>
      <c r="AGW12">
        <f t="shared" si="13"/>
        <v>618018</v>
      </c>
      <c r="AGX12">
        <f t="shared" si="13"/>
        <v>666941</v>
      </c>
      <c r="AGY12">
        <f t="shared" si="13"/>
        <v>1290345</v>
      </c>
      <c r="AGZ12">
        <f t="shared" si="13"/>
        <v>620875</v>
      </c>
      <c r="AHA12">
        <f t="shared" si="13"/>
        <v>669470</v>
      </c>
      <c r="AHB12">
        <f t="shared" si="13"/>
        <v>1297161</v>
      </c>
      <c r="AHC12">
        <f t="shared" si="13"/>
        <v>624682</v>
      </c>
      <c r="AHD12">
        <f t="shared" si="13"/>
        <v>672479</v>
      </c>
      <c r="AHE12">
        <f t="shared" si="13"/>
        <v>1300781</v>
      </c>
      <c r="AHF12">
        <f t="shared" si="13"/>
        <v>626914</v>
      </c>
      <c r="AHG12">
        <f t="shared" si="13"/>
        <v>673867</v>
      </c>
      <c r="AHH12">
        <f t="shared" si="13"/>
        <v>1305157</v>
      </c>
      <c r="AHI12">
        <f t="shared" si="13"/>
        <v>629056</v>
      </c>
      <c r="AHJ12">
        <f t="shared" si="13"/>
        <v>676101</v>
      </c>
      <c r="AHK12">
        <f t="shared" si="13"/>
        <v>1307484</v>
      </c>
      <c r="AHL12">
        <f t="shared" si="13"/>
        <v>629937</v>
      </c>
      <c r="AHM12">
        <f t="shared" si="13"/>
        <v>677547</v>
      </c>
      <c r="AHN12">
        <f t="shared" si="13"/>
        <v>1310798</v>
      </c>
      <c r="AHO12">
        <f t="shared" si="13"/>
        <v>631703</v>
      </c>
      <c r="AHP12">
        <f t="shared" si="13"/>
        <v>679095</v>
      </c>
      <c r="AHQ12">
        <f t="shared" ref="AHQ12:AKB12" si="14">SUM(AHQ3:AHQ6)</f>
        <v>1314782</v>
      </c>
      <c r="AHR12">
        <f t="shared" si="14"/>
        <v>633540</v>
      </c>
      <c r="AHS12">
        <f t="shared" si="14"/>
        <v>681242</v>
      </c>
      <c r="AHT12">
        <f t="shared" si="14"/>
        <v>1234589</v>
      </c>
      <c r="AHU12">
        <f t="shared" si="14"/>
        <v>591727</v>
      </c>
      <c r="AHV12">
        <f t="shared" si="14"/>
        <v>642862</v>
      </c>
      <c r="AHW12">
        <f t="shared" si="14"/>
        <v>1235907</v>
      </c>
      <c r="AHX12">
        <f t="shared" si="14"/>
        <v>592929</v>
      </c>
      <c r="AHY12">
        <f t="shared" si="14"/>
        <v>642978</v>
      </c>
      <c r="AHZ12">
        <f t="shared" si="14"/>
        <v>1238046</v>
      </c>
      <c r="AIA12">
        <f t="shared" si="14"/>
        <v>594082</v>
      </c>
      <c r="AIB12">
        <f t="shared" si="14"/>
        <v>643964</v>
      </c>
      <c r="AIC12">
        <f t="shared" si="14"/>
        <v>1244360</v>
      </c>
      <c r="AID12">
        <f t="shared" si="14"/>
        <v>597505</v>
      </c>
      <c r="AIE12">
        <f t="shared" si="14"/>
        <v>646855</v>
      </c>
      <c r="AIF12">
        <f t="shared" si="14"/>
        <v>1252297</v>
      </c>
      <c r="AIG12">
        <f t="shared" si="14"/>
        <v>601797</v>
      </c>
      <c r="AIH12">
        <f t="shared" si="14"/>
        <v>650500</v>
      </c>
      <c r="AII12">
        <f t="shared" si="14"/>
        <v>1256697</v>
      </c>
      <c r="AIJ12">
        <f t="shared" si="14"/>
        <v>604497</v>
      </c>
      <c r="AIK12">
        <f t="shared" si="14"/>
        <v>652200</v>
      </c>
      <c r="AIL12">
        <f t="shared" si="14"/>
        <v>1261078</v>
      </c>
      <c r="AIM12">
        <f t="shared" si="14"/>
        <v>606683</v>
      </c>
      <c r="AIN12">
        <f t="shared" si="14"/>
        <v>654395</v>
      </c>
      <c r="AIO12">
        <f t="shared" si="14"/>
        <v>1263650</v>
      </c>
      <c r="AIP12">
        <f t="shared" si="14"/>
        <v>607665</v>
      </c>
      <c r="AIQ12">
        <f t="shared" si="14"/>
        <v>655985</v>
      </c>
      <c r="AIR12">
        <f t="shared" si="14"/>
        <v>1267089</v>
      </c>
      <c r="AIS12">
        <f t="shared" si="14"/>
        <v>609434</v>
      </c>
      <c r="AIT12">
        <f t="shared" si="14"/>
        <v>657655</v>
      </c>
      <c r="AIU12">
        <f t="shared" si="14"/>
        <v>1271469</v>
      </c>
      <c r="AIV12">
        <f t="shared" si="14"/>
        <v>611378</v>
      </c>
      <c r="AIW12">
        <f t="shared" si="14"/>
        <v>660091</v>
      </c>
      <c r="AIX12">
        <f t="shared" si="14"/>
        <v>643566</v>
      </c>
      <c r="AIY12">
        <f t="shared" si="14"/>
        <v>322320</v>
      </c>
      <c r="AIZ12">
        <f t="shared" si="14"/>
        <v>321246</v>
      </c>
      <c r="AJA12">
        <f t="shared" si="14"/>
        <v>644632</v>
      </c>
      <c r="AJB12">
        <f t="shared" si="14"/>
        <v>323300</v>
      </c>
      <c r="AJC12">
        <f t="shared" si="14"/>
        <v>321332</v>
      </c>
      <c r="AJD12">
        <f t="shared" si="14"/>
        <v>644110</v>
      </c>
      <c r="AJE12">
        <f t="shared" si="14"/>
        <v>323115</v>
      </c>
      <c r="AJF12">
        <f t="shared" si="14"/>
        <v>320995</v>
      </c>
      <c r="AJG12">
        <f t="shared" si="14"/>
        <v>640527</v>
      </c>
      <c r="AJH12">
        <f t="shared" si="14"/>
        <v>321551</v>
      </c>
      <c r="AJI12">
        <f t="shared" si="14"/>
        <v>318976</v>
      </c>
      <c r="AJJ12">
        <f t="shared" si="14"/>
        <v>639240</v>
      </c>
      <c r="AJK12">
        <f t="shared" si="14"/>
        <v>321559</v>
      </c>
      <c r="AJL12">
        <f t="shared" si="14"/>
        <v>317681</v>
      </c>
      <c r="AJM12">
        <f t="shared" si="14"/>
        <v>636550</v>
      </c>
      <c r="AJN12">
        <f t="shared" si="14"/>
        <v>320632</v>
      </c>
      <c r="AJO12">
        <f t="shared" si="14"/>
        <v>315918</v>
      </c>
      <c r="AJP12">
        <f t="shared" si="14"/>
        <v>634863</v>
      </c>
      <c r="AJQ12">
        <f t="shared" si="14"/>
        <v>320230</v>
      </c>
      <c r="AJR12">
        <f t="shared" si="14"/>
        <v>314633</v>
      </c>
      <c r="AJS12">
        <f t="shared" si="14"/>
        <v>630743</v>
      </c>
      <c r="AJT12">
        <f t="shared" si="14"/>
        <v>317810</v>
      </c>
      <c r="AJU12">
        <f t="shared" si="14"/>
        <v>312933</v>
      </c>
      <c r="AJV12">
        <f t="shared" si="14"/>
        <v>628067</v>
      </c>
      <c r="AJW12">
        <f t="shared" si="14"/>
        <v>316799</v>
      </c>
      <c r="AJX12">
        <f t="shared" si="14"/>
        <v>311268</v>
      </c>
      <c r="AJY12">
        <f t="shared" si="14"/>
        <v>627614</v>
      </c>
      <c r="AJZ12">
        <f t="shared" si="14"/>
        <v>316507</v>
      </c>
      <c r="AKA12">
        <f t="shared" si="14"/>
        <v>311107</v>
      </c>
      <c r="AKB12">
        <f t="shared" si="14"/>
        <v>154.80000000000001</v>
      </c>
      <c r="AKC12">
        <f t="shared" ref="AKC12:ALE12" si="15">SUM(AKC3:AKC6)</f>
        <v>148.60000000000002</v>
      </c>
      <c r="AKD12">
        <f t="shared" si="15"/>
        <v>160.39999999999998</v>
      </c>
      <c r="AKE12">
        <f t="shared" si="15"/>
        <v>154.69999999999999</v>
      </c>
      <c r="AKF12">
        <f t="shared" si="15"/>
        <v>148.5</v>
      </c>
      <c r="AKG12">
        <f t="shared" si="15"/>
        <v>160.39999999999998</v>
      </c>
      <c r="AKH12">
        <f t="shared" si="15"/>
        <v>155</v>
      </c>
      <c r="AKI12">
        <f t="shared" si="15"/>
        <v>148.60000000000002</v>
      </c>
      <c r="AKJ12">
        <f t="shared" si="15"/>
        <v>160.69999999999999</v>
      </c>
      <c r="AKK12">
        <f t="shared" si="15"/>
        <v>155.80000000000001</v>
      </c>
      <c r="AKL12">
        <f t="shared" si="15"/>
        <v>149.4</v>
      </c>
      <c r="AKM12">
        <f t="shared" si="15"/>
        <v>161.60000000000002</v>
      </c>
      <c r="AKN12">
        <f t="shared" si="15"/>
        <v>156.6</v>
      </c>
      <c r="AKO12">
        <f t="shared" si="15"/>
        <v>149.80000000000001</v>
      </c>
      <c r="AKP12">
        <f t="shared" si="15"/>
        <v>162.80000000000001</v>
      </c>
      <c r="AKQ12">
        <f t="shared" si="15"/>
        <v>157.39999999999998</v>
      </c>
      <c r="AKR12">
        <f t="shared" si="15"/>
        <v>150.5</v>
      </c>
      <c r="AKS12">
        <f t="shared" si="15"/>
        <v>163.69999999999999</v>
      </c>
      <c r="AKT12">
        <f t="shared" si="15"/>
        <v>157.80000000000001</v>
      </c>
      <c r="AKU12">
        <f t="shared" si="15"/>
        <v>150.69999999999999</v>
      </c>
      <c r="AKV12">
        <f t="shared" si="15"/>
        <v>164.4</v>
      </c>
      <c r="AKW12">
        <f t="shared" si="15"/>
        <v>158.4</v>
      </c>
      <c r="AKX12">
        <f t="shared" si="15"/>
        <v>151.5</v>
      </c>
      <c r="AKY12">
        <f t="shared" si="15"/>
        <v>165.1</v>
      </c>
      <c r="AKZ12">
        <f t="shared" si="15"/>
        <v>158.79999999999998</v>
      </c>
      <c r="ALA12">
        <f t="shared" si="15"/>
        <v>151.9</v>
      </c>
      <c r="ALB12">
        <f t="shared" si="15"/>
        <v>165.5</v>
      </c>
      <c r="ALC12">
        <f t="shared" si="15"/>
        <v>159.20000000000002</v>
      </c>
      <c r="ALD12">
        <f t="shared" si="15"/>
        <v>152.5</v>
      </c>
      <c r="ALE12">
        <f t="shared" si="15"/>
        <v>165.9</v>
      </c>
    </row>
    <row r="13" spans="1:993" x14ac:dyDescent="0.25">
      <c r="B13">
        <v>42898</v>
      </c>
      <c r="C13" t="s">
        <v>2008</v>
      </c>
      <c r="D13">
        <f>SUM(D7:D10)</f>
        <v>2482988</v>
      </c>
      <c r="E13">
        <f t="shared" ref="E13:BP13" si="16">SUM(E7:E10)</f>
        <v>1207637</v>
      </c>
      <c r="F13">
        <f t="shared" si="16"/>
        <v>1275351</v>
      </c>
      <c r="G13">
        <f t="shared" si="16"/>
        <v>2483042</v>
      </c>
      <c r="H13">
        <f t="shared" si="16"/>
        <v>1207658</v>
      </c>
      <c r="I13">
        <f t="shared" si="16"/>
        <v>1275384</v>
      </c>
      <c r="J13">
        <f t="shared" si="16"/>
        <v>2485233</v>
      </c>
      <c r="K13">
        <f t="shared" si="16"/>
        <v>1208711</v>
      </c>
      <c r="L13">
        <f t="shared" si="16"/>
        <v>1276522</v>
      </c>
      <c r="M13">
        <f t="shared" si="16"/>
        <v>2493736</v>
      </c>
      <c r="N13">
        <f t="shared" si="16"/>
        <v>1212808</v>
      </c>
      <c r="O13">
        <f t="shared" si="16"/>
        <v>1280928</v>
      </c>
      <c r="P13">
        <f t="shared" si="16"/>
        <v>2501549</v>
      </c>
      <c r="Q13">
        <f t="shared" si="16"/>
        <v>1217444</v>
      </c>
      <c r="R13">
        <f t="shared" si="16"/>
        <v>1284105</v>
      </c>
      <c r="S13">
        <f t="shared" si="16"/>
        <v>2509156</v>
      </c>
      <c r="T13">
        <f t="shared" si="16"/>
        <v>1222023</v>
      </c>
      <c r="U13">
        <f t="shared" si="16"/>
        <v>1287133</v>
      </c>
      <c r="V13">
        <f t="shared" si="16"/>
        <v>2517530</v>
      </c>
      <c r="W13">
        <f t="shared" si="16"/>
        <v>1226327</v>
      </c>
      <c r="X13">
        <f t="shared" si="16"/>
        <v>1291203</v>
      </c>
      <c r="Y13">
        <f t="shared" si="16"/>
        <v>2523009</v>
      </c>
      <c r="Z13">
        <f t="shared" si="16"/>
        <v>1229373</v>
      </c>
      <c r="AA13">
        <f t="shared" si="16"/>
        <v>1293636</v>
      </c>
      <c r="AB13">
        <f t="shared" si="16"/>
        <v>2527891</v>
      </c>
      <c r="AC13">
        <f t="shared" si="16"/>
        <v>1232101</v>
      </c>
      <c r="AD13">
        <f t="shared" si="16"/>
        <v>1295790</v>
      </c>
      <c r="AE13">
        <f t="shared" si="16"/>
        <v>2538405</v>
      </c>
      <c r="AF13">
        <f t="shared" si="16"/>
        <v>1237810</v>
      </c>
      <c r="AG13">
        <f t="shared" si="16"/>
        <v>1300595</v>
      </c>
      <c r="AH13">
        <f t="shared" si="16"/>
        <v>146560</v>
      </c>
      <c r="AI13">
        <f t="shared" si="16"/>
        <v>74924</v>
      </c>
      <c r="AJ13">
        <f t="shared" si="16"/>
        <v>71636</v>
      </c>
      <c r="AK13">
        <f t="shared" si="16"/>
        <v>146562</v>
      </c>
      <c r="AL13">
        <f t="shared" si="16"/>
        <v>74925</v>
      </c>
      <c r="AM13">
        <f t="shared" si="16"/>
        <v>71637</v>
      </c>
      <c r="AN13">
        <f t="shared" si="16"/>
        <v>146180</v>
      </c>
      <c r="AO13">
        <f t="shared" si="16"/>
        <v>74698</v>
      </c>
      <c r="AP13">
        <f t="shared" si="16"/>
        <v>71482</v>
      </c>
      <c r="AQ13">
        <f t="shared" si="16"/>
        <v>144353</v>
      </c>
      <c r="AR13">
        <f t="shared" si="16"/>
        <v>73731</v>
      </c>
      <c r="AS13">
        <f t="shared" si="16"/>
        <v>70622</v>
      </c>
      <c r="AT13">
        <f t="shared" si="16"/>
        <v>142421</v>
      </c>
      <c r="AU13">
        <f t="shared" si="16"/>
        <v>72665</v>
      </c>
      <c r="AV13">
        <f t="shared" si="16"/>
        <v>69756</v>
      </c>
      <c r="AW13">
        <f t="shared" si="16"/>
        <v>140137</v>
      </c>
      <c r="AX13">
        <f t="shared" si="16"/>
        <v>71498</v>
      </c>
      <c r="AY13">
        <f t="shared" si="16"/>
        <v>68639</v>
      </c>
      <c r="AZ13">
        <f t="shared" si="16"/>
        <v>139598</v>
      </c>
      <c r="BA13">
        <f t="shared" si="16"/>
        <v>71152</v>
      </c>
      <c r="BB13">
        <f t="shared" si="16"/>
        <v>68446</v>
      </c>
      <c r="BC13">
        <f t="shared" si="16"/>
        <v>139017</v>
      </c>
      <c r="BD13">
        <f t="shared" si="16"/>
        <v>70959</v>
      </c>
      <c r="BE13">
        <f t="shared" si="16"/>
        <v>68058</v>
      </c>
      <c r="BF13">
        <f t="shared" si="16"/>
        <v>138739</v>
      </c>
      <c r="BG13">
        <f t="shared" si="16"/>
        <v>70697</v>
      </c>
      <c r="BH13">
        <f t="shared" si="16"/>
        <v>68042</v>
      </c>
      <c r="BI13">
        <f t="shared" si="16"/>
        <v>138721</v>
      </c>
      <c r="BJ13">
        <f t="shared" si="16"/>
        <v>70772</v>
      </c>
      <c r="BK13">
        <f t="shared" si="16"/>
        <v>67949</v>
      </c>
      <c r="BL13">
        <f t="shared" si="16"/>
        <v>158910</v>
      </c>
      <c r="BM13">
        <f t="shared" si="16"/>
        <v>80875</v>
      </c>
      <c r="BN13">
        <f t="shared" si="16"/>
        <v>78035</v>
      </c>
      <c r="BO13">
        <f t="shared" si="16"/>
        <v>158909</v>
      </c>
      <c r="BP13">
        <f t="shared" si="16"/>
        <v>80873</v>
      </c>
      <c r="BQ13">
        <f t="shared" ref="BQ13:EB13" si="17">SUM(BQ7:BQ10)</f>
        <v>78036</v>
      </c>
      <c r="BR13">
        <f t="shared" si="17"/>
        <v>158478</v>
      </c>
      <c r="BS13">
        <f t="shared" si="17"/>
        <v>80669</v>
      </c>
      <c r="BT13">
        <f t="shared" si="17"/>
        <v>77809</v>
      </c>
      <c r="BU13">
        <f t="shared" si="17"/>
        <v>157342</v>
      </c>
      <c r="BV13">
        <f t="shared" si="17"/>
        <v>80099</v>
      </c>
      <c r="BW13">
        <f t="shared" si="17"/>
        <v>77243</v>
      </c>
      <c r="BX13">
        <f t="shared" si="17"/>
        <v>156636</v>
      </c>
      <c r="BY13">
        <f t="shared" si="17"/>
        <v>79797</v>
      </c>
      <c r="BZ13">
        <f t="shared" si="17"/>
        <v>76839</v>
      </c>
      <c r="CA13">
        <f t="shared" si="17"/>
        <v>155747</v>
      </c>
      <c r="CB13">
        <f t="shared" si="17"/>
        <v>79497</v>
      </c>
      <c r="CC13">
        <f t="shared" si="17"/>
        <v>76250</v>
      </c>
      <c r="CD13">
        <f t="shared" si="17"/>
        <v>154079</v>
      </c>
      <c r="CE13">
        <f t="shared" si="17"/>
        <v>78675</v>
      </c>
      <c r="CF13">
        <f t="shared" si="17"/>
        <v>75404</v>
      </c>
      <c r="CG13">
        <f t="shared" si="17"/>
        <v>153009</v>
      </c>
      <c r="CH13">
        <f t="shared" si="17"/>
        <v>77935</v>
      </c>
      <c r="CI13">
        <f t="shared" si="17"/>
        <v>75074</v>
      </c>
      <c r="CJ13">
        <f t="shared" si="17"/>
        <v>151733</v>
      </c>
      <c r="CK13">
        <f t="shared" si="17"/>
        <v>77255</v>
      </c>
      <c r="CL13">
        <f t="shared" si="17"/>
        <v>74478</v>
      </c>
      <c r="CM13">
        <f t="shared" si="17"/>
        <v>150540</v>
      </c>
      <c r="CN13">
        <f t="shared" si="17"/>
        <v>76654</v>
      </c>
      <c r="CO13">
        <f t="shared" si="17"/>
        <v>73886</v>
      </c>
      <c r="CP13">
        <f t="shared" si="17"/>
        <v>168184</v>
      </c>
      <c r="CQ13">
        <f t="shared" si="17"/>
        <v>86009</v>
      </c>
      <c r="CR13">
        <f t="shared" si="17"/>
        <v>82175</v>
      </c>
      <c r="CS13">
        <f t="shared" si="17"/>
        <v>168187</v>
      </c>
      <c r="CT13">
        <f t="shared" si="17"/>
        <v>86010</v>
      </c>
      <c r="CU13">
        <f t="shared" si="17"/>
        <v>82177</v>
      </c>
      <c r="CV13">
        <f t="shared" si="17"/>
        <v>167872</v>
      </c>
      <c r="CW13">
        <f t="shared" si="17"/>
        <v>85825</v>
      </c>
      <c r="CX13">
        <f t="shared" si="17"/>
        <v>82047</v>
      </c>
      <c r="CY13">
        <f t="shared" si="17"/>
        <v>166601</v>
      </c>
      <c r="CZ13">
        <f t="shared" si="17"/>
        <v>85066</v>
      </c>
      <c r="DA13">
        <f t="shared" si="17"/>
        <v>81535</v>
      </c>
      <c r="DB13">
        <f t="shared" si="17"/>
        <v>164983</v>
      </c>
      <c r="DC13">
        <f t="shared" si="17"/>
        <v>84344</v>
      </c>
      <c r="DD13">
        <f t="shared" si="17"/>
        <v>80639</v>
      </c>
      <c r="DE13">
        <f t="shared" si="17"/>
        <v>164032</v>
      </c>
      <c r="DF13">
        <f t="shared" si="17"/>
        <v>83750</v>
      </c>
      <c r="DG13">
        <f t="shared" si="17"/>
        <v>80282</v>
      </c>
      <c r="DH13">
        <f t="shared" si="17"/>
        <v>163538</v>
      </c>
      <c r="DI13">
        <f t="shared" si="17"/>
        <v>83449</v>
      </c>
      <c r="DJ13">
        <f t="shared" si="17"/>
        <v>80089</v>
      </c>
      <c r="DK13">
        <f t="shared" si="17"/>
        <v>161866</v>
      </c>
      <c r="DL13">
        <f t="shared" si="17"/>
        <v>82528</v>
      </c>
      <c r="DM13">
        <f t="shared" si="17"/>
        <v>79338</v>
      </c>
      <c r="DN13">
        <f t="shared" si="17"/>
        <v>160801</v>
      </c>
      <c r="DO13">
        <f t="shared" si="17"/>
        <v>81971</v>
      </c>
      <c r="DP13">
        <f t="shared" si="17"/>
        <v>78830</v>
      </c>
      <c r="DQ13">
        <f t="shared" si="17"/>
        <v>160968</v>
      </c>
      <c r="DR13">
        <f t="shared" si="17"/>
        <v>82132</v>
      </c>
      <c r="DS13">
        <f t="shared" si="17"/>
        <v>78836</v>
      </c>
      <c r="DT13">
        <f t="shared" si="17"/>
        <v>173951</v>
      </c>
      <c r="DU13">
        <f t="shared" si="17"/>
        <v>89892</v>
      </c>
      <c r="DV13">
        <f t="shared" si="17"/>
        <v>84059</v>
      </c>
      <c r="DW13">
        <f t="shared" si="17"/>
        <v>173952</v>
      </c>
      <c r="DX13">
        <f t="shared" si="17"/>
        <v>89892</v>
      </c>
      <c r="DY13">
        <f t="shared" si="17"/>
        <v>84060</v>
      </c>
      <c r="DZ13">
        <f t="shared" si="17"/>
        <v>174901</v>
      </c>
      <c r="EA13">
        <f t="shared" si="17"/>
        <v>90299</v>
      </c>
      <c r="EB13">
        <f t="shared" si="17"/>
        <v>84602</v>
      </c>
      <c r="EC13">
        <f t="shared" ref="EC13:GN13" si="18">SUM(EC7:EC10)</f>
        <v>176314</v>
      </c>
      <c r="ED13">
        <f t="shared" si="18"/>
        <v>90638</v>
      </c>
      <c r="EE13">
        <f t="shared" si="18"/>
        <v>85676</v>
      </c>
      <c r="EF13">
        <f t="shared" si="18"/>
        <v>174533</v>
      </c>
      <c r="EG13">
        <f t="shared" si="18"/>
        <v>89255</v>
      </c>
      <c r="EH13">
        <f t="shared" si="18"/>
        <v>85278</v>
      </c>
      <c r="EI13">
        <f t="shared" si="18"/>
        <v>171841</v>
      </c>
      <c r="EJ13">
        <f t="shared" si="18"/>
        <v>87846</v>
      </c>
      <c r="EK13">
        <f t="shared" si="18"/>
        <v>83995</v>
      </c>
      <c r="EL13">
        <f t="shared" si="18"/>
        <v>169915</v>
      </c>
      <c r="EM13">
        <f t="shared" si="18"/>
        <v>86884</v>
      </c>
      <c r="EN13">
        <f t="shared" si="18"/>
        <v>83031</v>
      </c>
      <c r="EO13">
        <f t="shared" si="18"/>
        <v>168812</v>
      </c>
      <c r="EP13">
        <f t="shared" si="18"/>
        <v>86432</v>
      </c>
      <c r="EQ13">
        <f t="shared" si="18"/>
        <v>82380</v>
      </c>
      <c r="ER13">
        <f t="shared" si="18"/>
        <v>167743</v>
      </c>
      <c r="ES13">
        <f t="shared" si="18"/>
        <v>85888</v>
      </c>
      <c r="ET13">
        <f t="shared" si="18"/>
        <v>81855</v>
      </c>
      <c r="EU13">
        <f t="shared" si="18"/>
        <v>166402</v>
      </c>
      <c r="EV13">
        <f t="shared" si="18"/>
        <v>85163</v>
      </c>
      <c r="EW13">
        <f t="shared" si="18"/>
        <v>81239</v>
      </c>
      <c r="EX13">
        <f t="shared" si="18"/>
        <v>146330</v>
      </c>
      <c r="EY13">
        <f t="shared" si="18"/>
        <v>73792</v>
      </c>
      <c r="EZ13">
        <f t="shared" si="18"/>
        <v>72538</v>
      </c>
      <c r="FA13">
        <f t="shared" si="18"/>
        <v>146335</v>
      </c>
      <c r="FB13">
        <f t="shared" si="18"/>
        <v>73794</v>
      </c>
      <c r="FC13">
        <f t="shared" si="18"/>
        <v>72541</v>
      </c>
      <c r="FD13">
        <f t="shared" si="18"/>
        <v>146024</v>
      </c>
      <c r="FE13">
        <f t="shared" si="18"/>
        <v>73619</v>
      </c>
      <c r="FF13">
        <f t="shared" si="18"/>
        <v>72405</v>
      </c>
      <c r="FG13">
        <f t="shared" si="18"/>
        <v>146099</v>
      </c>
      <c r="FH13">
        <f t="shared" si="18"/>
        <v>73798</v>
      </c>
      <c r="FI13">
        <f t="shared" si="18"/>
        <v>72301</v>
      </c>
      <c r="FJ13">
        <f t="shared" si="18"/>
        <v>148032</v>
      </c>
      <c r="FK13">
        <f t="shared" si="18"/>
        <v>75120</v>
      </c>
      <c r="FL13">
        <f t="shared" si="18"/>
        <v>72912</v>
      </c>
      <c r="FM13">
        <f t="shared" si="18"/>
        <v>151893</v>
      </c>
      <c r="FN13">
        <f t="shared" si="18"/>
        <v>77090</v>
      </c>
      <c r="FO13">
        <f t="shared" si="18"/>
        <v>74803</v>
      </c>
      <c r="FP13">
        <f t="shared" si="18"/>
        <v>154984</v>
      </c>
      <c r="FQ13">
        <f t="shared" si="18"/>
        <v>78502</v>
      </c>
      <c r="FR13">
        <f t="shared" si="18"/>
        <v>76482</v>
      </c>
      <c r="FS13">
        <f t="shared" si="18"/>
        <v>156499</v>
      </c>
      <c r="FT13">
        <f t="shared" si="18"/>
        <v>79143</v>
      </c>
      <c r="FU13">
        <f t="shared" si="18"/>
        <v>77356</v>
      </c>
      <c r="FV13">
        <f t="shared" si="18"/>
        <v>157039</v>
      </c>
      <c r="FW13">
        <f t="shared" si="18"/>
        <v>79131</v>
      </c>
      <c r="FX13">
        <f t="shared" si="18"/>
        <v>77908</v>
      </c>
      <c r="FY13">
        <f t="shared" si="18"/>
        <v>155876</v>
      </c>
      <c r="FZ13">
        <f t="shared" si="18"/>
        <v>78040</v>
      </c>
      <c r="GA13">
        <f t="shared" si="18"/>
        <v>77836</v>
      </c>
      <c r="GB13">
        <f t="shared" si="18"/>
        <v>143792</v>
      </c>
      <c r="GC13">
        <f t="shared" si="18"/>
        <v>72034</v>
      </c>
      <c r="GD13">
        <f t="shared" si="18"/>
        <v>71758</v>
      </c>
      <c r="GE13">
        <f t="shared" si="18"/>
        <v>143791</v>
      </c>
      <c r="GF13">
        <f t="shared" si="18"/>
        <v>72034</v>
      </c>
      <c r="GG13">
        <f t="shared" si="18"/>
        <v>71757</v>
      </c>
      <c r="GH13">
        <f t="shared" si="18"/>
        <v>144333</v>
      </c>
      <c r="GI13">
        <f t="shared" si="18"/>
        <v>72365</v>
      </c>
      <c r="GJ13">
        <f t="shared" si="18"/>
        <v>71968</v>
      </c>
      <c r="GK13">
        <f t="shared" si="18"/>
        <v>146295</v>
      </c>
      <c r="GL13">
        <f t="shared" si="18"/>
        <v>73714</v>
      </c>
      <c r="GM13">
        <f t="shared" si="18"/>
        <v>72581</v>
      </c>
      <c r="GN13">
        <f t="shared" si="18"/>
        <v>147689</v>
      </c>
      <c r="GO13">
        <f t="shared" ref="GO13:IZ13" si="19">SUM(GO7:GO10)</f>
        <v>74670</v>
      </c>
      <c r="GP13">
        <f t="shared" si="19"/>
        <v>73019</v>
      </c>
      <c r="GQ13">
        <f t="shared" si="19"/>
        <v>148081</v>
      </c>
      <c r="GR13">
        <f t="shared" si="19"/>
        <v>74933</v>
      </c>
      <c r="GS13">
        <f t="shared" si="19"/>
        <v>73148</v>
      </c>
      <c r="GT13">
        <f t="shared" si="19"/>
        <v>148410</v>
      </c>
      <c r="GU13">
        <f t="shared" si="19"/>
        <v>74901</v>
      </c>
      <c r="GV13">
        <f t="shared" si="19"/>
        <v>73509</v>
      </c>
      <c r="GW13">
        <f t="shared" si="19"/>
        <v>148100</v>
      </c>
      <c r="GX13">
        <f t="shared" si="19"/>
        <v>74829</v>
      </c>
      <c r="GY13">
        <f t="shared" si="19"/>
        <v>73271</v>
      </c>
      <c r="GZ13">
        <f t="shared" si="19"/>
        <v>147266</v>
      </c>
      <c r="HA13">
        <f t="shared" si="19"/>
        <v>74597</v>
      </c>
      <c r="HB13">
        <f t="shared" si="19"/>
        <v>72669</v>
      </c>
      <c r="HC13">
        <f t="shared" si="19"/>
        <v>149175</v>
      </c>
      <c r="HD13">
        <f t="shared" si="19"/>
        <v>75900</v>
      </c>
      <c r="HE13">
        <f t="shared" si="19"/>
        <v>73275</v>
      </c>
      <c r="HF13">
        <f t="shared" si="19"/>
        <v>140197</v>
      </c>
      <c r="HG13">
        <f t="shared" si="19"/>
        <v>69061</v>
      </c>
      <c r="HH13">
        <f t="shared" si="19"/>
        <v>71136</v>
      </c>
      <c r="HI13">
        <f t="shared" si="19"/>
        <v>140198</v>
      </c>
      <c r="HJ13">
        <f t="shared" si="19"/>
        <v>69062</v>
      </c>
      <c r="HK13">
        <f t="shared" si="19"/>
        <v>71136</v>
      </c>
      <c r="HL13">
        <f t="shared" si="19"/>
        <v>140752</v>
      </c>
      <c r="HM13">
        <f t="shared" si="19"/>
        <v>69361</v>
      </c>
      <c r="HN13">
        <f t="shared" si="19"/>
        <v>71391</v>
      </c>
      <c r="HO13">
        <f t="shared" si="19"/>
        <v>143407</v>
      </c>
      <c r="HP13">
        <f t="shared" si="19"/>
        <v>70803</v>
      </c>
      <c r="HQ13">
        <f t="shared" si="19"/>
        <v>72604</v>
      </c>
      <c r="HR13">
        <f t="shared" si="19"/>
        <v>146479</v>
      </c>
      <c r="HS13">
        <f t="shared" si="19"/>
        <v>72659</v>
      </c>
      <c r="HT13">
        <f t="shared" si="19"/>
        <v>73820</v>
      </c>
      <c r="HU13">
        <f t="shared" si="19"/>
        <v>149052</v>
      </c>
      <c r="HV13">
        <f t="shared" si="19"/>
        <v>74121</v>
      </c>
      <c r="HW13">
        <f t="shared" si="19"/>
        <v>74931</v>
      </c>
      <c r="HX13">
        <f t="shared" si="19"/>
        <v>151047</v>
      </c>
      <c r="HY13">
        <f t="shared" si="19"/>
        <v>75231</v>
      </c>
      <c r="HZ13">
        <f t="shared" si="19"/>
        <v>75816</v>
      </c>
      <c r="IA13">
        <f t="shared" si="19"/>
        <v>152361</v>
      </c>
      <c r="IB13">
        <f t="shared" si="19"/>
        <v>75944</v>
      </c>
      <c r="IC13">
        <f t="shared" si="19"/>
        <v>76417</v>
      </c>
      <c r="ID13">
        <f t="shared" si="19"/>
        <v>154032</v>
      </c>
      <c r="IE13">
        <f t="shared" si="19"/>
        <v>76774</v>
      </c>
      <c r="IF13">
        <f t="shared" si="19"/>
        <v>77258</v>
      </c>
      <c r="IG13">
        <f t="shared" si="19"/>
        <v>156468</v>
      </c>
      <c r="IH13">
        <f t="shared" si="19"/>
        <v>78334</v>
      </c>
      <c r="II13">
        <f t="shared" si="19"/>
        <v>78134</v>
      </c>
      <c r="IJ13">
        <f t="shared" si="19"/>
        <v>153432</v>
      </c>
      <c r="IK13">
        <f t="shared" si="19"/>
        <v>75267</v>
      </c>
      <c r="IL13">
        <f t="shared" si="19"/>
        <v>78165</v>
      </c>
      <c r="IM13">
        <f t="shared" si="19"/>
        <v>153435</v>
      </c>
      <c r="IN13">
        <f t="shared" si="19"/>
        <v>75269</v>
      </c>
      <c r="IO13">
        <f t="shared" si="19"/>
        <v>78166</v>
      </c>
      <c r="IP13">
        <f t="shared" si="19"/>
        <v>151967</v>
      </c>
      <c r="IQ13">
        <f t="shared" si="19"/>
        <v>74580</v>
      </c>
      <c r="IR13">
        <f t="shared" si="19"/>
        <v>77387</v>
      </c>
      <c r="IS13">
        <f t="shared" si="19"/>
        <v>145884</v>
      </c>
      <c r="IT13">
        <f t="shared" si="19"/>
        <v>71642</v>
      </c>
      <c r="IU13">
        <f t="shared" si="19"/>
        <v>74242</v>
      </c>
      <c r="IV13">
        <f t="shared" si="19"/>
        <v>143716</v>
      </c>
      <c r="IW13">
        <f t="shared" si="19"/>
        <v>70432</v>
      </c>
      <c r="IX13">
        <f t="shared" si="19"/>
        <v>73284</v>
      </c>
      <c r="IY13">
        <f t="shared" si="19"/>
        <v>144338</v>
      </c>
      <c r="IZ13">
        <f t="shared" si="19"/>
        <v>70962</v>
      </c>
      <c r="JA13">
        <f t="shared" ref="JA13:LL13" si="20">SUM(JA7:JA10)</f>
        <v>73376</v>
      </c>
      <c r="JB13">
        <f t="shared" si="20"/>
        <v>146172</v>
      </c>
      <c r="JC13">
        <f t="shared" si="20"/>
        <v>72124</v>
      </c>
      <c r="JD13">
        <f t="shared" si="20"/>
        <v>74048</v>
      </c>
      <c r="JE13">
        <f t="shared" si="20"/>
        <v>148939</v>
      </c>
      <c r="JF13">
        <f t="shared" si="20"/>
        <v>73559</v>
      </c>
      <c r="JG13">
        <f t="shared" si="20"/>
        <v>75380</v>
      </c>
      <c r="JH13">
        <f t="shared" si="20"/>
        <v>152855</v>
      </c>
      <c r="JI13">
        <f t="shared" si="20"/>
        <v>75779</v>
      </c>
      <c r="JJ13">
        <f t="shared" si="20"/>
        <v>77076</v>
      </c>
      <c r="JK13">
        <f t="shared" si="20"/>
        <v>156700</v>
      </c>
      <c r="JL13">
        <f t="shared" si="20"/>
        <v>77824</v>
      </c>
      <c r="JM13">
        <f t="shared" si="20"/>
        <v>78876</v>
      </c>
      <c r="JN13">
        <f t="shared" si="20"/>
        <v>178270</v>
      </c>
      <c r="JO13">
        <f t="shared" si="20"/>
        <v>86767</v>
      </c>
      <c r="JP13">
        <f t="shared" si="20"/>
        <v>91503</v>
      </c>
      <c r="JQ13">
        <f t="shared" si="20"/>
        <v>178277</v>
      </c>
      <c r="JR13">
        <f t="shared" si="20"/>
        <v>86769</v>
      </c>
      <c r="JS13">
        <f t="shared" si="20"/>
        <v>91508</v>
      </c>
      <c r="JT13">
        <f t="shared" si="20"/>
        <v>177560</v>
      </c>
      <c r="JU13">
        <f t="shared" si="20"/>
        <v>86437</v>
      </c>
      <c r="JV13">
        <f t="shared" si="20"/>
        <v>91123</v>
      </c>
      <c r="JW13">
        <f t="shared" si="20"/>
        <v>175692</v>
      </c>
      <c r="JX13">
        <f t="shared" si="20"/>
        <v>85613</v>
      </c>
      <c r="JY13">
        <f t="shared" si="20"/>
        <v>90079</v>
      </c>
      <c r="JZ13">
        <f t="shared" si="20"/>
        <v>171970</v>
      </c>
      <c r="KA13">
        <f t="shared" si="20"/>
        <v>83926</v>
      </c>
      <c r="KB13">
        <f t="shared" si="20"/>
        <v>88044</v>
      </c>
      <c r="KC13">
        <f t="shared" si="20"/>
        <v>167157</v>
      </c>
      <c r="KD13">
        <f t="shared" si="20"/>
        <v>81728</v>
      </c>
      <c r="KE13">
        <f t="shared" si="20"/>
        <v>85429</v>
      </c>
      <c r="KF13">
        <f t="shared" si="20"/>
        <v>161518</v>
      </c>
      <c r="KG13">
        <f t="shared" si="20"/>
        <v>79101</v>
      </c>
      <c r="KH13">
        <f t="shared" si="20"/>
        <v>82417</v>
      </c>
      <c r="KI13">
        <f t="shared" si="20"/>
        <v>155561</v>
      </c>
      <c r="KJ13">
        <f t="shared" si="20"/>
        <v>76469</v>
      </c>
      <c r="KK13">
        <f t="shared" si="20"/>
        <v>79092</v>
      </c>
      <c r="KL13">
        <f t="shared" si="20"/>
        <v>150239</v>
      </c>
      <c r="KM13">
        <f t="shared" si="20"/>
        <v>74187</v>
      </c>
      <c r="KN13">
        <f t="shared" si="20"/>
        <v>76052</v>
      </c>
      <c r="KO13">
        <f t="shared" si="20"/>
        <v>148938</v>
      </c>
      <c r="KP13">
        <f t="shared" si="20"/>
        <v>73509</v>
      </c>
      <c r="KQ13">
        <f t="shared" si="20"/>
        <v>75429</v>
      </c>
      <c r="KR13">
        <f t="shared" si="20"/>
        <v>202982</v>
      </c>
      <c r="KS13">
        <f t="shared" si="20"/>
        <v>98636</v>
      </c>
      <c r="KT13">
        <f t="shared" si="20"/>
        <v>104346</v>
      </c>
      <c r="KU13">
        <f t="shared" si="20"/>
        <v>202989</v>
      </c>
      <c r="KV13">
        <f t="shared" si="20"/>
        <v>98640</v>
      </c>
      <c r="KW13">
        <f t="shared" si="20"/>
        <v>104349</v>
      </c>
      <c r="KX13">
        <f t="shared" si="20"/>
        <v>202119</v>
      </c>
      <c r="KY13">
        <f t="shared" si="20"/>
        <v>98168</v>
      </c>
      <c r="KZ13">
        <f t="shared" si="20"/>
        <v>103951</v>
      </c>
      <c r="LA13">
        <f t="shared" si="20"/>
        <v>196754</v>
      </c>
      <c r="LB13">
        <f t="shared" si="20"/>
        <v>95461</v>
      </c>
      <c r="LC13">
        <f t="shared" si="20"/>
        <v>101293</v>
      </c>
      <c r="LD13">
        <f t="shared" si="20"/>
        <v>190973</v>
      </c>
      <c r="LE13">
        <f t="shared" si="20"/>
        <v>92897</v>
      </c>
      <c r="LF13">
        <f t="shared" si="20"/>
        <v>98076</v>
      </c>
      <c r="LG13">
        <f t="shared" si="20"/>
        <v>185467</v>
      </c>
      <c r="LH13">
        <f t="shared" si="20"/>
        <v>90223</v>
      </c>
      <c r="LI13">
        <f t="shared" si="20"/>
        <v>95244</v>
      </c>
      <c r="LJ13">
        <f t="shared" si="20"/>
        <v>180171</v>
      </c>
      <c r="LK13">
        <f t="shared" si="20"/>
        <v>87785</v>
      </c>
      <c r="LL13">
        <f t="shared" si="20"/>
        <v>92386</v>
      </c>
      <c r="LM13">
        <f t="shared" ref="LM13:NX13" si="21">SUM(LM7:LM10)</f>
        <v>176681</v>
      </c>
      <c r="LN13">
        <f t="shared" si="21"/>
        <v>86129</v>
      </c>
      <c r="LO13">
        <f t="shared" si="21"/>
        <v>90552</v>
      </c>
      <c r="LP13">
        <f t="shared" si="21"/>
        <v>174652</v>
      </c>
      <c r="LQ13">
        <f t="shared" si="21"/>
        <v>85209</v>
      </c>
      <c r="LR13">
        <f t="shared" si="21"/>
        <v>89443</v>
      </c>
      <c r="LS13">
        <f t="shared" si="21"/>
        <v>171467</v>
      </c>
      <c r="LT13">
        <f t="shared" si="21"/>
        <v>83970</v>
      </c>
      <c r="LU13">
        <f t="shared" si="21"/>
        <v>87497</v>
      </c>
      <c r="LV13">
        <f t="shared" si="21"/>
        <v>202096</v>
      </c>
      <c r="LW13">
        <f t="shared" si="21"/>
        <v>99140</v>
      </c>
      <c r="LX13">
        <f t="shared" si="21"/>
        <v>102956</v>
      </c>
      <c r="LY13">
        <f t="shared" si="21"/>
        <v>202101</v>
      </c>
      <c r="LZ13">
        <f t="shared" si="21"/>
        <v>99144</v>
      </c>
      <c r="MA13">
        <f t="shared" si="21"/>
        <v>102957</v>
      </c>
      <c r="MB13">
        <f t="shared" si="21"/>
        <v>202524</v>
      </c>
      <c r="MC13">
        <f t="shared" si="21"/>
        <v>99278</v>
      </c>
      <c r="MD13">
        <f t="shared" si="21"/>
        <v>103246</v>
      </c>
      <c r="ME13">
        <f t="shared" si="21"/>
        <v>204390</v>
      </c>
      <c r="MF13">
        <f t="shared" si="21"/>
        <v>99824</v>
      </c>
      <c r="MG13">
        <f t="shared" si="21"/>
        <v>104566</v>
      </c>
      <c r="MH13">
        <f t="shared" si="21"/>
        <v>203664</v>
      </c>
      <c r="MI13">
        <f t="shared" si="21"/>
        <v>99157</v>
      </c>
      <c r="MJ13">
        <f t="shared" si="21"/>
        <v>104507</v>
      </c>
      <c r="MK13">
        <f t="shared" si="21"/>
        <v>201933</v>
      </c>
      <c r="ML13">
        <f t="shared" si="21"/>
        <v>98168</v>
      </c>
      <c r="MM13">
        <f t="shared" si="21"/>
        <v>103765</v>
      </c>
      <c r="MN13">
        <f t="shared" si="21"/>
        <v>200340</v>
      </c>
      <c r="MO13">
        <f t="shared" si="21"/>
        <v>97272</v>
      </c>
      <c r="MP13">
        <f t="shared" si="21"/>
        <v>103068</v>
      </c>
      <c r="MQ13">
        <f t="shared" si="21"/>
        <v>196958</v>
      </c>
      <c r="MR13">
        <f t="shared" si="21"/>
        <v>95670</v>
      </c>
      <c r="MS13">
        <f t="shared" si="21"/>
        <v>101288</v>
      </c>
      <c r="MT13">
        <f t="shared" si="21"/>
        <v>191365</v>
      </c>
      <c r="MU13">
        <f t="shared" si="21"/>
        <v>93002</v>
      </c>
      <c r="MV13">
        <f t="shared" si="21"/>
        <v>98363</v>
      </c>
      <c r="MW13">
        <f t="shared" si="21"/>
        <v>186050</v>
      </c>
      <c r="MX13">
        <f t="shared" si="21"/>
        <v>90467</v>
      </c>
      <c r="MY13">
        <f t="shared" si="21"/>
        <v>95583</v>
      </c>
      <c r="MZ13">
        <f t="shared" si="21"/>
        <v>172527</v>
      </c>
      <c r="NA13">
        <f t="shared" si="21"/>
        <v>83948</v>
      </c>
      <c r="NB13">
        <f t="shared" si="21"/>
        <v>88579</v>
      </c>
      <c r="NC13">
        <f t="shared" si="21"/>
        <v>172530</v>
      </c>
      <c r="ND13">
        <f t="shared" si="21"/>
        <v>83949</v>
      </c>
      <c r="NE13">
        <f t="shared" si="21"/>
        <v>88581</v>
      </c>
      <c r="NF13">
        <f t="shared" si="21"/>
        <v>173931</v>
      </c>
      <c r="NG13">
        <f t="shared" si="21"/>
        <v>84683</v>
      </c>
      <c r="NH13">
        <f t="shared" si="21"/>
        <v>89248</v>
      </c>
      <c r="NI13">
        <f t="shared" si="21"/>
        <v>179373</v>
      </c>
      <c r="NJ13">
        <f t="shared" si="21"/>
        <v>87471</v>
      </c>
      <c r="NK13">
        <f t="shared" si="21"/>
        <v>91902</v>
      </c>
      <c r="NL13">
        <f t="shared" si="21"/>
        <v>184708</v>
      </c>
      <c r="NM13">
        <f t="shared" si="21"/>
        <v>90070</v>
      </c>
      <c r="NN13">
        <f t="shared" si="21"/>
        <v>94638</v>
      </c>
      <c r="NO13">
        <f t="shared" si="21"/>
        <v>189392</v>
      </c>
      <c r="NP13">
        <f t="shared" si="21"/>
        <v>92454</v>
      </c>
      <c r="NQ13">
        <f t="shared" si="21"/>
        <v>96938</v>
      </c>
      <c r="NR13">
        <f t="shared" si="21"/>
        <v>192305</v>
      </c>
      <c r="NS13">
        <f t="shared" si="21"/>
        <v>93832</v>
      </c>
      <c r="NT13">
        <f t="shared" si="21"/>
        <v>98473</v>
      </c>
      <c r="NU13">
        <f t="shared" si="21"/>
        <v>194166</v>
      </c>
      <c r="NV13">
        <f t="shared" si="21"/>
        <v>94645</v>
      </c>
      <c r="NW13">
        <f t="shared" si="21"/>
        <v>99521</v>
      </c>
      <c r="NX13">
        <f t="shared" si="21"/>
        <v>195160</v>
      </c>
      <c r="NY13">
        <f t="shared" ref="NY13:QJ13" si="22">SUM(NY7:NY10)</f>
        <v>94900</v>
      </c>
      <c r="NZ13">
        <f t="shared" si="22"/>
        <v>100260</v>
      </c>
      <c r="OA13">
        <f t="shared" si="22"/>
        <v>194215</v>
      </c>
      <c r="OB13">
        <f t="shared" si="22"/>
        <v>94160</v>
      </c>
      <c r="OC13">
        <f t="shared" si="22"/>
        <v>100055</v>
      </c>
      <c r="OD13">
        <f t="shared" si="22"/>
        <v>140210</v>
      </c>
      <c r="OE13">
        <f t="shared" si="22"/>
        <v>67512</v>
      </c>
      <c r="OF13">
        <f t="shared" si="22"/>
        <v>72698</v>
      </c>
      <c r="OG13">
        <f t="shared" si="22"/>
        <v>140214</v>
      </c>
      <c r="OH13">
        <f t="shared" si="22"/>
        <v>67514</v>
      </c>
      <c r="OI13">
        <f t="shared" si="22"/>
        <v>72700</v>
      </c>
      <c r="OJ13">
        <f t="shared" si="22"/>
        <v>141846</v>
      </c>
      <c r="OK13">
        <f t="shared" si="22"/>
        <v>68298</v>
      </c>
      <c r="OL13">
        <f t="shared" si="22"/>
        <v>73548</v>
      </c>
      <c r="OM13">
        <f t="shared" si="22"/>
        <v>149416</v>
      </c>
      <c r="ON13">
        <f t="shared" si="22"/>
        <v>71906</v>
      </c>
      <c r="OO13">
        <f t="shared" si="22"/>
        <v>77510</v>
      </c>
      <c r="OP13">
        <f t="shared" si="22"/>
        <v>149789</v>
      </c>
      <c r="OQ13">
        <f t="shared" si="22"/>
        <v>72291</v>
      </c>
      <c r="OR13">
        <f t="shared" si="22"/>
        <v>77498</v>
      </c>
      <c r="OS13">
        <f t="shared" si="22"/>
        <v>153598</v>
      </c>
      <c r="OT13">
        <f t="shared" si="22"/>
        <v>74133</v>
      </c>
      <c r="OU13">
        <f t="shared" si="22"/>
        <v>79465</v>
      </c>
      <c r="OV13">
        <f t="shared" si="22"/>
        <v>158587</v>
      </c>
      <c r="OW13">
        <f t="shared" si="22"/>
        <v>76564</v>
      </c>
      <c r="OX13">
        <f t="shared" si="22"/>
        <v>82023</v>
      </c>
      <c r="OY13">
        <f t="shared" si="22"/>
        <v>164164</v>
      </c>
      <c r="OZ13">
        <f t="shared" si="22"/>
        <v>79149</v>
      </c>
      <c r="PA13">
        <f t="shared" si="22"/>
        <v>85015</v>
      </c>
      <c r="PB13">
        <f t="shared" si="22"/>
        <v>168566</v>
      </c>
      <c r="PC13">
        <f t="shared" si="22"/>
        <v>81290</v>
      </c>
      <c r="PD13">
        <f t="shared" si="22"/>
        <v>87276</v>
      </c>
      <c r="PE13">
        <f t="shared" si="22"/>
        <v>173211</v>
      </c>
      <c r="PF13">
        <f t="shared" si="22"/>
        <v>83517</v>
      </c>
      <c r="PG13">
        <f t="shared" si="22"/>
        <v>89694</v>
      </c>
      <c r="PH13">
        <f t="shared" si="22"/>
        <v>102035</v>
      </c>
      <c r="PI13">
        <f t="shared" si="22"/>
        <v>47814</v>
      </c>
      <c r="PJ13">
        <f t="shared" si="22"/>
        <v>54221</v>
      </c>
      <c r="PK13">
        <f t="shared" si="22"/>
        <v>102041</v>
      </c>
      <c r="PL13">
        <f t="shared" si="22"/>
        <v>47814</v>
      </c>
      <c r="PM13">
        <f t="shared" si="22"/>
        <v>54227</v>
      </c>
      <c r="PN13">
        <f t="shared" si="22"/>
        <v>102702</v>
      </c>
      <c r="PO13">
        <f t="shared" si="22"/>
        <v>48125</v>
      </c>
      <c r="PP13">
        <f t="shared" si="22"/>
        <v>54577</v>
      </c>
      <c r="PQ13">
        <f t="shared" si="22"/>
        <v>105702</v>
      </c>
      <c r="PR13">
        <f t="shared" si="22"/>
        <v>49542</v>
      </c>
      <c r="PS13">
        <f t="shared" si="22"/>
        <v>56160</v>
      </c>
      <c r="PT13">
        <f t="shared" si="22"/>
        <v>115496</v>
      </c>
      <c r="PU13">
        <f t="shared" si="22"/>
        <v>54302</v>
      </c>
      <c r="PV13">
        <f t="shared" si="22"/>
        <v>61194</v>
      </c>
      <c r="PW13">
        <f t="shared" si="22"/>
        <v>119556</v>
      </c>
      <c r="PX13">
        <f t="shared" si="22"/>
        <v>56329</v>
      </c>
      <c r="PY13">
        <f t="shared" si="22"/>
        <v>63227</v>
      </c>
      <c r="PZ13">
        <f t="shared" si="22"/>
        <v>124739</v>
      </c>
      <c r="QA13">
        <f t="shared" si="22"/>
        <v>58923</v>
      </c>
      <c r="QB13">
        <f t="shared" si="22"/>
        <v>65816</v>
      </c>
      <c r="QC13">
        <f t="shared" si="22"/>
        <v>130838</v>
      </c>
      <c r="QD13">
        <f t="shared" si="22"/>
        <v>61896</v>
      </c>
      <c r="QE13">
        <f t="shared" si="22"/>
        <v>68942</v>
      </c>
      <c r="QF13">
        <f t="shared" si="22"/>
        <v>137403</v>
      </c>
      <c r="QG13">
        <f t="shared" si="22"/>
        <v>65097</v>
      </c>
      <c r="QH13">
        <f t="shared" si="22"/>
        <v>72306</v>
      </c>
      <c r="QI13">
        <f t="shared" si="22"/>
        <v>137393</v>
      </c>
      <c r="QJ13">
        <f t="shared" si="22"/>
        <v>65185</v>
      </c>
      <c r="QK13">
        <f t="shared" ref="QK13:SV13" si="23">SUM(QK7:QK10)</f>
        <v>72208</v>
      </c>
      <c r="QL13">
        <f t="shared" si="23"/>
        <v>75055</v>
      </c>
      <c r="QM13">
        <f t="shared" si="23"/>
        <v>33945</v>
      </c>
      <c r="QN13">
        <f t="shared" si="23"/>
        <v>41110</v>
      </c>
      <c r="QO13">
        <f t="shared" si="23"/>
        <v>75059</v>
      </c>
      <c r="QP13">
        <f t="shared" si="23"/>
        <v>33946</v>
      </c>
      <c r="QQ13">
        <f t="shared" si="23"/>
        <v>41113</v>
      </c>
      <c r="QR13">
        <f t="shared" si="23"/>
        <v>75318</v>
      </c>
      <c r="QS13">
        <f t="shared" si="23"/>
        <v>34107</v>
      </c>
      <c r="QT13">
        <f t="shared" si="23"/>
        <v>41211</v>
      </c>
      <c r="QU13">
        <f t="shared" si="23"/>
        <v>76876</v>
      </c>
      <c r="QV13">
        <f t="shared" si="23"/>
        <v>34961</v>
      </c>
      <c r="QW13">
        <f t="shared" si="23"/>
        <v>41915</v>
      </c>
      <c r="QX13">
        <f t="shared" si="23"/>
        <v>80225</v>
      </c>
      <c r="QY13">
        <f t="shared" si="23"/>
        <v>36670</v>
      </c>
      <c r="QZ13">
        <f t="shared" si="23"/>
        <v>43555</v>
      </c>
      <c r="RA13">
        <f t="shared" si="23"/>
        <v>85965</v>
      </c>
      <c r="RB13">
        <f t="shared" si="23"/>
        <v>39347</v>
      </c>
      <c r="RC13">
        <f t="shared" si="23"/>
        <v>46618</v>
      </c>
      <c r="RD13">
        <f t="shared" si="23"/>
        <v>89973</v>
      </c>
      <c r="RE13">
        <f t="shared" si="23"/>
        <v>41005</v>
      </c>
      <c r="RF13">
        <f t="shared" si="23"/>
        <v>48968</v>
      </c>
      <c r="RG13">
        <f t="shared" si="23"/>
        <v>92937</v>
      </c>
      <c r="RH13">
        <f t="shared" si="23"/>
        <v>42249</v>
      </c>
      <c r="RI13">
        <f t="shared" si="23"/>
        <v>50688</v>
      </c>
      <c r="RJ13">
        <f t="shared" si="23"/>
        <v>95469</v>
      </c>
      <c r="RK13">
        <f t="shared" si="23"/>
        <v>43474</v>
      </c>
      <c r="RL13">
        <f t="shared" si="23"/>
        <v>51995</v>
      </c>
      <c r="RM13">
        <f t="shared" si="23"/>
        <v>104367</v>
      </c>
      <c r="RN13">
        <f t="shared" si="23"/>
        <v>47730</v>
      </c>
      <c r="RO13">
        <f t="shared" si="23"/>
        <v>56637</v>
      </c>
      <c r="RP13">
        <f t="shared" si="23"/>
        <v>64955</v>
      </c>
      <c r="RQ13">
        <f t="shared" si="23"/>
        <v>27742</v>
      </c>
      <c r="RR13">
        <f t="shared" si="23"/>
        <v>37213</v>
      </c>
      <c r="RS13">
        <f t="shared" si="23"/>
        <v>64957</v>
      </c>
      <c r="RT13">
        <f t="shared" si="23"/>
        <v>27743</v>
      </c>
      <c r="RU13">
        <f t="shared" si="23"/>
        <v>37214</v>
      </c>
      <c r="RV13">
        <f t="shared" si="23"/>
        <v>64645</v>
      </c>
      <c r="RW13">
        <f t="shared" si="23"/>
        <v>27629</v>
      </c>
      <c r="RX13">
        <f t="shared" si="23"/>
        <v>37016</v>
      </c>
      <c r="RY13">
        <f t="shared" si="23"/>
        <v>63677</v>
      </c>
      <c r="RZ13">
        <f t="shared" si="23"/>
        <v>27222</v>
      </c>
      <c r="SA13">
        <f t="shared" si="23"/>
        <v>36455</v>
      </c>
      <c r="SB13">
        <f t="shared" si="23"/>
        <v>63339</v>
      </c>
      <c r="SC13">
        <f t="shared" si="23"/>
        <v>27053</v>
      </c>
      <c r="SD13">
        <f t="shared" si="23"/>
        <v>36286</v>
      </c>
      <c r="SE13">
        <f t="shared" si="23"/>
        <v>64173</v>
      </c>
      <c r="SF13">
        <f t="shared" si="23"/>
        <v>27527</v>
      </c>
      <c r="SG13">
        <f t="shared" si="23"/>
        <v>36646</v>
      </c>
      <c r="SH13">
        <f t="shared" si="23"/>
        <v>65473</v>
      </c>
      <c r="SI13">
        <f t="shared" si="23"/>
        <v>28356</v>
      </c>
      <c r="SJ13">
        <f t="shared" si="23"/>
        <v>37117</v>
      </c>
      <c r="SK13">
        <f t="shared" si="23"/>
        <v>66472</v>
      </c>
      <c r="SL13">
        <f t="shared" si="23"/>
        <v>29124</v>
      </c>
      <c r="SM13">
        <f t="shared" si="23"/>
        <v>37348</v>
      </c>
      <c r="SN13">
        <f t="shared" si="23"/>
        <v>67803</v>
      </c>
      <c r="SO13">
        <f t="shared" si="23"/>
        <v>29770</v>
      </c>
      <c r="SP13">
        <f t="shared" si="23"/>
        <v>38033</v>
      </c>
      <c r="SQ13">
        <f t="shared" si="23"/>
        <v>70565</v>
      </c>
      <c r="SR13">
        <f t="shared" si="23"/>
        <v>31086</v>
      </c>
      <c r="SS13">
        <f t="shared" si="23"/>
        <v>39479</v>
      </c>
      <c r="ST13">
        <f t="shared" si="23"/>
        <v>56357</v>
      </c>
      <c r="SU13">
        <f t="shared" si="23"/>
        <v>22136</v>
      </c>
      <c r="SV13">
        <f t="shared" si="23"/>
        <v>34221</v>
      </c>
      <c r="SW13">
        <f t="shared" ref="SW13:VH13" si="24">SUM(SW7:SW10)</f>
        <v>56359</v>
      </c>
      <c r="SX13">
        <f t="shared" si="24"/>
        <v>22137</v>
      </c>
      <c r="SY13">
        <f t="shared" si="24"/>
        <v>34222</v>
      </c>
      <c r="SZ13">
        <f t="shared" si="24"/>
        <v>56420</v>
      </c>
      <c r="TA13">
        <f t="shared" si="24"/>
        <v>22234</v>
      </c>
      <c r="TB13">
        <f t="shared" si="24"/>
        <v>34186</v>
      </c>
      <c r="TC13">
        <f t="shared" si="24"/>
        <v>56274</v>
      </c>
      <c r="TD13">
        <f t="shared" si="24"/>
        <v>22354</v>
      </c>
      <c r="TE13">
        <f t="shared" si="24"/>
        <v>33920</v>
      </c>
      <c r="TF13">
        <f t="shared" si="24"/>
        <v>55564</v>
      </c>
      <c r="TG13">
        <f t="shared" si="24"/>
        <v>22223</v>
      </c>
      <c r="TH13">
        <f t="shared" si="24"/>
        <v>33341</v>
      </c>
      <c r="TI13">
        <f t="shared" si="24"/>
        <v>54225</v>
      </c>
      <c r="TJ13">
        <f t="shared" si="24"/>
        <v>21953</v>
      </c>
      <c r="TK13">
        <f t="shared" si="24"/>
        <v>32272</v>
      </c>
      <c r="TL13">
        <f t="shared" si="24"/>
        <v>53053</v>
      </c>
      <c r="TM13">
        <f t="shared" si="24"/>
        <v>21531</v>
      </c>
      <c r="TN13">
        <f t="shared" si="24"/>
        <v>31522</v>
      </c>
      <c r="TO13">
        <f t="shared" si="24"/>
        <v>52188</v>
      </c>
      <c r="TP13">
        <f t="shared" si="24"/>
        <v>21202</v>
      </c>
      <c r="TQ13">
        <f t="shared" si="24"/>
        <v>30986</v>
      </c>
      <c r="TR13">
        <f t="shared" si="24"/>
        <v>51855</v>
      </c>
      <c r="TS13">
        <f t="shared" si="24"/>
        <v>21094</v>
      </c>
      <c r="TT13">
        <f t="shared" si="24"/>
        <v>30761</v>
      </c>
      <c r="TU13">
        <f t="shared" si="24"/>
        <v>51778</v>
      </c>
      <c r="TV13">
        <f t="shared" si="24"/>
        <v>20986</v>
      </c>
      <c r="TW13">
        <f t="shared" si="24"/>
        <v>30792</v>
      </c>
      <c r="TX13">
        <f t="shared" si="24"/>
        <v>57145</v>
      </c>
      <c r="TY13">
        <f t="shared" si="24"/>
        <v>18143</v>
      </c>
      <c r="TZ13">
        <f t="shared" si="24"/>
        <v>39002</v>
      </c>
      <c r="UA13">
        <f t="shared" si="24"/>
        <v>57146</v>
      </c>
      <c r="UB13">
        <f t="shared" si="24"/>
        <v>18143</v>
      </c>
      <c r="UC13">
        <f t="shared" si="24"/>
        <v>39003</v>
      </c>
      <c r="UD13">
        <f t="shared" si="24"/>
        <v>57661</v>
      </c>
      <c r="UE13">
        <f t="shared" si="24"/>
        <v>18336</v>
      </c>
      <c r="UF13">
        <f t="shared" si="24"/>
        <v>39325</v>
      </c>
      <c r="UG13">
        <f t="shared" si="24"/>
        <v>59287</v>
      </c>
      <c r="UH13">
        <f t="shared" si="24"/>
        <v>18963</v>
      </c>
      <c r="UI13">
        <f t="shared" si="24"/>
        <v>40324</v>
      </c>
      <c r="UJ13">
        <f t="shared" si="24"/>
        <v>61332</v>
      </c>
      <c r="UK13">
        <f t="shared" si="24"/>
        <v>19913</v>
      </c>
      <c r="UL13">
        <f t="shared" si="24"/>
        <v>41419</v>
      </c>
      <c r="UM13">
        <f t="shared" si="24"/>
        <v>62569</v>
      </c>
      <c r="UN13">
        <f t="shared" si="24"/>
        <v>20464</v>
      </c>
      <c r="UO13">
        <f t="shared" si="24"/>
        <v>42105</v>
      </c>
      <c r="UP13">
        <f t="shared" si="24"/>
        <v>63628</v>
      </c>
      <c r="UQ13">
        <f t="shared" si="24"/>
        <v>21040</v>
      </c>
      <c r="UR13">
        <f t="shared" si="24"/>
        <v>42588</v>
      </c>
      <c r="US13">
        <f t="shared" si="24"/>
        <v>64441</v>
      </c>
      <c r="UT13">
        <f t="shared" si="24"/>
        <v>21511</v>
      </c>
      <c r="UU13">
        <f t="shared" si="24"/>
        <v>42930</v>
      </c>
      <c r="UV13">
        <f t="shared" si="24"/>
        <v>65171</v>
      </c>
      <c r="UW13">
        <f t="shared" si="24"/>
        <v>21986</v>
      </c>
      <c r="UX13">
        <f t="shared" si="24"/>
        <v>43185</v>
      </c>
      <c r="UY13">
        <f t="shared" si="24"/>
        <v>65571</v>
      </c>
      <c r="UZ13">
        <f t="shared" si="24"/>
        <v>22381</v>
      </c>
      <c r="VA13">
        <f t="shared" si="24"/>
        <v>43190</v>
      </c>
      <c r="VB13">
        <f t="shared" si="24"/>
        <v>581480</v>
      </c>
      <c r="VC13">
        <f t="shared" si="24"/>
        <v>297673</v>
      </c>
      <c r="VD13">
        <f t="shared" si="24"/>
        <v>283807</v>
      </c>
      <c r="VE13">
        <f t="shared" si="24"/>
        <v>581485</v>
      </c>
      <c r="VF13">
        <f t="shared" si="24"/>
        <v>297673</v>
      </c>
      <c r="VG13">
        <f t="shared" si="24"/>
        <v>283812</v>
      </c>
      <c r="VH13">
        <f t="shared" si="24"/>
        <v>580155</v>
      </c>
      <c r="VI13">
        <f t="shared" ref="VI13:XT13" si="25">SUM(VI7:VI10)</f>
        <v>296943</v>
      </c>
      <c r="VJ13">
        <f t="shared" si="25"/>
        <v>283212</v>
      </c>
      <c r="VK13">
        <f t="shared" si="25"/>
        <v>574617</v>
      </c>
      <c r="VL13">
        <f t="shared" si="25"/>
        <v>293807</v>
      </c>
      <c r="VM13">
        <f t="shared" si="25"/>
        <v>280810</v>
      </c>
      <c r="VN13">
        <f t="shared" si="25"/>
        <v>568872</v>
      </c>
      <c r="VO13">
        <f t="shared" si="25"/>
        <v>290738</v>
      </c>
      <c r="VP13">
        <f t="shared" si="25"/>
        <v>278134</v>
      </c>
      <c r="VQ13">
        <f t="shared" si="25"/>
        <v>563321</v>
      </c>
      <c r="VR13">
        <f t="shared" si="25"/>
        <v>287967</v>
      </c>
      <c r="VS13">
        <f t="shared" si="25"/>
        <v>275354</v>
      </c>
      <c r="VT13">
        <f t="shared" si="25"/>
        <v>559613</v>
      </c>
      <c r="VU13">
        <f t="shared" si="25"/>
        <v>286125</v>
      </c>
      <c r="VV13">
        <f t="shared" si="25"/>
        <v>273488</v>
      </c>
      <c r="VW13">
        <f t="shared" si="25"/>
        <v>556213</v>
      </c>
      <c r="VX13">
        <f t="shared" si="25"/>
        <v>284451</v>
      </c>
      <c r="VY13">
        <f t="shared" si="25"/>
        <v>271762</v>
      </c>
      <c r="VZ13">
        <f t="shared" si="25"/>
        <v>553422</v>
      </c>
      <c r="WA13">
        <f t="shared" si="25"/>
        <v>282826</v>
      </c>
      <c r="WB13">
        <f t="shared" si="25"/>
        <v>270596</v>
      </c>
      <c r="WC13">
        <f t="shared" si="25"/>
        <v>551361</v>
      </c>
      <c r="WD13">
        <f t="shared" si="25"/>
        <v>281740</v>
      </c>
      <c r="WE13">
        <f t="shared" si="25"/>
        <v>269621</v>
      </c>
      <c r="WF13">
        <f t="shared" si="25"/>
        <v>146560</v>
      </c>
      <c r="WG13">
        <f t="shared" si="25"/>
        <v>74924</v>
      </c>
      <c r="WH13">
        <f t="shared" si="25"/>
        <v>71636</v>
      </c>
      <c r="WI13">
        <f t="shared" si="25"/>
        <v>146562</v>
      </c>
      <c r="WJ13">
        <f t="shared" si="25"/>
        <v>74925</v>
      </c>
      <c r="WK13">
        <f t="shared" si="25"/>
        <v>71637</v>
      </c>
      <c r="WL13">
        <f t="shared" si="25"/>
        <v>146180</v>
      </c>
      <c r="WM13">
        <f t="shared" si="25"/>
        <v>74698</v>
      </c>
      <c r="WN13">
        <f t="shared" si="25"/>
        <v>71482</v>
      </c>
      <c r="WO13">
        <f t="shared" si="25"/>
        <v>144353</v>
      </c>
      <c r="WP13">
        <f t="shared" si="25"/>
        <v>73731</v>
      </c>
      <c r="WQ13">
        <f t="shared" si="25"/>
        <v>70622</v>
      </c>
      <c r="WR13">
        <f t="shared" si="25"/>
        <v>142421</v>
      </c>
      <c r="WS13">
        <f t="shared" si="25"/>
        <v>72665</v>
      </c>
      <c r="WT13">
        <f t="shared" si="25"/>
        <v>69756</v>
      </c>
      <c r="WU13">
        <f t="shared" si="25"/>
        <v>140137</v>
      </c>
      <c r="WV13">
        <f t="shared" si="25"/>
        <v>71498</v>
      </c>
      <c r="WW13">
        <f t="shared" si="25"/>
        <v>68639</v>
      </c>
      <c r="WX13">
        <f t="shared" si="25"/>
        <v>139598</v>
      </c>
      <c r="WY13">
        <f t="shared" si="25"/>
        <v>71152</v>
      </c>
      <c r="WZ13">
        <f t="shared" si="25"/>
        <v>68446</v>
      </c>
      <c r="XA13">
        <f t="shared" si="25"/>
        <v>139017</v>
      </c>
      <c r="XB13">
        <f t="shared" si="25"/>
        <v>70959</v>
      </c>
      <c r="XC13">
        <f t="shared" si="25"/>
        <v>68058</v>
      </c>
      <c r="XD13">
        <f t="shared" si="25"/>
        <v>138739</v>
      </c>
      <c r="XE13">
        <f t="shared" si="25"/>
        <v>70697</v>
      </c>
      <c r="XF13">
        <f t="shared" si="25"/>
        <v>68042</v>
      </c>
      <c r="XG13">
        <f t="shared" si="25"/>
        <v>138721</v>
      </c>
      <c r="XH13">
        <f t="shared" si="25"/>
        <v>70772</v>
      </c>
      <c r="XI13">
        <f t="shared" si="25"/>
        <v>67949</v>
      </c>
      <c r="XJ13">
        <f t="shared" si="25"/>
        <v>292232</v>
      </c>
      <c r="XK13">
        <f t="shared" si="25"/>
        <v>148956</v>
      </c>
      <c r="XL13">
        <f t="shared" si="25"/>
        <v>143276</v>
      </c>
      <c r="XM13">
        <f t="shared" si="25"/>
        <v>292233</v>
      </c>
      <c r="XN13">
        <f t="shared" si="25"/>
        <v>148955</v>
      </c>
      <c r="XO13">
        <f t="shared" si="25"/>
        <v>143278</v>
      </c>
      <c r="XP13">
        <f t="shared" si="25"/>
        <v>291742</v>
      </c>
      <c r="XQ13">
        <f t="shared" si="25"/>
        <v>148759</v>
      </c>
      <c r="XR13">
        <f t="shared" si="25"/>
        <v>142983</v>
      </c>
      <c r="XS13">
        <f t="shared" si="25"/>
        <v>289960</v>
      </c>
      <c r="XT13">
        <f t="shared" si="25"/>
        <v>147965</v>
      </c>
      <c r="XU13">
        <f t="shared" ref="XU13:AAF13" si="26">SUM(XU7:XU10)</f>
        <v>141995</v>
      </c>
      <c r="XV13">
        <f t="shared" si="26"/>
        <v>288068</v>
      </c>
      <c r="XW13">
        <f t="shared" si="26"/>
        <v>146959</v>
      </c>
      <c r="XX13">
        <f t="shared" si="26"/>
        <v>141109</v>
      </c>
      <c r="XY13">
        <f t="shared" si="26"/>
        <v>286319</v>
      </c>
      <c r="XZ13">
        <f t="shared" si="26"/>
        <v>146062</v>
      </c>
      <c r="YA13">
        <f t="shared" si="26"/>
        <v>140257</v>
      </c>
      <c r="YB13">
        <f t="shared" si="26"/>
        <v>283747</v>
      </c>
      <c r="YC13">
        <f t="shared" si="26"/>
        <v>144667</v>
      </c>
      <c r="YD13">
        <f t="shared" si="26"/>
        <v>139080</v>
      </c>
      <c r="YE13">
        <f t="shared" si="26"/>
        <v>281555</v>
      </c>
      <c r="YF13">
        <f t="shared" si="26"/>
        <v>143437</v>
      </c>
      <c r="YG13">
        <f t="shared" si="26"/>
        <v>138118</v>
      </c>
      <c r="YH13">
        <f t="shared" si="26"/>
        <v>280203</v>
      </c>
      <c r="YI13">
        <f t="shared" si="26"/>
        <v>142744</v>
      </c>
      <c r="YJ13">
        <f t="shared" si="26"/>
        <v>137459</v>
      </c>
      <c r="YK13">
        <f t="shared" si="26"/>
        <v>278882</v>
      </c>
      <c r="YL13">
        <f t="shared" si="26"/>
        <v>142191</v>
      </c>
      <c r="YM13">
        <f t="shared" si="26"/>
        <v>136691</v>
      </c>
      <c r="YN13">
        <f t="shared" si="26"/>
        <v>142688</v>
      </c>
      <c r="YO13">
        <f t="shared" si="26"/>
        <v>73793</v>
      </c>
      <c r="YP13">
        <f t="shared" si="26"/>
        <v>68895</v>
      </c>
      <c r="YQ13">
        <f t="shared" si="26"/>
        <v>142690</v>
      </c>
      <c r="YR13">
        <f t="shared" si="26"/>
        <v>73793</v>
      </c>
      <c r="YS13">
        <f t="shared" si="26"/>
        <v>68897</v>
      </c>
      <c r="YT13">
        <f t="shared" si="26"/>
        <v>142233</v>
      </c>
      <c r="YU13">
        <f t="shared" si="26"/>
        <v>73486</v>
      </c>
      <c r="YV13">
        <f t="shared" si="26"/>
        <v>68747</v>
      </c>
      <c r="YW13">
        <f t="shared" si="26"/>
        <v>140304</v>
      </c>
      <c r="YX13">
        <f t="shared" si="26"/>
        <v>72111</v>
      </c>
      <c r="YY13">
        <f t="shared" si="26"/>
        <v>68193</v>
      </c>
      <c r="YZ13">
        <f t="shared" si="26"/>
        <v>138383</v>
      </c>
      <c r="ZA13">
        <f t="shared" si="26"/>
        <v>71114</v>
      </c>
      <c r="ZB13">
        <f t="shared" si="26"/>
        <v>67269</v>
      </c>
      <c r="ZC13">
        <f t="shared" si="26"/>
        <v>136865</v>
      </c>
      <c r="ZD13">
        <f t="shared" si="26"/>
        <v>70407</v>
      </c>
      <c r="ZE13">
        <f t="shared" si="26"/>
        <v>66458</v>
      </c>
      <c r="ZF13">
        <f t="shared" si="26"/>
        <v>136268</v>
      </c>
      <c r="ZG13">
        <f t="shared" si="26"/>
        <v>70306</v>
      </c>
      <c r="ZH13">
        <f t="shared" si="26"/>
        <v>65962</v>
      </c>
      <c r="ZI13">
        <f t="shared" si="26"/>
        <v>135641</v>
      </c>
      <c r="ZJ13">
        <f t="shared" si="26"/>
        <v>70055</v>
      </c>
      <c r="ZK13">
        <f t="shared" si="26"/>
        <v>65586</v>
      </c>
      <c r="ZL13">
        <f t="shared" si="26"/>
        <v>134480</v>
      </c>
      <c r="ZM13">
        <f t="shared" si="26"/>
        <v>69385</v>
      </c>
      <c r="ZN13">
        <f t="shared" si="26"/>
        <v>65095</v>
      </c>
      <c r="ZO13">
        <f t="shared" si="26"/>
        <v>133758</v>
      </c>
      <c r="ZP13">
        <f t="shared" si="26"/>
        <v>68777</v>
      </c>
      <c r="ZQ13">
        <f t="shared" si="26"/>
        <v>64981</v>
      </c>
      <c r="ZR13">
        <f t="shared" si="26"/>
        <v>1545961</v>
      </c>
      <c r="ZS13">
        <f t="shared" si="26"/>
        <v>760184</v>
      </c>
      <c r="ZT13">
        <f t="shared" si="26"/>
        <v>785777</v>
      </c>
      <c r="ZU13">
        <f t="shared" si="26"/>
        <v>1545995</v>
      </c>
      <c r="ZV13">
        <f t="shared" si="26"/>
        <v>760202</v>
      </c>
      <c r="ZW13">
        <f t="shared" si="26"/>
        <v>785793</v>
      </c>
      <c r="ZX13">
        <f t="shared" si="26"/>
        <v>1548332</v>
      </c>
      <c r="ZY13">
        <f t="shared" si="26"/>
        <v>761337</v>
      </c>
      <c r="ZZ13">
        <f t="shared" si="26"/>
        <v>786995</v>
      </c>
      <c r="AAA13">
        <f t="shared" si="26"/>
        <v>1557303</v>
      </c>
      <c r="AAB13">
        <f t="shared" si="26"/>
        <v>765959</v>
      </c>
      <c r="AAC13">
        <f t="shared" si="26"/>
        <v>791344</v>
      </c>
      <c r="AAD13">
        <f t="shared" si="26"/>
        <v>1556721</v>
      </c>
      <c r="AAE13">
        <f t="shared" si="26"/>
        <v>766545</v>
      </c>
      <c r="AAF13">
        <f t="shared" si="26"/>
        <v>790176</v>
      </c>
      <c r="AAG13">
        <f t="shared" ref="AAG13:ACR13" si="27">SUM(AAG7:AAG10)</f>
        <v>1559347</v>
      </c>
      <c r="AAH13">
        <f t="shared" si="27"/>
        <v>768436</v>
      </c>
      <c r="AAI13">
        <f t="shared" si="27"/>
        <v>790911</v>
      </c>
      <c r="AAJ13">
        <f t="shared" si="27"/>
        <v>1561051</v>
      </c>
      <c r="AAK13">
        <f t="shared" si="27"/>
        <v>769347</v>
      </c>
      <c r="AAL13">
        <f t="shared" si="27"/>
        <v>791704</v>
      </c>
      <c r="AAM13">
        <f t="shared" si="27"/>
        <v>1559920</v>
      </c>
      <c r="AAN13">
        <f t="shared" si="27"/>
        <v>768940</v>
      </c>
      <c r="AAO13">
        <f t="shared" si="27"/>
        <v>790980</v>
      </c>
      <c r="AAP13">
        <f t="shared" si="27"/>
        <v>1556768</v>
      </c>
      <c r="AAQ13">
        <f t="shared" si="27"/>
        <v>767854</v>
      </c>
      <c r="AAR13">
        <f t="shared" si="27"/>
        <v>788914</v>
      </c>
      <c r="AAS13">
        <f t="shared" si="27"/>
        <v>1557370</v>
      </c>
      <c r="AAT13">
        <f t="shared" si="27"/>
        <v>768702</v>
      </c>
      <c r="AAU13">
        <f t="shared" si="27"/>
        <v>788668</v>
      </c>
      <c r="AAV13">
        <f t="shared" si="27"/>
        <v>212455</v>
      </c>
      <c r="AAW13">
        <f t="shared" si="27"/>
        <v>107819</v>
      </c>
      <c r="AAX13">
        <f t="shared" si="27"/>
        <v>104636</v>
      </c>
      <c r="AAY13">
        <f t="shared" si="27"/>
        <v>212460</v>
      </c>
      <c r="AAZ13">
        <f t="shared" si="27"/>
        <v>107821</v>
      </c>
      <c r="ABA13">
        <f t="shared" si="27"/>
        <v>104639</v>
      </c>
      <c r="ABB13">
        <f t="shared" si="27"/>
        <v>213300</v>
      </c>
      <c r="ABC13">
        <f t="shared" si="27"/>
        <v>108167</v>
      </c>
      <c r="ABD13">
        <f t="shared" si="27"/>
        <v>105133</v>
      </c>
      <c r="ABE13">
        <f t="shared" si="27"/>
        <v>216092</v>
      </c>
      <c r="ABF13">
        <f t="shared" si="27"/>
        <v>109525</v>
      </c>
      <c r="ABG13">
        <f t="shared" si="27"/>
        <v>106567</v>
      </c>
      <c r="ABH13">
        <f t="shared" si="27"/>
        <v>217733</v>
      </c>
      <c r="ABI13">
        <f t="shared" si="27"/>
        <v>110443</v>
      </c>
      <c r="ABJ13">
        <f t="shared" si="27"/>
        <v>107290</v>
      </c>
      <c r="ABK13">
        <f t="shared" si="27"/>
        <v>220329</v>
      </c>
      <c r="ABL13">
        <f t="shared" si="27"/>
        <v>111714</v>
      </c>
      <c r="ABM13">
        <f t="shared" si="27"/>
        <v>108615</v>
      </c>
      <c r="ABN13">
        <f t="shared" si="27"/>
        <v>222501</v>
      </c>
      <c r="ABO13">
        <f t="shared" si="27"/>
        <v>112537</v>
      </c>
      <c r="ABP13">
        <f t="shared" si="27"/>
        <v>109964</v>
      </c>
      <c r="ABQ13">
        <f t="shared" si="27"/>
        <v>222990</v>
      </c>
      <c r="ABR13">
        <f t="shared" si="27"/>
        <v>112546</v>
      </c>
      <c r="ABS13">
        <f t="shared" si="27"/>
        <v>110444</v>
      </c>
      <c r="ABT13">
        <f t="shared" si="27"/>
        <v>222633</v>
      </c>
      <c r="ABU13">
        <f t="shared" si="27"/>
        <v>112116</v>
      </c>
      <c r="ABV13">
        <f t="shared" si="27"/>
        <v>110517</v>
      </c>
      <c r="ABW13">
        <f t="shared" si="27"/>
        <v>221146</v>
      </c>
      <c r="ABX13">
        <f t="shared" si="27"/>
        <v>111021</v>
      </c>
      <c r="ABY13">
        <f t="shared" si="27"/>
        <v>110125</v>
      </c>
      <c r="ABZ13">
        <f t="shared" si="27"/>
        <v>615691</v>
      </c>
      <c r="ACA13">
        <f t="shared" si="27"/>
        <v>303129</v>
      </c>
      <c r="ACB13">
        <f t="shared" si="27"/>
        <v>312562</v>
      </c>
      <c r="ACC13">
        <f t="shared" si="27"/>
        <v>615701</v>
      </c>
      <c r="ACD13">
        <f t="shared" si="27"/>
        <v>303134</v>
      </c>
      <c r="ACE13">
        <f t="shared" si="27"/>
        <v>312567</v>
      </c>
      <c r="ACF13">
        <f t="shared" si="27"/>
        <v>614612</v>
      </c>
      <c r="ACG13">
        <f t="shared" si="27"/>
        <v>302743</v>
      </c>
      <c r="ACH13">
        <f t="shared" si="27"/>
        <v>311869</v>
      </c>
      <c r="ACI13">
        <f t="shared" si="27"/>
        <v>611278</v>
      </c>
      <c r="ACJ13">
        <f t="shared" si="27"/>
        <v>301772</v>
      </c>
      <c r="ACK13">
        <f t="shared" si="27"/>
        <v>309506</v>
      </c>
      <c r="ACL13">
        <f t="shared" si="27"/>
        <v>609854</v>
      </c>
      <c r="ACM13">
        <f t="shared" si="27"/>
        <v>301687</v>
      </c>
      <c r="ACN13">
        <f t="shared" si="27"/>
        <v>308167</v>
      </c>
      <c r="ACO13">
        <f t="shared" si="27"/>
        <v>608628</v>
      </c>
      <c r="ACP13">
        <f t="shared" si="27"/>
        <v>301744</v>
      </c>
      <c r="ACQ13">
        <f t="shared" si="27"/>
        <v>306884</v>
      </c>
      <c r="ACR13">
        <f t="shared" si="27"/>
        <v>607147</v>
      </c>
      <c r="ACS13">
        <f t="shared" ref="ACS13:AFD13" si="28">SUM(ACS7:ACS10)</f>
        <v>301357</v>
      </c>
      <c r="ACT13">
        <f t="shared" si="28"/>
        <v>305790</v>
      </c>
      <c r="ACU13">
        <f t="shared" si="28"/>
        <v>604961</v>
      </c>
      <c r="ACV13">
        <f t="shared" si="28"/>
        <v>300801</v>
      </c>
      <c r="ACW13">
        <f t="shared" si="28"/>
        <v>304160</v>
      </c>
      <c r="ACX13">
        <f t="shared" si="28"/>
        <v>604392</v>
      </c>
      <c r="ACY13">
        <f t="shared" si="28"/>
        <v>301337</v>
      </c>
      <c r="ACZ13">
        <f t="shared" si="28"/>
        <v>303055</v>
      </c>
      <c r="ADA13">
        <f t="shared" si="28"/>
        <v>611281</v>
      </c>
      <c r="ADB13">
        <f t="shared" si="28"/>
        <v>305567</v>
      </c>
      <c r="ADC13">
        <f t="shared" si="28"/>
        <v>305714</v>
      </c>
      <c r="ADD13">
        <f t="shared" si="28"/>
        <v>717815</v>
      </c>
      <c r="ADE13">
        <f t="shared" si="28"/>
        <v>349236</v>
      </c>
      <c r="ADF13">
        <f t="shared" si="28"/>
        <v>368579</v>
      </c>
      <c r="ADG13">
        <f t="shared" si="28"/>
        <v>717834</v>
      </c>
      <c r="ADH13">
        <f t="shared" si="28"/>
        <v>349247</v>
      </c>
      <c r="ADI13">
        <f t="shared" si="28"/>
        <v>368587</v>
      </c>
      <c r="ADJ13">
        <f t="shared" si="28"/>
        <v>720420</v>
      </c>
      <c r="ADK13">
        <f t="shared" si="28"/>
        <v>350427</v>
      </c>
      <c r="ADL13">
        <f t="shared" si="28"/>
        <v>369993</v>
      </c>
      <c r="ADM13">
        <f t="shared" si="28"/>
        <v>729933</v>
      </c>
      <c r="ADN13">
        <f t="shared" si="28"/>
        <v>354662</v>
      </c>
      <c r="ADO13">
        <f t="shared" si="28"/>
        <v>375271</v>
      </c>
      <c r="ADP13">
        <f t="shared" si="28"/>
        <v>729134</v>
      </c>
      <c r="ADQ13">
        <f t="shared" si="28"/>
        <v>354415</v>
      </c>
      <c r="ADR13">
        <f t="shared" si="28"/>
        <v>374719</v>
      </c>
      <c r="ADS13">
        <f t="shared" si="28"/>
        <v>730390</v>
      </c>
      <c r="ADT13">
        <f t="shared" si="28"/>
        <v>354978</v>
      </c>
      <c r="ADU13">
        <f t="shared" si="28"/>
        <v>375412</v>
      </c>
      <c r="ADV13">
        <f t="shared" si="28"/>
        <v>731403</v>
      </c>
      <c r="ADW13">
        <f t="shared" si="28"/>
        <v>355453</v>
      </c>
      <c r="ADX13">
        <f t="shared" si="28"/>
        <v>375950</v>
      </c>
      <c r="ADY13">
        <f t="shared" si="28"/>
        <v>731969</v>
      </c>
      <c r="ADZ13">
        <f t="shared" si="28"/>
        <v>355593</v>
      </c>
      <c r="AEA13">
        <f t="shared" si="28"/>
        <v>376376</v>
      </c>
      <c r="AEB13">
        <f t="shared" si="28"/>
        <v>729743</v>
      </c>
      <c r="AEC13">
        <f t="shared" si="28"/>
        <v>354401</v>
      </c>
      <c r="AED13">
        <f t="shared" si="28"/>
        <v>375342</v>
      </c>
      <c r="AEE13">
        <f t="shared" si="28"/>
        <v>724943</v>
      </c>
      <c r="AEF13">
        <f t="shared" si="28"/>
        <v>352114</v>
      </c>
      <c r="AEG13">
        <f t="shared" si="28"/>
        <v>372829</v>
      </c>
      <c r="AEH13">
        <f t="shared" si="28"/>
        <v>355547</v>
      </c>
      <c r="AEI13">
        <f t="shared" si="28"/>
        <v>149780</v>
      </c>
      <c r="AEJ13">
        <f t="shared" si="28"/>
        <v>205767</v>
      </c>
      <c r="AEK13">
        <f t="shared" si="28"/>
        <v>355562</v>
      </c>
      <c r="AEL13">
        <f t="shared" si="28"/>
        <v>149783</v>
      </c>
      <c r="AEM13">
        <f t="shared" si="28"/>
        <v>205779</v>
      </c>
      <c r="AEN13">
        <f t="shared" si="28"/>
        <v>356746</v>
      </c>
      <c r="AEO13">
        <f t="shared" si="28"/>
        <v>150431</v>
      </c>
      <c r="AEP13">
        <f t="shared" si="28"/>
        <v>206315</v>
      </c>
      <c r="AEQ13">
        <f t="shared" si="28"/>
        <v>361816</v>
      </c>
      <c r="AER13">
        <f t="shared" si="28"/>
        <v>153042</v>
      </c>
      <c r="AES13">
        <f t="shared" si="28"/>
        <v>208774</v>
      </c>
      <c r="AET13">
        <f t="shared" si="28"/>
        <v>375956</v>
      </c>
      <c r="AEU13">
        <f t="shared" si="28"/>
        <v>160161</v>
      </c>
      <c r="AEV13">
        <f t="shared" si="28"/>
        <v>215795</v>
      </c>
      <c r="AEW13">
        <f t="shared" si="28"/>
        <v>386488</v>
      </c>
      <c r="AEX13">
        <f t="shared" si="28"/>
        <v>165620</v>
      </c>
      <c r="AEY13">
        <f t="shared" si="28"/>
        <v>220868</v>
      </c>
      <c r="AEZ13">
        <f t="shared" si="28"/>
        <v>396866</v>
      </c>
      <c r="AFA13">
        <f t="shared" si="28"/>
        <v>170855</v>
      </c>
      <c r="AFB13">
        <f t="shared" si="28"/>
        <v>226011</v>
      </c>
      <c r="AFC13">
        <f t="shared" si="28"/>
        <v>406876</v>
      </c>
      <c r="AFD13">
        <f t="shared" si="28"/>
        <v>175982</v>
      </c>
      <c r="AFE13">
        <f t="shared" ref="AFE13:AHP13" si="29">SUM(AFE7:AFE10)</f>
        <v>230894</v>
      </c>
      <c r="AFF13">
        <f t="shared" si="29"/>
        <v>417701</v>
      </c>
      <c r="AFG13">
        <f t="shared" si="29"/>
        <v>181421</v>
      </c>
      <c r="AFH13">
        <f t="shared" si="29"/>
        <v>236280</v>
      </c>
      <c r="AFI13">
        <f t="shared" si="29"/>
        <v>429674</v>
      </c>
      <c r="AFJ13">
        <f t="shared" si="29"/>
        <v>187368</v>
      </c>
      <c r="AFK13">
        <f t="shared" si="29"/>
        <v>242306</v>
      </c>
      <c r="AFL13">
        <f t="shared" si="29"/>
        <v>57145</v>
      </c>
      <c r="AFM13">
        <f t="shared" si="29"/>
        <v>18143</v>
      </c>
      <c r="AFN13">
        <f t="shared" si="29"/>
        <v>39002</v>
      </c>
      <c r="AFO13">
        <f t="shared" si="29"/>
        <v>57146</v>
      </c>
      <c r="AFP13">
        <f t="shared" si="29"/>
        <v>18143</v>
      </c>
      <c r="AFQ13">
        <f t="shared" si="29"/>
        <v>39003</v>
      </c>
      <c r="AFR13">
        <f t="shared" si="29"/>
        <v>57661</v>
      </c>
      <c r="AFS13">
        <f t="shared" si="29"/>
        <v>18336</v>
      </c>
      <c r="AFT13">
        <f t="shared" si="29"/>
        <v>39325</v>
      </c>
      <c r="AFU13">
        <f t="shared" si="29"/>
        <v>59287</v>
      </c>
      <c r="AFV13">
        <f t="shared" si="29"/>
        <v>18963</v>
      </c>
      <c r="AFW13">
        <f t="shared" si="29"/>
        <v>40324</v>
      </c>
      <c r="AFX13">
        <f t="shared" si="29"/>
        <v>61332</v>
      </c>
      <c r="AFY13">
        <f t="shared" si="29"/>
        <v>19913</v>
      </c>
      <c r="AFZ13">
        <f t="shared" si="29"/>
        <v>41419</v>
      </c>
      <c r="AGA13">
        <f t="shared" si="29"/>
        <v>62569</v>
      </c>
      <c r="AGB13">
        <f t="shared" si="29"/>
        <v>20464</v>
      </c>
      <c r="AGC13">
        <f t="shared" si="29"/>
        <v>42105</v>
      </c>
      <c r="AGD13">
        <f t="shared" si="29"/>
        <v>63628</v>
      </c>
      <c r="AGE13">
        <f t="shared" si="29"/>
        <v>21040</v>
      </c>
      <c r="AGF13">
        <f t="shared" si="29"/>
        <v>42588</v>
      </c>
      <c r="AGG13">
        <f t="shared" si="29"/>
        <v>64441</v>
      </c>
      <c r="AGH13">
        <f t="shared" si="29"/>
        <v>21511</v>
      </c>
      <c r="AGI13">
        <f t="shared" si="29"/>
        <v>42930</v>
      </c>
      <c r="AGJ13">
        <f t="shared" si="29"/>
        <v>65171</v>
      </c>
      <c r="AGK13">
        <f t="shared" si="29"/>
        <v>21986</v>
      </c>
      <c r="AGL13">
        <f t="shared" si="29"/>
        <v>43185</v>
      </c>
      <c r="AGM13">
        <f t="shared" si="29"/>
        <v>65571</v>
      </c>
      <c r="AGN13">
        <f t="shared" si="29"/>
        <v>22381</v>
      </c>
      <c r="AGO13">
        <f t="shared" si="29"/>
        <v>43190</v>
      </c>
      <c r="AGP13">
        <f t="shared" si="29"/>
        <v>1974109</v>
      </c>
      <c r="AGQ13">
        <f t="shared" si="29"/>
        <v>947724</v>
      </c>
      <c r="AGR13">
        <f t="shared" si="29"/>
        <v>1026385</v>
      </c>
      <c r="AGS13">
        <f t="shared" si="29"/>
        <v>1974159</v>
      </c>
      <c r="AGT13">
        <f t="shared" si="29"/>
        <v>947745</v>
      </c>
      <c r="AGU13">
        <f t="shared" si="29"/>
        <v>1026414</v>
      </c>
      <c r="AGV13">
        <f t="shared" si="29"/>
        <v>1977489</v>
      </c>
      <c r="AGW13">
        <f t="shared" si="29"/>
        <v>949412</v>
      </c>
      <c r="AGX13">
        <f t="shared" si="29"/>
        <v>1028077</v>
      </c>
      <c r="AGY13">
        <f t="shared" si="29"/>
        <v>1990641</v>
      </c>
      <c r="AGZ13">
        <f t="shared" si="29"/>
        <v>956076</v>
      </c>
      <c r="AHA13">
        <f t="shared" si="29"/>
        <v>1034565</v>
      </c>
      <c r="AHB13">
        <f t="shared" si="29"/>
        <v>2003359</v>
      </c>
      <c r="AHC13">
        <f t="shared" si="29"/>
        <v>963269</v>
      </c>
      <c r="AHD13">
        <f t="shared" si="29"/>
        <v>1040090</v>
      </c>
      <c r="AHE13">
        <f t="shared" si="29"/>
        <v>2015498</v>
      </c>
      <c r="AHF13">
        <f t="shared" si="29"/>
        <v>969923</v>
      </c>
      <c r="AHG13">
        <f t="shared" si="29"/>
        <v>1045575</v>
      </c>
      <c r="AHH13">
        <f t="shared" si="29"/>
        <v>2026590</v>
      </c>
      <c r="AHI13">
        <f t="shared" si="29"/>
        <v>975658</v>
      </c>
      <c r="AHJ13">
        <f t="shared" si="29"/>
        <v>1050932</v>
      </c>
      <c r="AHK13">
        <f t="shared" si="29"/>
        <v>2035041</v>
      </c>
      <c r="AHL13">
        <f t="shared" si="29"/>
        <v>980361</v>
      </c>
      <c r="AHM13">
        <f t="shared" si="29"/>
        <v>1054680</v>
      </c>
      <c r="AHN13">
        <f t="shared" si="29"/>
        <v>2043009</v>
      </c>
      <c r="AHO13">
        <f t="shared" si="29"/>
        <v>984973</v>
      </c>
      <c r="AHP13">
        <f t="shared" si="29"/>
        <v>1058036</v>
      </c>
      <c r="AHQ13">
        <f t="shared" ref="AHQ13:AKB13" si="30">SUM(AHQ7:AHQ10)</f>
        <v>2055565</v>
      </c>
      <c r="AHR13">
        <f t="shared" si="30"/>
        <v>991579</v>
      </c>
      <c r="AHS13">
        <f t="shared" si="30"/>
        <v>1063986</v>
      </c>
      <c r="AHT13">
        <f t="shared" si="30"/>
        <v>1901508</v>
      </c>
      <c r="AHU13">
        <f t="shared" si="30"/>
        <v>909964</v>
      </c>
      <c r="AHV13">
        <f t="shared" si="30"/>
        <v>991544</v>
      </c>
      <c r="AHW13">
        <f t="shared" si="30"/>
        <v>1901557</v>
      </c>
      <c r="AHX13">
        <f t="shared" si="30"/>
        <v>909985</v>
      </c>
      <c r="AHY13">
        <f t="shared" si="30"/>
        <v>991572</v>
      </c>
      <c r="AHZ13">
        <f t="shared" si="30"/>
        <v>1905078</v>
      </c>
      <c r="AIA13">
        <f t="shared" si="30"/>
        <v>911768</v>
      </c>
      <c r="AIB13">
        <f t="shared" si="30"/>
        <v>993310</v>
      </c>
      <c r="AIC13">
        <f t="shared" si="30"/>
        <v>1919119</v>
      </c>
      <c r="AID13">
        <f t="shared" si="30"/>
        <v>919001</v>
      </c>
      <c r="AIE13">
        <f t="shared" si="30"/>
        <v>1000118</v>
      </c>
      <c r="AIF13">
        <f t="shared" si="30"/>
        <v>1932677</v>
      </c>
      <c r="AIG13">
        <f t="shared" si="30"/>
        <v>926706</v>
      </c>
      <c r="AIH13">
        <f t="shared" si="30"/>
        <v>1005971</v>
      </c>
      <c r="AII13">
        <f t="shared" si="30"/>
        <v>1945835</v>
      </c>
      <c r="AIJ13">
        <f t="shared" si="30"/>
        <v>934056</v>
      </c>
      <c r="AIK13">
        <f t="shared" si="30"/>
        <v>1011779</v>
      </c>
      <c r="AIL13">
        <f t="shared" si="30"/>
        <v>1957917</v>
      </c>
      <c r="AIM13">
        <f t="shared" si="30"/>
        <v>940202</v>
      </c>
      <c r="AIN13">
        <f t="shared" si="30"/>
        <v>1017715</v>
      </c>
      <c r="AIO13">
        <f t="shared" si="30"/>
        <v>1966796</v>
      </c>
      <c r="AIP13">
        <f t="shared" si="30"/>
        <v>944922</v>
      </c>
      <c r="AIQ13">
        <f t="shared" si="30"/>
        <v>1021874</v>
      </c>
      <c r="AIR13">
        <f t="shared" si="30"/>
        <v>1974469</v>
      </c>
      <c r="AIS13">
        <f t="shared" si="30"/>
        <v>949275</v>
      </c>
      <c r="AIT13">
        <f t="shared" si="30"/>
        <v>1025194</v>
      </c>
      <c r="AIU13">
        <f t="shared" si="30"/>
        <v>1987044</v>
      </c>
      <c r="AIV13">
        <f t="shared" si="30"/>
        <v>956070</v>
      </c>
      <c r="AIW13">
        <f t="shared" si="30"/>
        <v>1030974</v>
      </c>
      <c r="AIX13">
        <f t="shared" si="30"/>
        <v>935972</v>
      </c>
      <c r="AIY13">
        <f t="shared" si="30"/>
        <v>466813</v>
      </c>
      <c r="AIZ13">
        <f t="shared" si="30"/>
        <v>469159</v>
      </c>
      <c r="AJA13">
        <f t="shared" si="30"/>
        <v>935988</v>
      </c>
      <c r="AJB13">
        <f t="shared" si="30"/>
        <v>466820</v>
      </c>
      <c r="AJC13">
        <f t="shared" si="30"/>
        <v>469168</v>
      </c>
      <c r="AJD13">
        <f t="shared" si="30"/>
        <v>935537</v>
      </c>
      <c r="AJE13">
        <f t="shared" si="30"/>
        <v>466661</v>
      </c>
      <c r="AJF13">
        <f t="shared" si="30"/>
        <v>468876</v>
      </c>
      <c r="AJG13">
        <f t="shared" si="30"/>
        <v>933691</v>
      </c>
      <c r="AJH13">
        <f t="shared" si="30"/>
        <v>466208</v>
      </c>
      <c r="AJI13">
        <f t="shared" si="30"/>
        <v>467483</v>
      </c>
      <c r="AJJ13">
        <f t="shared" si="30"/>
        <v>932419</v>
      </c>
      <c r="AJK13">
        <f t="shared" si="30"/>
        <v>466062</v>
      </c>
      <c r="AJL13">
        <f t="shared" si="30"/>
        <v>466357</v>
      </c>
      <c r="AJM13">
        <f t="shared" si="30"/>
        <v>932362</v>
      </c>
      <c r="AJN13">
        <f t="shared" si="30"/>
        <v>466680</v>
      </c>
      <c r="AJO13">
        <f t="shared" si="30"/>
        <v>465682</v>
      </c>
      <c r="AJP13">
        <f t="shared" si="30"/>
        <v>932046</v>
      </c>
      <c r="AJQ13">
        <f t="shared" si="30"/>
        <v>466743</v>
      </c>
      <c r="AJR13">
        <f t="shared" si="30"/>
        <v>465303</v>
      </c>
      <c r="AJS13">
        <f t="shared" si="30"/>
        <v>930272</v>
      </c>
      <c r="AJT13">
        <f t="shared" si="30"/>
        <v>466376</v>
      </c>
      <c r="AJU13">
        <f t="shared" si="30"/>
        <v>463896</v>
      </c>
      <c r="AJV13">
        <f t="shared" si="30"/>
        <v>929174</v>
      </c>
      <c r="AJW13">
        <f t="shared" si="30"/>
        <v>466356</v>
      </c>
      <c r="AJX13">
        <f t="shared" si="30"/>
        <v>462818</v>
      </c>
      <c r="AJY13">
        <f t="shared" si="30"/>
        <v>933559</v>
      </c>
      <c r="AJZ13">
        <f t="shared" si="30"/>
        <v>468770</v>
      </c>
      <c r="AKA13">
        <f t="shared" si="30"/>
        <v>464789</v>
      </c>
      <c r="AKB13">
        <f t="shared" si="30"/>
        <v>160.6</v>
      </c>
      <c r="AKC13">
        <f t="shared" ref="AKC13:ALE13" si="31">SUM(AKC7:AKC10)</f>
        <v>154.9</v>
      </c>
      <c r="AKD13">
        <f t="shared" si="31"/>
        <v>165.8</v>
      </c>
      <c r="AKE13">
        <f t="shared" si="31"/>
        <v>160.69999999999999</v>
      </c>
      <c r="AKF13">
        <f t="shared" si="31"/>
        <v>154.9</v>
      </c>
      <c r="AKG13">
        <f t="shared" si="31"/>
        <v>165.8</v>
      </c>
      <c r="AKH13">
        <f t="shared" si="31"/>
        <v>160.80000000000001</v>
      </c>
      <c r="AKI13">
        <f t="shared" si="31"/>
        <v>155.1</v>
      </c>
      <c r="AKJ13">
        <f t="shared" si="31"/>
        <v>165.9</v>
      </c>
      <c r="AKK13">
        <f t="shared" si="31"/>
        <v>161.69999999999999</v>
      </c>
      <c r="AKL13">
        <f t="shared" si="31"/>
        <v>155.69999999999999</v>
      </c>
      <c r="AKM13">
        <f t="shared" si="31"/>
        <v>167</v>
      </c>
      <c r="AKN13">
        <f t="shared" si="31"/>
        <v>162.5</v>
      </c>
      <c r="AKO13">
        <f t="shared" si="31"/>
        <v>156.39999999999998</v>
      </c>
      <c r="AKP13">
        <f t="shared" si="31"/>
        <v>168</v>
      </c>
      <c r="AKQ13">
        <f t="shared" si="31"/>
        <v>163.19999999999999</v>
      </c>
      <c r="AKR13">
        <f t="shared" si="31"/>
        <v>156.89999999999998</v>
      </c>
      <c r="AKS13">
        <f t="shared" si="31"/>
        <v>168.9</v>
      </c>
      <c r="AKT13">
        <f t="shared" si="31"/>
        <v>163.69999999999999</v>
      </c>
      <c r="AKU13">
        <f t="shared" si="31"/>
        <v>157.6</v>
      </c>
      <c r="AKV13">
        <f t="shared" si="31"/>
        <v>169.3</v>
      </c>
      <c r="AKW13">
        <f t="shared" si="31"/>
        <v>164</v>
      </c>
      <c r="AKX13">
        <f t="shared" si="31"/>
        <v>157.79999999999998</v>
      </c>
      <c r="AKY13">
        <f t="shared" si="31"/>
        <v>169.8</v>
      </c>
      <c r="AKZ13">
        <f t="shared" si="31"/>
        <v>164.3</v>
      </c>
      <c r="ALA13">
        <f t="shared" si="31"/>
        <v>158.1</v>
      </c>
      <c r="ALB13">
        <f t="shared" si="31"/>
        <v>170.2</v>
      </c>
      <c r="ALC13">
        <f t="shared" si="31"/>
        <v>164.39999999999998</v>
      </c>
      <c r="ALD13">
        <f t="shared" si="31"/>
        <v>158.30000000000001</v>
      </c>
      <c r="ALE13">
        <f t="shared" si="31"/>
        <v>170.3</v>
      </c>
    </row>
    <row r="14" spans="1:993" x14ac:dyDescent="0.25">
      <c r="B14">
        <v>42999</v>
      </c>
      <c r="C14" t="s">
        <v>2007</v>
      </c>
      <c r="D14">
        <f>SUM(D7:D11)</f>
        <v>4008994</v>
      </c>
      <c r="E14">
        <f t="shared" ref="E14:BP14" si="32">SUM(E7:E11)</f>
        <v>1927450</v>
      </c>
      <c r="F14">
        <f t="shared" si="32"/>
        <v>2081544</v>
      </c>
      <c r="G14">
        <f t="shared" si="32"/>
        <v>4009048</v>
      </c>
      <c r="H14">
        <f t="shared" si="32"/>
        <v>1927471</v>
      </c>
      <c r="I14">
        <f t="shared" si="32"/>
        <v>2081577</v>
      </c>
      <c r="J14">
        <f t="shared" si="32"/>
        <v>4013504</v>
      </c>
      <c r="K14">
        <f t="shared" si="32"/>
        <v>1929828</v>
      </c>
      <c r="L14">
        <f t="shared" si="32"/>
        <v>2083676</v>
      </c>
      <c r="M14">
        <f t="shared" si="32"/>
        <v>4033385</v>
      </c>
      <c r="N14">
        <f t="shared" si="32"/>
        <v>1939541</v>
      </c>
      <c r="O14">
        <f t="shared" si="32"/>
        <v>2093844</v>
      </c>
      <c r="P14">
        <f t="shared" si="32"/>
        <v>4053493</v>
      </c>
      <c r="Q14">
        <f t="shared" si="32"/>
        <v>1950452</v>
      </c>
      <c r="R14">
        <f t="shared" si="32"/>
        <v>2103041</v>
      </c>
      <c r="S14">
        <f t="shared" si="32"/>
        <v>4067265</v>
      </c>
      <c r="T14">
        <f t="shared" si="32"/>
        <v>1958525</v>
      </c>
      <c r="U14">
        <f t="shared" si="32"/>
        <v>2108740</v>
      </c>
      <c r="V14">
        <f t="shared" si="32"/>
        <v>4081572</v>
      </c>
      <c r="W14">
        <f t="shared" si="32"/>
        <v>1965912</v>
      </c>
      <c r="X14">
        <f t="shared" si="32"/>
        <v>2115660</v>
      </c>
      <c r="Y14">
        <f t="shared" si="32"/>
        <v>4093516</v>
      </c>
      <c r="Z14">
        <f t="shared" si="32"/>
        <v>1972096</v>
      </c>
      <c r="AA14">
        <f t="shared" si="32"/>
        <v>2121420</v>
      </c>
      <c r="AB14">
        <f t="shared" si="32"/>
        <v>4102656</v>
      </c>
      <c r="AC14">
        <f t="shared" si="32"/>
        <v>1977172</v>
      </c>
      <c r="AD14">
        <f t="shared" si="32"/>
        <v>2125484</v>
      </c>
      <c r="AE14">
        <f t="shared" si="32"/>
        <v>4119268</v>
      </c>
      <c r="AF14">
        <f t="shared" si="32"/>
        <v>1985428</v>
      </c>
      <c r="AG14">
        <f t="shared" si="32"/>
        <v>2133840</v>
      </c>
      <c r="AH14">
        <f t="shared" si="32"/>
        <v>247613</v>
      </c>
      <c r="AI14">
        <f t="shared" si="32"/>
        <v>126124</v>
      </c>
      <c r="AJ14">
        <f t="shared" si="32"/>
        <v>121489</v>
      </c>
      <c r="AK14">
        <f t="shared" si="32"/>
        <v>247615</v>
      </c>
      <c r="AL14">
        <f t="shared" si="32"/>
        <v>126125</v>
      </c>
      <c r="AM14">
        <f t="shared" si="32"/>
        <v>121490</v>
      </c>
      <c r="AN14">
        <f t="shared" si="32"/>
        <v>247868</v>
      </c>
      <c r="AO14">
        <f t="shared" si="32"/>
        <v>126267</v>
      </c>
      <c r="AP14">
        <f t="shared" si="32"/>
        <v>121601</v>
      </c>
      <c r="AQ14">
        <f t="shared" si="32"/>
        <v>249002</v>
      </c>
      <c r="AR14">
        <f t="shared" si="32"/>
        <v>126890</v>
      </c>
      <c r="AS14">
        <f t="shared" si="32"/>
        <v>122112</v>
      </c>
      <c r="AT14">
        <f t="shared" si="32"/>
        <v>249229</v>
      </c>
      <c r="AU14">
        <f t="shared" si="32"/>
        <v>127177</v>
      </c>
      <c r="AV14">
        <f t="shared" si="32"/>
        <v>122052</v>
      </c>
      <c r="AW14">
        <f t="shared" si="32"/>
        <v>247836</v>
      </c>
      <c r="AX14">
        <f t="shared" si="32"/>
        <v>126456</v>
      </c>
      <c r="AY14">
        <f t="shared" si="32"/>
        <v>121380</v>
      </c>
      <c r="AZ14">
        <f t="shared" si="32"/>
        <v>248156</v>
      </c>
      <c r="BA14">
        <f t="shared" si="32"/>
        <v>126475</v>
      </c>
      <c r="BB14">
        <f t="shared" si="32"/>
        <v>121681</v>
      </c>
      <c r="BC14">
        <f t="shared" si="32"/>
        <v>248245</v>
      </c>
      <c r="BD14">
        <f t="shared" si="32"/>
        <v>126526</v>
      </c>
      <c r="BE14">
        <f t="shared" si="32"/>
        <v>121719</v>
      </c>
      <c r="BF14">
        <f t="shared" si="32"/>
        <v>246071</v>
      </c>
      <c r="BG14">
        <f t="shared" si="32"/>
        <v>125332</v>
      </c>
      <c r="BH14">
        <f t="shared" si="32"/>
        <v>120739</v>
      </c>
      <c r="BI14">
        <f t="shared" si="32"/>
        <v>244587</v>
      </c>
      <c r="BJ14">
        <f t="shared" si="32"/>
        <v>124664</v>
      </c>
      <c r="BK14">
        <f t="shared" si="32"/>
        <v>119923</v>
      </c>
      <c r="BL14">
        <f t="shared" si="32"/>
        <v>249737</v>
      </c>
      <c r="BM14">
        <f t="shared" si="32"/>
        <v>127247</v>
      </c>
      <c r="BN14">
        <f t="shared" si="32"/>
        <v>122490</v>
      </c>
      <c r="BO14">
        <f t="shared" si="32"/>
        <v>249736</v>
      </c>
      <c r="BP14">
        <f t="shared" si="32"/>
        <v>127245</v>
      </c>
      <c r="BQ14">
        <f t="shared" ref="BQ14:EB14" si="33">SUM(BQ7:BQ11)</f>
        <v>122491</v>
      </c>
      <c r="BR14">
        <f t="shared" si="33"/>
        <v>249441</v>
      </c>
      <c r="BS14">
        <f t="shared" si="33"/>
        <v>127090</v>
      </c>
      <c r="BT14">
        <f t="shared" si="33"/>
        <v>122351</v>
      </c>
      <c r="BU14">
        <f t="shared" si="33"/>
        <v>249268</v>
      </c>
      <c r="BV14">
        <f t="shared" si="33"/>
        <v>126868</v>
      </c>
      <c r="BW14">
        <f t="shared" si="33"/>
        <v>122400</v>
      </c>
      <c r="BX14">
        <f t="shared" si="33"/>
        <v>249942</v>
      </c>
      <c r="BY14">
        <f t="shared" si="33"/>
        <v>127167</v>
      </c>
      <c r="BZ14">
        <f t="shared" si="33"/>
        <v>122775</v>
      </c>
      <c r="CA14">
        <f t="shared" si="33"/>
        <v>249922</v>
      </c>
      <c r="CB14">
        <f t="shared" si="33"/>
        <v>127325</v>
      </c>
      <c r="CC14">
        <f t="shared" si="33"/>
        <v>122597</v>
      </c>
      <c r="CD14">
        <f t="shared" si="33"/>
        <v>248632</v>
      </c>
      <c r="CE14">
        <f t="shared" si="33"/>
        <v>126752</v>
      </c>
      <c r="CF14">
        <f t="shared" si="33"/>
        <v>121880</v>
      </c>
      <c r="CG14">
        <f t="shared" si="33"/>
        <v>248080</v>
      </c>
      <c r="CH14">
        <f t="shared" si="33"/>
        <v>126246</v>
      </c>
      <c r="CI14">
        <f t="shared" si="33"/>
        <v>121834</v>
      </c>
      <c r="CJ14">
        <f t="shared" si="33"/>
        <v>248243</v>
      </c>
      <c r="CK14">
        <f t="shared" si="33"/>
        <v>126335</v>
      </c>
      <c r="CL14">
        <f t="shared" si="33"/>
        <v>121908</v>
      </c>
      <c r="CM14">
        <f t="shared" si="33"/>
        <v>248156</v>
      </c>
      <c r="CN14">
        <f t="shared" si="33"/>
        <v>126409</v>
      </c>
      <c r="CO14">
        <f t="shared" si="33"/>
        <v>121747</v>
      </c>
      <c r="CP14">
        <f t="shared" si="33"/>
        <v>258824</v>
      </c>
      <c r="CQ14">
        <f t="shared" si="33"/>
        <v>132109</v>
      </c>
      <c r="CR14">
        <f t="shared" si="33"/>
        <v>126715</v>
      </c>
      <c r="CS14">
        <f t="shared" si="33"/>
        <v>258827</v>
      </c>
      <c r="CT14">
        <f t="shared" si="33"/>
        <v>132110</v>
      </c>
      <c r="CU14">
        <f t="shared" si="33"/>
        <v>126717</v>
      </c>
      <c r="CV14">
        <f t="shared" si="33"/>
        <v>258232</v>
      </c>
      <c r="CW14">
        <f t="shared" si="33"/>
        <v>131745</v>
      </c>
      <c r="CX14">
        <f t="shared" si="33"/>
        <v>126487</v>
      </c>
      <c r="CY14">
        <f t="shared" si="33"/>
        <v>256350</v>
      </c>
      <c r="CZ14">
        <f t="shared" si="33"/>
        <v>130710</v>
      </c>
      <c r="DA14">
        <f t="shared" si="33"/>
        <v>125640</v>
      </c>
      <c r="DB14">
        <f t="shared" si="33"/>
        <v>254241</v>
      </c>
      <c r="DC14">
        <f t="shared" si="33"/>
        <v>129777</v>
      </c>
      <c r="DD14">
        <f t="shared" si="33"/>
        <v>124464</v>
      </c>
      <c r="DE14">
        <f t="shared" si="33"/>
        <v>252877</v>
      </c>
      <c r="DF14">
        <f t="shared" si="33"/>
        <v>128897</v>
      </c>
      <c r="DG14">
        <f t="shared" si="33"/>
        <v>123980</v>
      </c>
      <c r="DH14">
        <f t="shared" si="33"/>
        <v>252362</v>
      </c>
      <c r="DI14">
        <f t="shared" si="33"/>
        <v>128580</v>
      </c>
      <c r="DJ14">
        <f t="shared" si="33"/>
        <v>123782</v>
      </c>
      <c r="DK14">
        <f t="shared" si="33"/>
        <v>250381</v>
      </c>
      <c r="DL14">
        <f t="shared" si="33"/>
        <v>127655</v>
      </c>
      <c r="DM14">
        <f t="shared" si="33"/>
        <v>122726</v>
      </c>
      <c r="DN14">
        <f t="shared" si="33"/>
        <v>249005</v>
      </c>
      <c r="DO14">
        <f t="shared" si="33"/>
        <v>126852</v>
      </c>
      <c r="DP14">
        <f t="shared" si="33"/>
        <v>122153</v>
      </c>
      <c r="DQ14">
        <f t="shared" si="33"/>
        <v>249951</v>
      </c>
      <c r="DR14">
        <f t="shared" si="33"/>
        <v>127114</v>
      </c>
      <c r="DS14">
        <f t="shared" si="33"/>
        <v>122837</v>
      </c>
      <c r="DT14">
        <f t="shared" si="33"/>
        <v>292248</v>
      </c>
      <c r="DU14">
        <f t="shared" si="33"/>
        <v>148309</v>
      </c>
      <c r="DV14">
        <f t="shared" si="33"/>
        <v>143939</v>
      </c>
      <c r="DW14">
        <f t="shared" si="33"/>
        <v>292249</v>
      </c>
      <c r="DX14">
        <f t="shared" si="33"/>
        <v>148309</v>
      </c>
      <c r="DY14">
        <f t="shared" si="33"/>
        <v>143940</v>
      </c>
      <c r="DZ14">
        <f t="shared" si="33"/>
        <v>291476</v>
      </c>
      <c r="EA14">
        <f t="shared" si="33"/>
        <v>147978</v>
      </c>
      <c r="EB14">
        <f t="shared" si="33"/>
        <v>143498</v>
      </c>
      <c r="EC14">
        <f t="shared" ref="EC14:GN14" si="34">SUM(EC7:EC11)</f>
        <v>286883</v>
      </c>
      <c r="ED14">
        <f t="shared" si="34"/>
        <v>145541</v>
      </c>
      <c r="EE14">
        <f t="shared" si="34"/>
        <v>141342</v>
      </c>
      <c r="EF14">
        <f t="shared" si="34"/>
        <v>281091</v>
      </c>
      <c r="EG14">
        <f t="shared" si="34"/>
        <v>142202</v>
      </c>
      <c r="EH14">
        <f t="shared" si="34"/>
        <v>138889</v>
      </c>
      <c r="EI14">
        <f t="shared" si="34"/>
        <v>275160</v>
      </c>
      <c r="EJ14">
        <f t="shared" si="34"/>
        <v>139323</v>
      </c>
      <c r="EK14">
        <f t="shared" si="34"/>
        <v>135837</v>
      </c>
      <c r="EL14">
        <f t="shared" si="34"/>
        <v>270792</v>
      </c>
      <c r="EM14">
        <f t="shared" si="34"/>
        <v>137268</v>
      </c>
      <c r="EN14">
        <f t="shared" si="34"/>
        <v>133524</v>
      </c>
      <c r="EO14">
        <f t="shared" si="34"/>
        <v>268244</v>
      </c>
      <c r="EP14">
        <f t="shared" si="34"/>
        <v>136038</v>
      </c>
      <c r="EQ14">
        <f t="shared" si="34"/>
        <v>132206</v>
      </c>
      <c r="ER14">
        <f t="shared" si="34"/>
        <v>266131</v>
      </c>
      <c r="ES14">
        <f t="shared" si="34"/>
        <v>135103</v>
      </c>
      <c r="ET14">
        <f t="shared" si="34"/>
        <v>131028</v>
      </c>
      <c r="EU14">
        <f t="shared" si="34"/>
        <v>263504</v>
      </c>
      <c r="EV14">
        <f t="shared" si="34"/>
        <v>133835</v>
      </c>
      <c r="EW14">
        <f t="shared" si="34"/>
        <v>129669</v>
      </c>
      <c r="EX14">
        <f t="shared" si="34"/>
        <v>293047</v>
      </c>
      <c r="EY14">
        <f t="shared" si="34"/>
        <v>144992</v>
      </c>
      <c r="EZ14">
        <f t="shared" si="34"/>
        <v>148055</v>
      </c>
      <c r="FA14">
        <f t="shared" si="34"/>
        <v>293052</v>
      </c>
      <c r="FB14">
        <f t="shared" si="34"/>
        <v>144994</v>
      </c>
      <c r="FC14">
        <f t="shared" si="34"/>
        <v>148058</v>
      </c>
      <c r="FD14">
        <f t="shared" si="34"/>
        <v>292828</v>
      </c>
      <c r="FE14">
        <f t="shared" si="34"/>
        <v>144903</v>
      </c>
      <c r="FF14">
        <f t="shared" si="34"/>
        <v>147925</v>
      </c>
      <c r="FG14">
        <f t="shared" si="34"/>
        <v>293064</v>
      </c>
      <c r="FH14">
        <f t="shared" si="34"/>
        <v>145053</v>
      </c>
      <c r="FI14">
        <f t="shared" si="34"/>
        <v>148011</v>
      </c>
      <c r="FJ14">
        <f t="shared" si="34"/>
        <v>292317</v>
      </c>
      <c r="FK14">
        <f t="shared" si="34"/>
        <v>145000</v>
      </c>
      <c r="FL14">
        <f t="shared" si="34"/>
        <v>147317</v>
      </c>
      <c r="FM14">
        <f t="shared" si="34"/>
        <v>290641</v>
      </c>
      <c r="FN14">
        <f t="shared" si="34"/>
        <v>144508</v>
      </c>
      <c r="FO14">
        <f t="shared" si="34"/>
        <v>146133</v>
      </c>
      <c r="FP14">
        <f t="shared" si="34"/>
        <v>286710</v>
      </c>
      <c r="FQ14">
        <f t="shared" si="34"/>
        <v>142618</v>
      </c>
      <c r="FR14">
        <f t="shared" si="34"/>
        <v>144092</v>
      </c>
      <c r="FS14">
        <f t="shared" si="34"/>
        <v>280768</v>
      </c>
      <c r="FT14">
        <f t="shared" si="34"/>
        <v>139807</v>
      </c>
      <c r="FU14">
        <f t="shared" si="34"/>
        <v>140961</v>
      </c>
      <c r="FV14">
        <f t="shared" si="34"/>
        <v>276052</v>
      </c>
      <c r="FW14">
        <f t="shared" si="34"/>
        <v>137430</v>
      </c>
      <c r="FX14">
        <f t="shared" si="34"/>
        <v>138622</v>
      </c>
      <c r="FY14">
        <f t="shared" si="34"/>
        <v>271443</v>
      </c>
      <c r="FZ14">
        <f t="shared" si="34"/>
        <v>134530</v>
      </c>
      <c r="GA14">
        <f t="shared" si="34"/>
        <v>136913</v>
      </c>
      <c r="GB14">
        <f t="shared" si="34"/>
        <v>279402</v>
      </c>
      <c r="GC14">
        <f t="shared" si="34"/>
        <v>136630</v>
      </c>
      <c r="GD14">
        <f t="shared" si="34"/>
        <v>142772</v>
      </c>
      <c r="GE14">
        <f t="shared" si="34"/>
        <v>279401</v>
      </c>
      <c r="GF14">
        <f t="shared" si="34"/>
        <v>136630</v>
      </c>
      <c r="GG14">
        <f t="shared" si="34"/>
        <v>142771</v>
      </c>
      <c r="GH14">
        <f t="shared" si="34"/>
        <v>280728</v>
      </c>
      <c r="GI14">
        <f t="shared" si="34"/>
        <v>137365</v>
      </c>
      <c r="GJ14">
        <f t="shared" si="34"/>
        <v>143363</v>
      </c>
      <c r="GK14">
        <f t="shared" si="34"/>
        <v>286757</v>
      </c>
      <c r="GL14">
        <f t="shared" si="34"/>
        <v>140720</v>
      </c>
      <c r="GM14">
        <f t="shared" si="34"/>
        <v>146037</v>
      </c>
      <c r="GN14">
        <f t="shared" si="34"/>
        <v>293013</v>
      </c>
      <c r="GO14">
        <f t="shared" ref="GO14:IZ14" si="35">SUM(GO7:GO11)</f>
        <v>144186</v>
      </c>
      <c r="GP14">
        <f t="shared" si="35"/>
        <v>148827</v>
      </c>
      <c r="GQ14">
        <f t="shared" si="35"/>
        <v>297999</v>
      </c>
      <c r="GR14">
        <f t="shared" si="35"/>
        <v>146772</v>
      </c>
      <c r="GS14">
        <f t="shared" si="35"/>
        <v>151227</v>
      </c>
      <c r="GT14">
        <f t="shared" si="35"/>
        <v>303862</v>
      </c>
      <c r="GU14">
        <f t="shared" si="35"/>
        <v>149598</v>
      </c>
      <c r="GV14">
        <f t="shared" si="35"/>
        <v>154264</v>
      </c>
      <c r="GW14">
        <f t="shared" si="35"/>
        <v>308171</v>
      </c>
      <c r="GX14">
        <f t="shared" si="35"/>
        <v>151969</v>
      </c>
      <c r="GY14">
        <f t="shared" si="35"/>
        <v>156202</v>
      </c>
      <c r="GZ14">
        <f t="shared" si="35"/>
        <v>310139</v>
      </c>
      <c r="HA14">
        <f t="shared" si="35"/>
        <v>153157</v>
      </c>
      <c r="HB14">
        <f t="shared" si="35"/>
        <v>156982</v>
      </c>
      <c r="HC14">
        <f t="shared" si="35"/>
        <v>312448</v>
      </c>
      <c r="HD14">
        <f t="shared" si="35"/>
        <v>154631</v>
      </c>
      <c r="HE14">
        <f t="shared" si="35"/>
        <v>157817</v>
      </c>
      <c r="HF14">
        <f t="shared" si="35"/>
        <v>250649</v>
      </c>
      <c r="HG14">
        <f t="shared" si="35"/>
        <v>122242</v>
      </c>
      <c r="HH14">
        <f t="shared" si="35"/>
        <v>128407</v>
      </c>
      <c r="HI14">
        <f t="shared" si="35"/>
        <v>250650</v>
      </c>
      <c r="HJ14">
        <f t="shared" si="35"/>
        <v>122243</v>
      </c>
      <c r="HK14">
        <f t="shared" si="35"/>
        <v>128407</v>
      </c>
      <c r="HL14">
        <f t="shared" si="35"/>
        <v>252450</v>
      </c>
      <c r="HM14">
        <f t="shared" si="35"/>
        <v>123120</v>
      </c>
      <c r="HN14">
        <f t="shared" si="35"/>
        <v>129330</v>
      </c>
      <c r="HO14">
        <f t="shared" si="35"/>
        <v>259903</v>
      </c>
      <c r="HP14">
        <f t="shared" si="35"/>
        <v>126725</v>
      </c>
      <c r="HQ14">
        <f t="shared" si="35"/>
        <v>133178</v>
      </c>
      <c r="HR14">
        <f t="shared" si="35"/>
        <v>267184</v>
      </c>
      <c r="HS14">
        <f t="shared" si="35"/>
        <v>130555</v>
      </c>
      <c r="HT14">
        <f t="shared" si="35"/>
        <v>136629</v>
      </c>
      <c r="HU14">
        <f t="shared" si="35"/>
        <v>273395</v>
      </c>
      <c r="HV14">
        <f t="shared" si="35"/>
        <v>133885</v>
      </c>
      <c r="HW14">
        <f t="shared" si="35"/>
        <v>139510</v>
      </c>
      <c r="HX14">
        <f t="shared" si="35"/>
        <v>277548</v>
      </c>
      <c r="HY14">
        <f t="shared" si="35"/>
        <v>136097</v>
      </c>
      <c r="HZ14">
        <f t="shared" si="35"/>
        <v>141451</v>
      </c>
      <c r="IA14">
        <f t="shared" si="35"/>
        <v>280912</v>
      </c>
      <c r="IB14">
        <f t="shared" si="35"/>
        <v>137815</v>
      </c>
      <c r="IC14">
        <f t="shared" si="35"/>
        <v>143097</v>
      </c>
      <c r="ID14">
        <f t="shared" si="35"/>
        <v>286295</v>
      </c>
      <c r="IE14">
        <f t="shared" si="35"/>
        <v>140782</v>
      </c>
      <c r="IF14">
        <f t="shared" si="35"/>
        <v>145513</v>
      </c>
      <c r="IG14">
        <f t="shared" si="35"/>
        <v>292840</v>
      </c>
      <c r="IH14">
        <f t="shared" si="35"/>
        <v>144495</v>
      </c>
      <c r="II14">
        <f t="shared" si="35"/>
        <v>148345</v>
      </c>
      <c r="IJ14">
        <f t="shared" si="35"/>
        <v>247439</v>
      </c>
      <c r="IK14">
        <f t="shared" si="35"/>
        <v>120546</v>
      </c>
      <c r="IL14">
        <f t="shared" si="35"/>
        <v>126893</v>
      </c>
      <c r="IM14">
        <f t="shared" si="35"/>
        <v>247442</v>
      </c>
      <c r="IN14">
        <f t="shared" si="35"/>
        <v>120548</v>
      </c>
      <c r="IO14">
        <f t="shared" si="35"/>
        <v>126894</v>
      </c>
      <c r="IP14">
        <f t="shared" si="35"/>
        <v>245849</v>
      </c>
      <c r="IQ14">
        <f t="shared" si="35"/>
        <v>119803</v>
      </c>
      <c r="IR14">
        <f t="shared" si="35"/>
        <v>126046</v>
      </c>
      <c r="IS14">
        <f t="shared" si="35"/>
        <v>238749</v>
      </c>
      <c r="IT14">
        <f t="shared" si="35"/>
        <v>116384</v>
      </c>
      <c r="IU14">
        <f t="shared" si="35"/>
        <v>122365</v>
      </c>
      <c r="IV14">
        <f t="shared" si="35"/>
        <v>237802</v>
      </c>
      <c r="IW14">
        <f t="shared" si="35"/>
        <v>115831</v>
      </c>
      <c r="IX14">
        <f t="shared" si="35"/>
        <v>121971</v>
      </c>
      <c r="IY14">
        <f t="shared" si="35"/>
        <v>240405</v>
      </c>
      <c r="IZ14">
        <f t="shared" si="35"/>
        <v>117133</v>
      </c>
      <c r="JA14">
        <f t="shared" ref="JA14:LL14" si="36">SUM(JA7:JA11)</f>
        <v>123272</v>
      </c>
      <c r="JB14">
        <f t="shared" si="36"/>
        <v>244843</v>
      </c>
      <c r="JC14">
        <f t="shared" si="36"/>
        <v>119364</v>
      </c>
      <c r="JD14">
        <f t="shared" si="36"/>
        <v>125479</v>
      </c>
      <c r="JE14">
        <f t="shared" si="36"/>
        <v>251078</v>
      </c>
      <c r="JF14">
        <f t="shared" si="36"/>
        <v>122316</v>
      </c>
      <c r="JG14">
        <f t="shared" si="36"/>
        <v>128762</v>
      </c>
      <c r="JH14">
        <f t="shared" si="36"/>
        <v>257526</v>
      </c>
      <c r="JI14">
        <f t="shared" si="36"/>
        <v>125617</v>
      </c>
      <c r="JJ14">
        <f t="shared" si="36"/>
        <v>131909</v>
      </c>
      <c r="JK14">
        <f t="shared" si="36"/>
        <v>264416</v>
      </c>
      <c r="JL14">
        <f t="shared" si="36"/>
        <v>128975</v>
      </c>
      <c r="JM14">
        <f t="shared" si="36"/>
        <v>135441</v>
      </c>
      <c r="JN14">
        <f t="shared" si="36"/>
        <v>272586</v>
      </c>
      <c r="JO14">
        <f t="shared" si="36"/>
        <v>132226</v>
      </c>
      <c r="JP14">
        <f t="shared" si="36"/>
        <v>140360</v>
      </c>
      <c r="JQ14">
        <f t="shared" si="36"/>
        <v>272593</v>
      </c>
      <c r="JR14">
        <f t="shared" si="36"/>
        <v>132228</v>
      </c>
      <c r="JS14">
        <f t="shared" si="36"/>
        <v>140365</v>
      </c>
      <c r="JT14">
        <f t="shared" si="36"/>
        <v>272036</v>
      </c>
      <c r="JU14">
        <f t="shared" si="36"/>
        <v>131976</v>
      </c>
      <c r="JV14">
        <f t="shared" si="36"/>
        <v>140060</v>
      </c>
      <c r="JW14">
        <f t="shared" si="36"/>
        <v>270883</v>
      </c>
      <c r="JX14">
        <f t="shared" si="36"/>
        <v>131456</v>
      </c>
      <c r="JY14">
        <f t="shared" si="36"/>
        <v>139427</v>
      </c>
      <c r="JZ14">
        <f t="shared" si="36"/>
        <v>267022</v>
      </c>
      <c r="KA14">
        <f t="shared" si="36"/>
        <v>129714</v>
      </c>
      <c r="KB14">
        <f t="shared" si="36"/>
        <v>137308</v>
      </c>
      <c r="KC14">
        <f t="shared" si="36"/>
        <v>260725</v>
      </c>
      <c r="KD14">
        <f t="shared" si="36"/>
        <v>126660</v>
      </c>
      <c r="KE14">
        <f t="shared" si="36"/>
        <v>134065</v>
      </c>
      <c r="KF14">
        <f t="shared" si="36"/>
        <v>253414</v>
      </c>
      <c r="KG14">
        <f t="shared" si="36"/>
        <v>123164</v>
      </c>
      <c r="KH14">
        <f t="shared" si="36"/>
        <v>130250</v>
      </c>
      <c r="KI14">
        <f t="shared" si="36"/>
        <v>245598</v>
      </c>
      <c r="KJ14">
        <f t="shared" si="36"/>
        <v>119543</v>
      </c>
      <c r="KK14">
        <f t="shared" si="36"/>
        <v>126055</v>
      </c>
      <c r="KL14">
        <f t="shared" si="36"/>
        <v>237947</v>
      </c>
      <c r="KM14">
        <f t="shared" si="36"/>
        <v>116105</v>
      </c>
      <c r="KN14">
        <f t="shared" si="36"/>
        <v>121842</v>
      </c>
      <c r="KO14">
        <f t="shared" si="36"/>
        <v>236614</v>
      </c>
      <c r="KP14">
        <f t="shared" si="36"/>
        <v>115353</v>
      </c>
      <c r="KQ14">
        <f t="shared" si="36"/>
        <v>121261</v>
      </c>
      <c r="KR14">
        <f t="shared" si="36"/>
        <v>301068</v>
      </c>
      <c r="KS14">
        <f t="shared" si="36"/>
        <v>145283</v>
      </c>
      <c r="KT14">
        <f t="shared" si="36"/>
        <v>155785</v>
      </c>
      <c r="KU14">
        <f t="shared" si="36"/>
        <v>301075</v>
      </c>
      <c r="KV14">
        <f t="shared" si="36"/>
        <v>145287</v>
      </c>
      <c r="KW14">
        <f t="shared" si="36"/>
        <v>155788</v>
      </c>
      <c r="KX14">
        <f t="shared" si="36"/>
        <v>300012</v>
      </c>
      <c r="KY14">
        <f t="shared" si="36"/>
        <v>144754</v>
      </c>
      <c r="KZ14">
        <f t="shared" si="36"/>
        <v>155258</v>
      </c>
      <c r="LA14">
        <f t="shared" si="36"/>
        <v>293382</v>
      </c>
      <c r="LB14">
        <f t="shared" si="36"/>
        <v>141459</v>
      </c>
      <c r="LC14">
        <f t="shared" si="36"/>
        <v>151923</v>
      </c>
      <c r="LD14">
        <f t="shared" si="36"/>
        <v>286734</v>
      </c>
      <c r="LE14">
        <f t="shared" si="36"/>
        <v>138439</v>
      </c>
      <c r="LF14">
        <f t="shared" si="36"/>
        <v>148295</v>
      </c>
      <c r="LG14">
        <f t="shared" si="36"/>
        <v>279873</v>
      </c>
      <c r="LH14">
        <f t="shared" si="36"/>
        <v>135296</v>
      </c>
      <c r="LI14">
        <f t="shared" si="36"/>
        <v>144577</v>
      </c>
      <c r="LJ14">
        <f t="shared" si="36"/>
        <v>273086</v>
      </c>
      <c r="LK14">
        <f t="shared" si="36"/>
        <v>132019</v>
      </c>
      <c r="LL14">
        <f t="shared" si="36"/>
        <v>141067</v>
      </c>
      <c r="LM14">
        <f t="shared" ref="LM14:NX14" si="37">SUM(LM7:LM11)</f>
        <v>269298</v>
      </c>
      <c r="LN14">
        <f t="shared" si="37"/>
        <v>130101</v>
      </c>
      <c r="LO14">
        <f t="shared" si="37"/>
        <v>139197</v>
      </c>
      <c r="LP14">
        <f t="shared" si="37"/>
        <v>267399</v>
      </c>
      <c r="LQ14">
        <f t="shared" si="37"/>
        <v>129243</v>
      </c>
      <c r="LR14">
        <f t="shared" si="37"/>
        <v>138156</v>
      </c>
      <c r="LS14">
        <f t="shared" si="37"/>
        <v>263056</v>
      </c>
      <c r="LT14">
        <f t="shared" si="37"/>
        <v>127483</v>
      </c>
      <c r="LU14">
        <f t="shared" si="37"/>
        <v>135573</v>
      </c>
      <c r="LV14">
        <f t="shared" si="37"/>
        <v>301980</v>
      </c>
      <c r="LW14">
        <f t="shared" si="37"/>
        <v>145774</v>
      </c>
      <c r="LX14">
        <f t="shared" si="37"/>
        <v>156206</v>
      </c>
      <c r="LY14">
        <f t="shared" si="37"/>
        <v>301985</v>
      </c>
      <c r="LZ14">
        <f t="shared" si="37"/>
        <v>145778</v>
      </c>
      <c r="MA14">
        <f t="shared" si="37"/>
        <v>156207</v>
      </c>
      <c r="MB14">
        <f t="shared" si="37"/>
        <v>302436</v>
      </c>
      <c r="MC14">
        <f t="shared" si="37"/>
        <v>145955</v>
      </c>
      <c r="MD14">
        <f t="shared" si="37"/>
        <v>156481</v>
      </c>
      <c r="ME14">
        <f t="shared" si="37"/>
        <v>304241</v>
      </c>
      <c r="MF14">
        <f t="shared" si="37"/>
        <v>146502</v>
      </c>
      <c r="MG14">
        <f t="shared" si="37"/>
        <v>157739</v>
      </c>
      <c r="MH14">
        <f t="shared" si="37"/>
        <v>302538</v>
      </c>
      <c r="MI14">
        <f t="shared" si="37"/>
        <v>145414</v>
      </c>
      <c r="MJ14">
        <f t="shared" si="37"/>
        <v>157124</v>
      </c>
      <c r="MK14">
        <f t="shared" si="37"/>
        <v>299864</v>
      </c>
      <c r="ML14">
        <f t="shared" si="37"/>
        <v>144126</v>
      </c>
      <c r="MM14">
        <f t="shared" si="37"/>
        <v>155738</v>
      </c>
      <c r="MN14">
        <f t="shared" si="37"/>
        <v>297994</v>
      </c>
      <c r="MO14">
        <f t="shared" si="37"/>
        <v>143414</v>
      </c>
      <c r="MP14">
        <f t="shared" si="37"/>
        <v>154580</v>
      </c>
      <c r="MQ14">
        <f t="shared" si="37"/>
        <v>293529</v>
      </c>
      <c r="MR14">
        <f t="shared" si="37"/>
        <v>141344</v>
      </c>
      <c r="MS14">
        <f t="shared" si="37"/>
        <v>152185</v>
      </c>
      <c r="MT14">
        <f t="shared" si="37"/>
        <v>286497</v>
      </c>
      <c r="MU14">
        <f t="shared" si="37"/>
        <v>137910</v>
      </c>
      <c r="MV14">
        <f t="shared" si="37"/>
        <v>148587</v>
      </c>
      <c r="MW14">
        <f t="shared" si="37"/>
        <v>279892</v>
      </c>
      <c r="MX14">
        <f t="shared" si="37"/>
        <v>134655</v>
      </c>
      <c r="MY14">
        <f t="shared" si="37"/>
        <v>145237</v>
      </c>
      <c r="MZ14">
        <f t="shared" si="37"/>
        <v>260224</v>
      </c>
      <c r="NA14">
        <f t="shared" si="37"/>
        <v>124304</v>
      </c>
      <c r="NB14">
        <f t="shared" si="37"/>
        <v>135920</v>
      </c>
      <c r="NC14">
        <f t="shared" si="37"/>
        <v>260227</v>
      </c>
      <c r="ND14">
        <f t="shared" si="37"/>
        <v>124305</v>
      </c>
      <c r="NE14">
        <f t="shared" si="37"/>
        <v>135922</v>
      </c>
      <c r="NF14">
        <f t="shared" si="37"/>
        <v>262170</v>
      </c>
      <c r="NG14">
        <f t="shared" si="37"/>
        <v>125306</v>
      </c>
      <c r="NH14">
        <f t="shared" si="37"/>
        <v>136864</v>
      </c>
      <c r="NI14">
        <f t="shared" si="37"/>
        <v>269705</v>
      </c>
      <c r="NJ14">
        <f t="shared" si="37"/>
        <v>129179</v>
      </c>
      <c r="NK14">
        <f t="shared" si="37"/>
        <v>140526</v>
      </c>
      <c r="NL14">
        <f t="shared" si="37"/>
        <v>277905</v>
      </c>
      <c r="NM14">
        <f t="shared" si="37"/>
        <v>133109</v>
      </c>
      <c r="NN14">
        <f t="shared" si="37"/>
        <v>144796</v>
      </c>
      <c r="NO14">
        <f t="shared" si="37"/>
        <v>284485</v>
      </c>
      <c r="NP14">
        <f t="shared" si="37"/>
        <v>136266</v>
      </c>
      <c r="NQ14">
        <f t="shared" si="37"/>
        <v>148219</v>
      </c>
      <c r="NR14">
        <f t="shared" si="37"/>
        <v>288791</v>
      </c>
      <c r="NS14">
        <f t="shared" si="37"/>
        <v>138174</v>
      </c>
      <c r="NT14">
        <f t="shared" si="37"/>
        <v>150617</v>
      </c>
      <c r="NU14">
        <f t="shared" si="37"/>
        <v>291524</v>
      </c>
      <c r="NV14">
        <f t="shared" si="37"/>
        <v>139454</v>
      </c>
      <c r="NW14">
        <f t="shared" si="37"/>
        <v>152070</v>
      </c>
      <c r="NX14">
        <f t="shared" si="37"/>
        <v>292009</v>
      </c>
      <c r="NY14">
        <f t="shared" ref="NY14:QJ14" si="38">SUM(NY7:NY11)</f>
        <v>139490</v>
      </c>
      <c r="NZ14">
        <f t="shared" si="38"/>
        <v>152519</v>
      </c>
      <c r="OA14">
        <f t="shared" si="38"/>
        <v>289871</v>
      </c>
      <c r="OB14">
        <f t="shared" si="38"/>
        <v>138304</v>
      </c>
      <c r="OC14">
        <f t="shared" si="38"/>
        <v>151567</v>
      </c>
      <c r="OD14">
        <f t="shared" si="38"/>
        <v>213321</v>
      </c>
      <c r="OE14">
        <f t="shared" si="38"/>
        <v>100138</v>
      </c>
      <c r="OF14">
        <f t="shared" si="38"/>
        <v>113183</v>
      </c>
      <c r="OG14">
        <f t="shared" si="38"/>
        <v>213325</v>
      </c>
      <c r="OH14">
        <f t="shared" si="38"/>
        <v>100140</v>
      </c>
      <c r="OI14">
        <f t="shared" si="38"/>
        <v>113185</v>
      </c>
      <c r="OJ14">
        <f t="shared" si="38"/>
        <v>215759</v>
      </c>
      <c r="OK14">
        <f t="shared" si="38"/>
        <v>101270</v>
      </c>
      <c r="OL14">
        <f t="shared" si="38"/>
        <v>114489</v>
      </c>
      <c r="OM14">
        <f t="shared" si="38"/>
        <v>226923</v>
      </c>
      <c r="ON14">
        <f t="shared" si="38"/>
        <v>106430</v>
      </c>
      <c r="OO14">
        <f t="shared" si="38"/>
        <v>120493</v>
      </c>
      <c r="OP14">
        <f t="shared" si="38"/>
        <v>227625</v>
      </c>
      <c r="OQ14">
        <f t="shared" si="38"/>
        <v>106919</v>
      </c>
      <c r="OR14">
        <f t="shared" si="38"/>
        <v>120706</v>
      </c>
      <c r="OS14">
        <f t="shared" si="38"/>
        <v>232842</v>
      </c>
      <c r="OT14">
        <f t="shared" si="38"/>
        <v>109565</v>
      </c>
      <c r="OU14">
        <f t="shared" si="38"/>
        <v>123277</v>
      </c>
      <c r="OV14">
        <f t="shared" si="38"/>
        <v>239910</v>
      </c>
      <c r="OW14">
        <f t="shared" si="38"/>
        <v>113035</v>
      </c>
      <c r="OX14">
        <f t="shared" si="38"/>
        <v>126875</v>
      </c>
      <c r="OY14">
        <f t="shared" si="38"/>
        <v>248007</v>
      </c>
      <c r="OZ14">
        <f t="shared" si="38"/>
        <v>116791</v>
      </c>
      <c r="PA14">
        <f t="shared" si="38"/>
        <v>131216</v>
      </c>
      <c r="PB14">
        <f t="shared" si="38"/>
        <v>254329</v>
      </c>
      <c r="PC14">
        <f t="shared" si="38"/>
        <v>119874</v>
      </c>
      <c r="PD14">
        <f t="shared" si="38"/>
        <v>134455</v>
      </c>
      <c r="PE14">
        <f t="shared" si="38"/>
        <v>261192</v>
      </c>
      <c r="PF14">
        <f t="shared" si="38"/>
        <v>123113</v>
      </c>
      <c r="PG14">
        <f t="shared" si="38"/>
        <v>138079</v>
      </c>
      <c r="PH14">
        <f t="shared" si="38"/>
        <v>155226</v>
      </c>
      <c r="PI14">
        <f t="shared" si="38"/>
        <v>70646</v>
      </c>
      <c r="PJ14">
        <f t="shared" si="38"/>
        <v>84580</v>
      </c>
      <c r="PK14">
        <f t="shared" si="38"/>
        <v>155232</v>
      </c>
      <c r="PL14">
        <f t="shared" si="38"/>
        <v>70646</v>
      </c>
      <c r="PM14">
        <f t="shared" si="38"/>
        <v>84586</v>
      </c>
      <c r="PN14">
        <f t="shared" si="38"/>
        <v>156091</v>
      </c>
      <c r="PO14">
        <f t="shared" si="38"/>
        <v>71045</v>
      </c>
      <c r="PP14">
        <f t="shared" si="38"/>
        <v>85046</v>
      </c>
      <c r="PQ14">
        <f t="shared" si="38"/>
        <v>160305</v>
      </c>
      <c r="PR14">
        <f t="shared" si="38"/>
        <v>73047</v>
      </c>
      <c r="PS14">
        <f t="shared" si="38"/>
        <v>87258</v>
      </c>
      <c r="PT14">
        <f t="shared" si="38"/>
        <v>174023</v>
      </c>
      <c r="PU14">
        <f t="shared" si="38"/>
        <v>79564</v>
      </c>
      <c r="PV14">
        <f t="shared" si="38"/>
        <v>94459</v>
      </c>
      <c r="PW14">
        <f t="shared" si="38"/>
        <v>180434</v>
      </c>
      <c r="PX14">
        <f t="shared" si="38"/>
        <v>82788</v>
      </c>
      <c r="PY14">
        <f t="shared" si="38"/>
        <v>97646</v>
      </c>
      <c r="PZ14">
        <f t="shared" si="38"/>
        <v>188493</v>
      </c>
      <c r="QA14">
        <f t="shared" si="38"/>
        <v>86668</v>
      </c>
      <c r="QB14">
        <f t="shared" si="38"/>
        <v>101825</v>
      </c>
      <c r="QC14">
        <f t="shared" si="38"/>
        <v>197614</v>
      </c>
      <c r="QD14">
        <f t="shared" si="38"/>
        <v>90988</v>
      </c>
      <c r="QE14">
        <f t="shared" si="38"/>
        <v>106626</v>
      </c>
      <c r="QF14">
        <f t="shared" si="38"/>
        <v>207297</v>
      </c>
      <c r="QG14">
        <f t="shared" si="38"/>
        <v>95541</v>
      </c>
      <c r="QH14">
        <f t="shared" si="38"/>
        <v>111756</v>
      </c>
      <c r="QI14">
        <f t="shared" si="38"/>
        <v>207452</v>
      </c>
      <c r="QJ14">
        <f t="shared" si="38"/>
        <v>95633</v>
      </c>
      <c r="QK14">
        <f t="shared" ref="QK14:SV14" si="39">SUM(QK7:QK11)</f>
        <v>111819</v>
      </c>
      <c r="QL14">
        <f t="shared" si="39"/>
        <v>116628</v>
      </c>
      <c r="QM14">
        <f t="shared" si="39"/>
        <v>51159</v>
      </c>
      <c r="QN14">
        <f t="shared" si="39"/>
        <v>65469</v>
      </c>
      <c r="QO14">
        <f t="shared" si="39"/>
        <v>116632</v>
      </c>
      <c r="QP14">
        <f t="shared" si="39"/>
        <v>51160</v>
      </c>
      <c r="QQ14">
        <f t="shared" si="39"/>
        <v>65472</v>
      </c>
      <c r="QR14">
        <f t="shared" si="39"/>
        <v>116969</v>
      </c>
      <c r="QS14">
        <f t="shared" si="39"/>
        <v>51373</v>
      </c>
      <c r="QT14">
        <f t="shared" si="39"/>
        <v>65596</v>
      </c>
      <c r="QU14">
        <f t="shared" si="39"/>
        <v>118783</v>
      </c>
      <c r="QV14">
        <f t="shared" si="39"/>
        <v>52383</v>
      </c>
      <c r="QW14">
        <f t="shared" si="39"/>
        <v>66400</v>
      </c>
      <c r="QX14">
        <f t="shared" si="39"/>
        <v>122892</v>
      </c>
      <c r="QY14">
        <f t="shared" si="39"/>
        <v>54421</v>
      </c>
      <c r="QZ14">
        <f t="shared" si="39"/>
        <v>68471</v>
      </c>
      <c r="RA14">
        <f t="shared" si="39"/>
        <v>130320</v>
      </c>
      <c r="RB14">
        <f t="shared" si="39"/>
        <v>57787</v>
      </c>
      <c r="RC14">
        <f t="shared" si="39"/>
        <v>72533</v>
      </c>
      <c r="RD14">
        <f t="shared" si="39"/>
        <v>135371</v>
      </c>
      <c r="RE14">
        <f t="shared" si="39"/>
        <v>59786</v>
      </c>
      <c r="RF14">
        <f t="shared" si="39"/>
        <v>75585</v>
      </c>
      <c r="RG14">
        <f t="shared" si="39"/>
        <v>139538</v>
      </c>
      <c r="RH14">
        <f t="shared" si="39"/>
        <v>61603</v>
      </c>
      <c r="RI14">
        <f t="shared" si="39"/>
        <v>77935</v>
      </c>
      <c r="RJ14">
        <f t="shared" si="39"/>
        <v>143103</v>
      </c>
      <c r="RK14">
        <f t="shared" si="39"/>
        <v>63267</v>
      </c>
      <c r="RL14">
        <f t="shared" si="39"/>
        <v>79836</v>
      </c>
      <c r="RM14">
        <f t="shared" si="39"/>
        <v>155452</v>
      </c>
      <c r="RN14">
        <f t="shared" si="39"/>
        <v>69132</v>
      </c>
      <c r="RO14">
        <f t="shared" si="39"/>
        <v>86320</v>
      </c>
      <c r="RP14">
        <f t="shared" si="39"/>
        <v>99622</v>
      </c>
      <c r="RQ14">
        <f t="shared" si="39"/>
        <v>41268</v>
      </c>
      <c r="RR14">
        <f t="shared" si="39"/>
        <v>58354</v>
      </c>
      <c r="RS14">
        <f t="shared" si="39"/>
        <v>99624</v>
      </c>
      <c r="RT14">
        <f t="shared" si="39"/>
        <v>41269</v>
      </c>
      <c r="RU14">
        <f t="shared" si="39"/>
        <v>58355</v>
      </c>
      <c r="RV14">
        <f t="shared" si="39"/>
        <v>99086</v>
      </c>
      <c r="RW14">
        <f t="shared" si="39"/>
        <v>41055</v>
      </c>
      <c r="RX14">
        <f t="shared" si="39"/>
        <v>58031</v>
      </c>
      <c r="RY14">
        <f t="shared" si="39"/>
        <v>97691</v>
      </c>
      <c r="RZ14">
        <f t="shared" si="39"/>
        <v>40490</v>
      </c>
      <c r="SA14">
        <f t="shared" si="39"/>
        <v>57201</v>
      </c>
      <c r="SB14">
        <f t="shared" si="39"/>
        <v>97058</v>
      </c>
      <c r="SC14">
        <f t="shared" si="39"/>
        <v>40323</v>
      </c>
      <c r="SD14">
        <f t="shared" si="39"/>
        <v>56735</v>
      </c>
      <c r="SE14">
        <f t="shared" si="39"/>
        <v>98028</v>
      </c>
      <c r="SF14">
        <f t="shared" si="39"/>
        <v>40830</v>
      </c>
      <c r="SG14">
        <f t="shared" si="39"/>
        <v>57198</v>
      </c>
      <c r="SH14">
        <f t="shared" si="39"/>
        <v>99456</v>
      </c>
      <c r="SI14">
        <f t="shared" si="39"/>
        <v>41841</v>
      </c>
      <c r="SJ14">
        <f t="shared" si="39"/>
        <v>57615</v>
      </c>
      <c r="SK14">
        <f t="shared" si="39"/>
        <v>100554</v>
      </c>
      <c r="SL14">
        <f t="shared" si="39"/>
        <v>42672</v>
      </c>
      <c r="SM14">
        <f t="shared" si="39"/>
        <v>57882</v>
      </c>
      <c r="SN14">
        <f t="shared" si="39"/>
        <v>102243</v>
      </c>
      <c r="SO14">
        <f t="shared" si="39"/>
        <v>43475</v>
      </c>
      <c r="SP14">
        <f t="shared" si="39"/>
        <v>58768</v>
      </c>
      <c r="SQ14">
        <f t="shared" si="39"/>
        <v>105584</v>
      </c>
      <c r="SR14">
        <f t="shared" si="39"/>
        <v>45012</v>
      </c>
      <c r="SS14">
        <f t="shared" si="39"/>
        <v>60572</v>
      </c>
      <c r="ST14">
        <f t="shared" si="39"/>
        <v>84124</v>
      </c>
      <c r="SU14">
        <f t="shared" si="39"/>
        <v>32057</v>
      </c>
      <c r="SV14">
        <f t="shared" si="39"/>
        <v>52067</v>
      </c>
      <c r="SW14">
        <f t="shared" ref="SW14:VH14" si="40">SUM(SW7:SW11)</f>
        <v>84126</v>
      </c>
      <c r="SX14">
        <f t="shared" si="40"/>
        <v>32058</v>
      </c>
      <c r="SY14">
        <f t="shared" si="40"/>
        <v>52068</v>
      </c>
      <c r="SZ14">
        <f t="shared" si="40"/>
        <v>84104</v>
      </c>
      <c r="TA14">
        <f t="shared" si="40"/>
        <v>32148</v>
      </c>
      <c r="TB14">
        <f t="shared" si="40"/>
        <v>51956</v>
      </c>
      <c r="TC14">
        <f t="shared" si="40"/>
        <v>83558</v>
      </c>
      <c r="TD14">
        <f t="shared" si="40"/>
        <v>32218</v>
      </c>
      <c r="TE14">
        <f t="shared" si="40"/>
        <v>51340</v>
      </c>
      <c r="TF14">
        <f t="shared" si="40"/>
        <v>82487</v>
      </c>
      <c r="TG14">
        <f t="shared" si="40"/>
        <v>31992</v>
      </c>
      <c r="TH14">
        <f t="shared" si="40"/>
        <v>50495</v>
      </c>
      <c r="TI14">
        <f t="shared" si="40"/>
        <v>80602</v>
      </c>
      <c r="TJ14">
        <f t="shared" si="40"/>
        <v>31569</v>
      </c>
      <c r="TK14">
        <f t="shared" si="40"/>
        <v>49033</v>
      </c>
      <c r="TL14">
        <f t="shared" si="40"/>
        <v>79048</v>
      </c>
      <c r="TM14">
        <f t="shared" si="40"/>
        <v>31040</v>
      </c>
      <c r="TN14">
        <f t="shared" si="40"/>
        <v>48008</v>
      </c>
      <c r="TO14">
        <f t="shared" si="40"/>
        <v>77959</v>
      </c>
      <c r="TP14">
        <f t="shared" si="40"/>
        <v>30687</v>
      </c>
      <c r="TQ14">
        <f t="shared" si="40"/>
        <v>47272</v>
      </c>
      <c r="TR14">
        <f t="shared" si="40"/>
        <v>77308</v>
      </c>
      <c r="TS14">
        <f t="shared" si="40"/>
        <v>30475</v>
      </c>
      <c r="TT14">
        <f t="shared" si="40"/>
        <v>46833</v>
      </c>
      <c r="TU14">
        <f t="shared" si="40"/>
        <v>77171</v>
      </c>
      <c r="TV14">
        <f t="shared" si="40"/>
        <v>30432</v>
      </c>
      <c r="TW14">
        <f t="shared" si="40"/>
        <v>46739</v>
      </c>
      <c r="TX14">
        <f t="shared" si="40"/>
        <v>85256</v>
      </c>
      <c r="TY14">
        <f t="shared" si="40"/>
        <v>26396</v>
      </c>
      <c r="TZ14">
        <f t="shared" si="40"/>
        <v>58860</v>
      </c>
      <c r="UA14">
        <f t="shared" si="40"/>
        <v>85257</v>
      </c>
      <c r="UB14">
        <f t="shared" si="40"/>
        <v>26396</v>
      </c>
      <c r="UC14">
        <f t="shared" si="40"/>
        <v>58861</v>
      </c>
      <c r="UD14">
        <f t="shared" si="40"/>
        <v>85969</v>
      </c>
      <c r="UE14">
        <f t="shared" si="40"/>
        <v>26675</v>
      </c>
      <c r="UF14">
        <f t="shared" si="40"/>
        <v>59294</v>
      </c>
      <c r="UG14">
        <f t="shared" si="40"/>
        <v>87938</v>
      </c>
      <c r="UH14">
        <f t="shared" si="40"/>
        <v>27486</v>
      </c>
      <c r="UI14">
        <f t="shared" si="40"/>
        <v>60452</v>
      </c>
      <c r="UJ14">
        <f t="shared" si="40"/>
        <v>90390</v>
      </c>
      <c r="UK14">
        <f t="shared" si="40"/>
        <v>28662</v>
      </c>
      <c r="UL14">
        <f t="shared" si="40"/>
        <v>61728</v>
      </c>
      <c r="UM14">
        <f t="shared" si="40"/>
        <v>91857</v>
      </c>
      <c r="UN14">
        <f t="shared" si="40"/>
        <v>29339</v>
      </c>
      <c r="UO14">
        <f t="shared" si="40"/>
        <v>62518</v>
      </c>
      <c r="UP14">
        <f t="shared" si="40"/>
        <v>93104</v>
      </c>
      <c r="UQ14">
        <f t="shared" si="40"/>
        <v>30019</v>
      </c>
      <c r="UR14">
        <f t="shared" si="40"/>
        <v>63085</v>
      </c>
      <c r="US14">
        <f t="shared" si="40"/>
        <v>94016</v>
      </c>
      <c r="UT14">
        <f t="shared" si="40"/>
        <v>30541</v>
      </c>
      <c r="UU14">
        <f t="shared" si="40"/>
        <v>63475</v>
      </c>
      <c r="UV14">
        <f t="shared" si="40"/>
        <v>95062</v>
      </c>
      <c r="UW14">
        <f t="shared" si="40"/>
        <v>31184</v>
      </c>
      <c r="UX14">
        <f t="shared" si="40"/>
        <v>63878</v>
      </c>
      <c r="UY14">
        <f t="shared" si="40"/>
        <v>95639</v>
      </c>
      <c r="UZ14">
        <f t="shared" si="40"/>
        <v>31658</v>
      </c>
      <c r="VA14">
        <f t="shared" si="40"/>
        <v>63981</v>
      </c>
      <c r="VB14">
        <f t="shared" si="40"/>
        <v>925317</v>
      </c>
      <c r="VC14">
        <f t="shared" si="40"/>
        <v>471916</v>
      </c>
      <c r="VD14">
        <f t="shared" si="40"/>
        <v>453401</v>
      </c>
      <c r="VE14">
        <f t="shared" si="40"/>
        <v>925322</v>
      </c>
      <c r="VF14">
        <f t="shared" si="40"/>
        <v>471916</v>
      </c>
      <c r="VG14">
        <f t="shared" si="40"/>
        <v>453406</v>
      </c>
      <c r="VH14">
        <f t="shared" si="40"/>
        <v>923893</v>
      </c>
      <c r="VI14">
        <f t="shared" ref="VI14:XT14" si="41">SUM(VI7:VI11)</f>
        <v>471226</v>
      </c>
      <c r="VJ14">
        <f t="shared" si="41"/>
        <v>452667</v>
      </c>
      <c r="VK14">
        <f t="shared" si="41"/>
        <v>919102</v>
      </c>
      <c r="VL14">
        <f t="shared" si="41"/>
        <v>468639</v>
      </c>
      <c r="VM14">
        <f t="shared" si="41"/>
        <v>450463</v>
      </c>
      <c r="VN14">
        <f t="shared" si="41"/>
        <v>914164</v>
      </c>
      <c r="VO14">
        <f t="shared" si="41"/>
        <v>466271</v>
      </c>
      <c r="VP14">
        <f t="shared" si="41"/>
        <v>447893</v>
      </c>
      <c r="VQ14">
        <f t="shared" si="41"/>
        <v>908202</v>
      </c>
      <c r="VR14">
        <f t="shared" si="41"/>
        <v>463304</v>
      </c>
      <c r="VS14">
        <f t="shared" si="41"/>
        <v>444898</v>
      </c>
      <c r="VT14">
        <f t="shared" si="41"/>
        <v>905234</v>
      </c>
      <c r="VU14">
        <f t="shared" si="41"/>
        <v>461799</v>
      </c>
      <c r="VV14">
        <f t="shared" si="41"/>
        <v>443435</v>
      </c>
      <c r="VW14">
        <f t="shared" si="41"/>
        <v>902900</v>
      </c>
      <c r="VX14">
        <f t="shared" si="41"/>
        <v>460610</v>
      </c>
      <c r="VY14">
        <f t="shared" si="41"/>
        <v>442290</v>
      </c>
      <c r="VZ14">
        <f t="shared" si="41"/>
        <v>899129</v>
      </c>
      <c r="WA14">
        <f t="shared" si="41"/>
        <v>458591</v>
      </c>
      <c r="WB14">
        <f t="shared" si="41"/>
        <v>440538</v>
      </c>
      <c r="WC14">
        <f t="shared" si="41"/>
        <v>896438</v>
      </c>
      <c r="WD14">
        <f t="shared" si="41"/>
        <v>457071</v>
      </c>
      <c r="WE14">
        <f t="shared" si="41"/>
        <v>439367</v>
      </c>
      <c r="WF14">
        <f t="shared" si="41"/>
        <v>247613</v>
      </c>
      <c r="WG14">
        <f t="shared" si="41"/>
        <v>126124</v>
      </c>
      <c r="WH14">
        <f t="shared" si="41"/>
        <v>121489</v>
      </c>
      <c r="WI14">
        <f t="shared" si="41"/>
        <v>247615</v>
      </c>
      <c r="WJ14">
        <f t="shared" si="41"/>
        <v>126125</v>
      </c>
      <c r="WK14">
        <f t="shared" si="41"/>
        <v>121490</v>
      </c>
      <c r="WL14">
        <f t="shared" si="41"/>
        <v>247868</v>
      </c>
      <c r="WM14">
        <f t="shared" si="41"/>
        <v>126267</v>
      </c>
      <c r="WN14">
        <f t="shared" si="41"/>
        <v>121601</v>
      </c>
      <c r="WO14">
        <f t="shared" si="41"/>
        <v>249002</v>
      </c>
      <c r="WP14">
        <f t="shared" si="41"/>
        <v>126890</v>
      </c>
      <c r="WQ14">
        <f t="shared" si="41"/>
        <v>122112</v>
      </c>
      <c r="WR14">
        <f t="shared" si="41"/>
        <v>249229</v>
      </c>
      <c r="WS14">
        <f t="shared" si="41"/>
        <v>127177</v>
      </c>
      <c r="WT14">
        <f t="shared" si="41"/>
        <v>122052</v>
      </c>
      <c r="WU14">
        <f t="shared" si="41"/>
        <v>247836</v>
      </c>
      <c r="WV14">
        <f t="shared" si="41"/>
        <v>126456</v>
      </c>
      <c r="WW14">
        <f t="shared" si="41"/>
        <v>121380</v>
      </c>
      <c r="WX14">
        <f t="shared" si="41"/>
        <v>248156</v>
      </c>
      <c r="WY14">
        <f t="shared" si="41"/>
        <v>126475</v>
      </c>
      <c r="WZ14">
        <f t="shared" si="41"/>
        <v>121681</v>
      </c>
      <c r="XA14">
        <f t="shared" si="41"/>
        <v>248245</v>
      </c>
      <c r="XB14">
        <f t="shared" si="41"/>
        <v>126526</v>
      </c>
      <c r="XC14">
        <f t="shared" si="41"/>
        <v>121719</v>
      </c>
      <c r="XD14">
        <f t="shared" si="41"/>
        <v>246071</v>
      </c>
      <c r="XE14">
        <f t="shared" si="41"/>
        <v>125332</v>
      </c>
      <c r="XF14">
        <f t="shared" si="41"/>
        <v>120739</v>
      </c>
      <c r="XG14">
        <f t="shared" si="41"/>
        <v>244587</v>
      </c>
      <c r="XH14">
        <f t="shared" si="41"/>
        <v>124664</v>
      </c>
      <c r="XI14">
        <f t="shared" si="41"/>
        <v>119923</v>
      </c>
      <c r="XJ14">
        <f t="shared" si="41"/>
        <v>455108</v>
      </c>
      <c r="XK14">
        <f t="shared" si="41"/>
        <v>231905</v>
      </c>
      <c r="XL14">
        <f t="shared" si="41"/>
        <v>223203</v>
      </c>
      <c r="XM14">
        <f t="shared" si="41"/>
        <v>455109</v>
      </c>
      <c r="XN14">
        <f t="shared" si="41"/>
        <v>231904</v>
      </c>
      <c r="XO14">
        <f t="shared" si="41"/>
        <v>223205</v>
      </c>
      <c r="XP14">
        <f t="shared" si="41"/>
        <v>454741</v>
      </c>
      <c r="XQ14">
        <f t="shared" si="41"/>
        <v>231765</v>
      </c>
      <c r="XR14">
        <f t="shared" si="41"/>
        <v>222976</v>
      </c>
      <c r="XS14">
        <f t="shared" si="41"/>
        <v>453763</v>
      </c>
      <c r="XT14">
        <f t="shared" si="41"/>
        <v>231336</v>
      </c>
      <c r="XU14">
        <f t="shared" ref="XU14:AAF14" si="42">SUM(XU7:XU11)</f>
        <v>222427</v>
      </c>
      <c r="XV14">
        <f t="shared" si="42"/>
        <v>452913</v>
      </c>
      <c r="XW14">
        <f t="shared" si="42"/>
        <v>230748</v>
      </c>
      <c r="XX14">
        <f t="shared" si="42"/>
        <v>222165</v>
      </c>
      <c r="XY14">
        <f t="shared" si="42"/>
        <v>451637</v>
      </c>
      <c r="XZ14">
        <f t="shared" si="42"/>
        <v>230028</v>
      </c>
      <c r="YA14">
        <f t="shared" si="42"/>
        <v>221609</v>
      </c>
      <c r="YB14">
        <f t="shared" si="42"/>
        <v>449100</v>
      </c>
      <c r="YC14">
        <f t="shared" si="42"/>
        <v>228847</v>
      </c>
      <c r="YD14">
        <f t="shared" si="42"/>
        <v>220253</v>
      </c>
      <c r="YE14">
        <f t="shared" si="42"/>
        <v>447536</v>
      </c>
      <c r="YF14">
        <f t="shared" si="42"/>
        <v>227862</v>
      </c>
      <c r="YG14">
        <f t="shared" si="42"/>
        <v>219674</v>
      </c>
      <c r="YH14">
        <f t="shared" si="42"/>
        <v>447952</v>
      </c>
      <c r="YI14">
        <f t="shared" si="42"/>
        <v>228056</v>
      </c>
      <c r="YJ14">
        <f t="shared" si="42"/>
        <v>219896</v>
      </c>
      <c r="YK14">
        <f t="shared" si="42"/>
        <v>448199</v>
      </c>
      <c r="YL14">
        <f t="shared" si="42"/>
        <v>228172</v>
      </c>
      <c r="YM14">
        <f t="shared" si="42"/>
        <v>220027</v>
      </c>
      <c r="YN14">
        <f t="shared" si="42"/>
        <v>222596</v>
      </c>
      <c r="YO14">
        <f t="shared" si="42"/>
        <v>113887</v>
      </c>
      <c r="YP14">
        <f t="shared" si="42"/>
        <v>108709</v>
      </c>
      <c r="YQ14">
        <f t="shared" si="42"/>
        <v>222598</v>
      </c>
      <c r="YR14">
        <f t="shared" si="42"/>
        <v>113887</v>
      </c>
      <c r="YS14">
        <f t="shared" si="42"/>
        <v>108711</v>
      </c>
      <c r="YT14">
        <f t="shared" si="42"/>
        <v>221284</v>
      </c>
      <c r="YU14">
        <f t="shared" si="42"/>
        <v>113194</v>
      </c>
      <c r="YV14">
        <f t="shared" si="42"/>
        <v>108090</v>
      </c>
      <c r="YW14">
        <f t="shared" si="42"/>
        <v>216337</v>
      </c>
      <c r="YX14">
        <f t="shared" si="42"/>
        <v>110413</v>
      </c>
      <c r="YY14">
        <f t="shared" si="42"/>
        <v>105924</v>
      </c>
      <c r="YZ14">
        <f t="shared" si="42"/>
        <v>212022</v>
      </c>
      <c r="ZA14">
        <f t="shared" si="42"/>
        <v>108346</v>
      </c>
      <c r="ZB14">
        <f t="shared" si="42"/>
        <v>103676</v>
      </c>
      <c r="ZC14">
        <f t="shared" si="42"/>
        <v>208729</v>
      </c>
      <c r="ZD14">
        <f t="shared" si="42"/>
        <v>106820</v>
      </c>
      <c r="ZE14">
        <f t="shared" si="42"/>
        <v>101909</v>
      </c>
      <c r="ZF14">
        <f t="shared" si="42"/>
        <v>207978</v>
      </c>
      <c r="ZG14">
        <f t="shared" si="42"/>
        <v>106477</v>
      </c>
      <c r="ZH14">
        <f t="shared" si="42"/>
        <v>101501</v>
      </c>
      <c r="ZI14">
        <f t="shared" si="42"/>
        <v>207119</v>
      </c>
      <c r="ZJ14">
        <f t="shared" si="42"/>
        <v>106222</v>
      </c>
      <c r="ZK14">
        <f t="shared" si="42"/>
        <v>100897</v>
      </c>
      <c r="ZL14">
        <f t="shared" si="42"/>
        <v>205106</v>
      </c>
      <c r="ZM14">
        <f t="shared" si="42"/>
        <v>105203</v>
      </c>
      <c r="ZN14">
        <f t="shared" si="42"/>
        <v>99903</v>
      </c>
      <c r="ZO14">
        <f t="shared" si="42"/>
        <v>203652</v>
      </c>
      <c r="ZP14">
        <f t="shared" si="42"/>
        <v>104235</v>
      </c>
      <c r="ZQ14">
        <f t="shared" si="42"/>
        <v>99417</v>
      </c>
      <c r="ZR14">
        <f t="shared" si="42"/>
        <v>2542821</v>
      </c>
      <c r="ZS14">
        <f t="shared" si="42"/>
        <v>1234008</v>
      </c>
      <c r="ZT14">
        <f t="shared" si="42"/>
        <v>1308813</v>
      </c>
      <c r="ZU14">
        <f t="shared" si="42"/>
        <v>2542855</v>
      </c>
      <c r="ZV14">
        <f t="shared" si="42"/>
        <v>1234026</v>
      </c>
      <c r="ZW14">
        <f t="shared" si="42"/>
        <v>1308829</v>
      </c>
      <c r="ZX14">
        <f t="shared" si="42"/>
        <v>2547392</v>
      </c>
      <c r="ZY14">
        <f t="shared" si="42"/>
        <v>1236306</v>
      </c>
      <c r="ZZ14">
        <f t="shared" si="42"/>
        <v>1311086</v>
      </c>
      <c r="AAA14">
        <f t="shared" si="42"/>
        <v>2566008</v>
      </c>
      <c r="AAB14">
        <f t="shared" si="42"/>
        <v>1245278</v>
      </c>
      <c r="AAC14">
        <f t="shared" si="42"/>
        <v>1320730</v>
      </c>
      <c r="AAD14">
        <f t="shared" si="42"/>
        <v>2572479</v>
      </c>
      <c r="AAE14">
        <f t="shared" si="42"/>
        <v>1249219</v>
      </c>
      <c r="AAF14">
        <f t="shared" si="42"/>
        <v>1323260</v>
      </c>
      <c r="AAG14">
        <f t="shared" ref="AAG14:ACR14" si="43">SUM(AAG7:AAG11)</f>
        <v>2577822</v>
      </c>
      <c r="AAH14">
        <f t="shared" si="43"/>
        <v>1252908</v>
      </c>
      <c r="AAI14">
        <f t="shared" si="43"/>
        <v>1324914</v>
      </c>
      <c r="AAJ14">
        <f t="shared" si="43"/>
        <v>2580866</v>
      </c>
      <c r="AAK14">
        <f t="shared" si="43"/>
        <v>1254759</v>
      </c>
      <c r="AAL14">
        <f t="shared" si="43"/>
        <v>1326107</v>
      </c>
      <c r="AAM14">
        <f t="shared" si="43"/>
        <v>2580935</v>
      </c>
      <c r="AAN14">
        <f t="shared" si="43"/>
        <v>1254995</v>
      </c>
      <c r="AAO14">
        <f t="shared" si="43"/>
        <v>1325940</v>
      </c>
      <c r="AAP14">
        <f t="shared" si="43"/>
        <v>2578514</v>
      </c>
      <c r="AAQ14">
        <f t="shared" si="43"/>
        <v>1254639</v>
      </c>
      <c r="AAR14">
        <f t="shared" si="43"/>
        <v>1323875</v>
      </c>
      <c r="AAS14">
        <f t="shared" si="43"/>
        <v>2581532</v>
      </c>
      <c r="AAT14">
        <f t="shared" si="43"/>
        <v>1256490</v>
      </c>
      <c r="AAU14">
        <f t="shared" si="43"/>
        <v>1325042</v>
      </c>
      <c r="AAV14">
        <f t="shared" si="43"/>
        <v>416152</v>
      </c>
      <c r="AAW14">
        <f t="shared" si="43"/>
        <v>206865</v>
      </c>
      <c r="AAX14">
        <f t="shared" si="43"/>
        <v>209287</v>
      </c>
      <c r="AAY14">
        <f t="shared" si="43"/>
        <v>416157</v>
      </c>
      <c r="AAZ14">
        <f t="shared" si="43"/>
        <v>206867</v>
      </c>
      <c r="ABA14">
        <f t="shared" si="43"/>
        <v>209290</v>
      </c>
      <c r="ABB14">
        <f t="shared" si="43"/>
        <v>415952</v>
      </c>
      <c r="ABC14">
        <f t="shared" si="43"/>
        <v>206757</v>
      </c>
      <c r="ABD14">
        <f t="shared" si="43"/>
        <v>209195</v>
      </c>
      <c r="ABE14">
        <f t="shared" si="43"/>
        <v>415465</v>
      </c>
      <c r="ABF14">
        <f t="shared" si="43"/>
        <v>206423</v>
      </c>
      <c r="ABG14">
        <f t="shared" si="43"/>
        <v>209042</v>
      </c>
      <c r="ABH14">
        <f t="shared" si="43"/>
        <v>412656</v>
      </c>
      <c r="ABI14">
        <f t="shared" si="43"/>
        <v>205052</v>
      </c>
      <c r="ABJ14">
        <f t="shared" si="43"/>
        <v>207604</v>
      </c>
      <c r="ABK14">
        <f t="shared" si="43"/>
        <v>408234</v>
      </c>
      <c r="ABL14">
        <f t="shared" si="43"/>
        <v>203205</v>
      </c>
      <c r="ABM14">
        <f t="shared" si="43"/>
        <v>205029</v>
      </c>
      <c r="ABN14">
        <f t="shared" si="43"/>
        <v>401418</v>
      </c>
      <c r="ABO14">
        <f t="shared" si="43"/>
        <v>199894</v>
      </c>
      <c r="ABP14">
        <f t="shared" si="43"/>
        <v>201524</v>
      </c>
      <c r="ABQ14">
        <f t="shared" si="43"/>
        <v>392818</v>
      </c>
      <c r="ABR14">
        <f t="shared" si="43"/>
        <v>195662</v>
      </c>
      <c r="ABS14">
        <f t="shared" si="43"/>
        <v>197156</v>
      </c>
      <c r="ABT14">
        <f t="shared" si="43"/>
        <v>386373</v>
      </c>
      <c r="ABU14">
        <f t="shared" si="43"/>
        <v>192461</v>
      </c>
      <c r="ABV14">
        <f t="shared" si="43"/>
        <v>193912</v>
      </c>
      <c r="ABW14">
        <f t="shared" si="43"/>
        <v>381203</v>
      </c>
      <c r="ABX14">
        <f t="shared" si="43"/>
        <v>189481</v>
      </c>
      <c r="ABY14">
        <f t="shared" si="43"/>
        <v>191722</v>
      </c>
      <c r="ABZ14">
        <f t="shared" si="43"/>
        <v>1050076</v>
      </c>
      <c r="ACA14">
        <f t="shared" si="43"/>
        <v>511644</v>
      </c>
      <c r="ACB14">
        <f t="shared" si="43"/>
        <v>538432</v>
      </c>
      <c r="ACC14">
        <f t="shared" si="43"/>
        <v>1050086</v>
      </c>
      <c r="ACD14">
        <f t="shared" si="43"/>
        <v>511649</v>
      </c>
      <c r="ACE14">
        <f t="shared" si="43"/>
        <v>538437</v>
      </c>
      <c r="ACF14">
        <f t="shared" si="43"/>
        <v>1051063</v>
      </c>
      <c r="ACG14">
        <f t="shared" si="43"/>
        <v>512264</v>
      </c>
      <c r="ACH14">
        <f t="shared" si="43"/>
        <v>538799</v>
      </c>
      <c r="ACI14">
        <f t="shared" si="43"/>
        <v>1056292</v>
      </c>
      <c r="ACJ14">
        <f t="shared" si="43"/>
        <v>515285</v>
      </c>
      <c r="ACK14">
        <f t="shared" si="43"/>
        <v>541007</v>
      </c>
      <c r="ACL14">
        <f t="shared" si="43"/>
        <v>1065021</v>
      </c>
      <c r="ACM14">
        <f t="shared" si="43"/>
        <v>520286</v>
      </c>
      <c r="ACN14">
        <f t="shared" si="43"/>
        <v>544735</v>
      </c>
      <c r="ACO14">
        <f t="shared" si="43"/>
        <v>1072524</v>
      </c>
      <c r="ACP14">
        <f t="shared" si="43"/>
        <v>524450</v>
      </c>
      <c r="ACQ14">
        <f t="shared" si="43"/>
        <v>548074</v>
      </c>
      <c r="ACR14">
        <f t="shared" si="43"/>
        <v>1079667</v>
      </c>
      <c r="ACS14">
        <f t="shared" ref="ACS14:AFD14" si="44">SUM(ACS7:ACS11)</f>
        <v>528223</v>
      </c>
      <c r="ACT14">
        <f t="shared" si="44"/>
        <v>551444</v>
      </c>
      <c r="ACU14">
        <f t="shared" si="44"/>
        <v>1085759</v>
      </c>
      <c r="ACV14">
        <f t="shared" si="44"/>
        <v>531643</v>
      </c>
      <c r="ACW14">
        <f t="shared" si="44"/>
        <v>554116</v>
      </c>
      <c r="ACX14">
        <f t="shared" si="44"/>
        <v>1091907</v>
      </c>
      <c r="ACY14">
        <f t="shared" si="44"/>
        <v>535661</v>
      </c>
      <c r="ACZ14">
        <f t="shared" si="44"/>
        <v>556246</v>
      </c>
      <c r="ADA14">
        <f t="shared" si="44"/>
        <v>1106318</v>
      </c>
      <c r="ADB14">
        <f t="shared" si="44"/>
        <v>543454</v>
      </c>
      <c r="ADC14">
        <f t="shared" si="44"/>
        <v>562864</v>
      </c>
      <c r="ADD14">
        <f t="shared" si="44"/>
        <v>1076593</v>
      </c>
      <c r="ADE14">
        <f t="shared" si="44"/>
        <v>515499</v>
      </c>
      <c r="ADF14">
        <f t="shared" si="44"/>
        <v>561094</v>
      </c>
      <c r="ADG14">
        <f t="shared" si="44"/>
        <v>1076612</v>
      </c>
      <c r="ADH14">
        <f t="shared" si="44"/>
        <v>515510</v>
      </c>
      <c r="ADI14">
        <f t="shared" si="44"/>
        <v>561102</v>
      </c>
      <c r="ADJ14">
        <f t="shared" si="44"/>
        <v>1080377</v>
      </c>
      <c r="ADK14">
        <f t="shared" si="44"/>
        <v>517285</v>
      </c>
      <c r="ADL14">
        <f t="shared" si="44"/>
        <v>563092</v>
      </c>
      <c r="ADM14">
        <f t="shared" si="44"/>
        <v>1094251</v>
      </c>
      <c r="ADN14">
        <f t="shared" si="44"/>
        <v>523570</v>
      </c>
      <c r="ADO14">
        <f t="shared" si="44"/>
        <v>570681</v>
      </c>
      <c r="ADP14">
        <f t="shared" si="44"/>
        <v>1094802</v>
      </c>
      <c r="ADQ14">
        <f t="shared" si="44"/>
        <v>523881</v>
      </c>
      <c r="ADR14">
        <f t="shared" si="44"/>
        <v>570921</v>
      </c>
      <c r="ADS14">
        <f t="shared" si="44"/>
        <v>1097064</v>
      </c>
      <c r="ADT14">
        <f t="shared" si="44"/>
        <v>525253</v>
      </c>
      <c r="ADU14">
        <f t="shared" si="44"/>
        <v>571811</v>
      </c>
      <c r="ADV14">
        <f t="shared" si="44"/>
        <v>1099781</v>
      </c>
      <c r="ADW14">
        <f t="shared" si="44"/>
        <v>526642</v>
      </c>
      <c r="ADX14">
        <f t="shared" si="44"/>
        <v>573139</v>
      </c>
      <c r="ADY14">
        <f t="shared" si="44"/>
        <v>1102358</v>
      </c>
      <c r="ADZ14">
        <f t="shared" si="44"/>
        <v>527690</v>
      </c>
      <c r="AEA14">
        <f t="shared" si="44"/>
        <v>574668</v>
      </c>
      <c r="AEB14">
        <f t="shared" si="44"/>
        <v>1100234</v>
      </c>
      <c r="AEC14">
        <f t="shared" si="44"/>
        <v>526517</v>
      </c>
      <c r="AED14">
        <f t="shared" si="44"/>
        <v>573717</v>
      </c>
      <c r="AEE14">
        <f t="shared" si="44"/>
        <v>1094011</v>
      </c>
      <c r="AEF14">
        <f t="shared" si="44"/>
        <v>523555</v>
      </c>
      <c r="AEG14">
        <f t="shared" si="44"/>
        <v>570456</v>
      </c>
      <c r="AEH14">
        <f t="shared" si="44"/>
        <v>540856</v>
      </c>
      <c r="AEI14">
        <f t="shared" si="44"/>
        <v>221526</v>
      </c>
      <c r="AEJ14">
        <f t="shared" si="44"/>
        <v>319330</v>
      </c>
      <c r="AEK14">
        <f t="shared" si="44"/>
        <v>540871</v>
      </c>
      <c r="AEL14">
        <f t="shared" si="44"/>
        <v>221529</v>
      </c>
      <c r="AEM14">
        <f t="shared" si="44"/>
        <v>319342</v>
      </c>
      <c r="AEN14">
        <f t="shared" si="44"/>
        <v>542219</v>
      </c>
      <c r="AEO14">
        <f t="shared" si="44"/>
        <v>222296</v>
      </c>
      <c r="AEP14">
        <f t="shared" si="44"/>
        <v>319923</v>
      </c>
      <c r="AEQ14">
        <f t="shared" si="44"/>
        <v>548275</v>
      </c>
      <c r="AER14">
        <f t="shared" si="44"/>
        <v>225624</v>
      </c>
      <c r="AES14">
        <f t="shared" si="44"/>
        <v>322651</v>
      </c>
      <c r="AET14">
        <f t="shared" si="44"/>
        <v>566850</v>
      </c>
      <c r="AEU14">
        <f t="shared" si="44"/>
        <v>234962</v>
      </c>
      <c r="AEV14">
        <f t="shared" si="44"/>
        <v>331888</v>
      </c>
      <c r="AEW14">
        <f t="shared" si="44"/>
        <v>581241</v>
      </c>
      <c r="AEX14">
        <f t="shared" si="44"/>
        <v>242313</v>
      </c>
      <c r="AEY14">
        <f t="shared" si="44"/>
        <v>338928</v>
      </c>
      <c r="AEZ14">
        <f t="shared" si="44"/>
        <v>595472</v>
      </c>
      <c r="AFA14">
        <f t="shared" si="44"/>
        <v>249354</v>
      </c>
      <c r="AFB14">
        <f t="shared" si="44"/>
        <v>346118</v>
      </c>
      <c r="AFC14">
        <f t="shared" si="44"/>
        <v>609681</v>
      </c>
      <c r="AFD14">
        <f t="shared" si="44"/>
        <v>256491</v>
      </c>
      <c r="AFE14">
        <f t="shared" ref="AFE14:AHP14" si="45">SUM(AFE7:AFE11)</f>
        <v>353190</v>
      </c>
      <c r="AFF14">
        <f t="shared" si="45"/>
        <v>625013</v>
      </c>
      <c r="AFG14">
        <f t="shared" si="45"/>
        <v>263942</v>
      </c>
      <c r="AFH14">
        <f t="shared" si="45"/>
        <v>361071</v>
      </c>
      <c r="AFI14">
        <f t="shared" si="45"/>
        <v>641298</v>
      </c>
      <c r="AFJ14">
        <f t="shared" si="45"/>
        <v>271867</v>
      </c>
      <c r="AFK14">
        <f t="shared" si="45"/>
        <v>369431</v>
      </c>
      <c r="AFL14">
        <f t="shared" si="45"/>
        <v>85256</v>
      </c>
      <c r="AFM14">
        <f t="shared" si="45"/>
        <v>26396</v>
      </c>
      <c r="AFN14">
        <f t="shared" si="45"/>
        <v>58860</v>
      </c>
      <c r="AFO14">
        <f t="shared" si="45"/>
        <v>85257</v>
      </c>
      <c r="AFP14">
        <f t="shared" si="45"/>
        <v>26396</v>
      </c>
      <c r="AFQ14">
        <f t="shared" si="45"/>
        <v>58861</v>
      </c>
      <c r="AFR14">
        <f t="shared" si="45"/>
        <v>85969</v>
      </c>
      <c r="AFS14">
        <f t="shared" si="45"/>
        <v>26675</v>
      </c>
      <c r="AFT14">
        <f t="shared" si="45"/>
        <v>59294</v>
      </c>
      <c r="AFU14">
        <f t="shared" si="45"/>
        <v>87938</v>
      </c>
      <c r="AFV14">
        <f t="shared" si="45"/>
        <v>27486</v>
      </c>
      <c r="AFW14">
        <f t="shared" si="45"/>
        <v>60452</v>
      </c>
      <c r="AFX14">
        <f t="shared" si="45"/>
        <v>90390</v>
      </c>
      <c r="AFY14">
        <f t="shared" si="45"/>
        <v>28662</v>
      </c>
      <c r="AFZ14">
        <f t="shared" si="45"/>
        <v>61728</v>
      </c>
      <c r="AGA14">
        <f t="shared" si="45"/>
        <v>91857</v>
      </c>
      <c r="AGB14">
        <f t="shared" si="45"/>
        <v>29339</v>
      </c>
      <c r="AGC14">
        <f t="shared" si="45"/>
        <v>62518</v>
      </c>
      <c r="AGD14">
        <f t="shared" si="45"/>
        <v>93104</v>
      </c>
      <c r="AGE14">
        <f t="shared" si="45"/>
        <v>30019</v>
      </c>
      <c r="AGF14">
        <f t="shared" si="45"/>
        <v>63085</v>
      </c>
      <c r="AGG14">
        <f t="shared" si="45"/>
        <v>94016</v>
      </c>
      <c r="AGH14">
        <f t="shared" si="45"/>
        <v>30541</v>
      </c>
      <c r="AGI14">
        <f t="shared" si="45"/>
        <v>63475</v>
      </c>
      <c r="AGJ14">
        <f t="shared" si="45"/>
        <v>95062</v>
      </c>
      <c r="AGK14">
        <f t="shared" si="45"/>
        <v>31184</v>
      </c>
      <c r="AGL14">
        <f t="shared" si="45"/>
        <v>63878</v>
      </c>
      <c r="AGM14">
        <f t="shared" si="45"/>
        <v>95639</v>
      </c>
      <c r="AGN14">
        <f t="shared" si="45"/>
        <v>31658</v>
      </c>
      <c r="AGO14">
        <f t="shared" si="45"/>
        <v>63981</v>
      </c>
      <c r="AGP14">
        <f t="shared" si="45"/>
        <v>3197991</v>
      </c>
      <c r="AGQ14">
        <f t="shared" si="45"/>
        <v>1514046</v>
      </c>
      <c r="AGR14">
        <f t="shared" si="45"/>
        <v>1683945</v>
      </c>
      <c r="AGS14">
        <f t="shared" si="45"/>
        <v>3198041</v>
      </c>
      <c r="AGT14">
        <f t="shared" si="45"/>
        <v>1514067</v>
      </c>
      <c r="AGU14">
        <f t="shared" si="45"/>
        <v>1683974</v>
      </c>
      <c r="AGV14">
        <f t="shared" si="45"/>
        <v>3203387</v>
      </c>
      <c r="AGW14">
        <f t="shared" si="45"/>
        <v>1516859</v>
      </c>
      <c r="AGX14">
        <f t="shared" si="45"/>
        <v>1686528</v>
      </c>
      <c r="AGY14">
        <f t="shared" si="45"/>
        <v>3225691</v>
      </c>
      <c r="AGZ14">
        <f t="shared" si="45"/>
        <v>1527929</v>
      </c>
      <c r="AHA14">
        <f t="shared" si="45"/>
        <v>1697762</v>
      </c>
      <c r="AHB14">
        <f t="shared" si="45"/>
        <v>3248012</v>
      </c>
      <c r="AHC14">
        <f t="shared" si="45"/>
        <v>1539930</v>
      </c>
      <c r="AHD14">
        <f t="shared" si="45"/>
        <v>1708082</v>
      </c>
      <c r="AHE14">
        <f t="shared" si="45"/>
        <v>3265218</v>
      </c>
      <c r="AHF14">
        <f t="shared" si="45"/>
        <v>1549532</v>
      </c>
      <c r="AHG14">
        <f t="shared" si="45"/>
        <v>1715686</v>
      </c>
      <c r="AHH14">
        <f t="shared" si="45"/>
        <v>3280984</v>
      </c>
      <c r="AHI14">
        <f t="shared" si="45"/>
        <v>1557747</v>
      </c>
      <c r="AHJ14">
        <f t="shared" si="45"/>
        <v>1723237</v>
      </c>
      <c r="AHK14">
        <f t="shared" si="45"/>
        <v>3294694</v>
      </c>
      <c r="AHL14">
        <f t="shared" si="45"/>
        <v>1565023</v>
      </c>
      <c r="AHM14">
        <f t="shared" si="45"/>
        <v>1729671</v>
      </c>
      <c r="AHN14">
        <f t="shared" si="45"/>
        <v>3308190</v>
      </c>
      <c r="AHO14">
        <f t="shared" si="45"/>
        <v>1572451</v>
      </c>
      <c r="AHP14">
        <f t="shared" si="45"/>
        <v>1735739</v>
      </c>
      <c r="AHQ14">
        <f t="shared" ref="AHQ14:AKB14" si="46">SUM(AHQ7:AHQ11)</f>
        <v>3327101</v>
      </c>
      <c r="AHR14">
        <f t="shared" si="46"/>
        <v>1581984</v>
      </c>
      <c r="AHS14">
        <f t="shared" si="46"/>
        <v>1745117</v>
      </c>
      <c r="AHT14">
        <f t="shared" si="46"/>
        <v>3083677</v>
      </c>
      <c r="AHU14">
        <f t="shared" si="46"/>
        <v>1455534</v>
      </c>
      <c r="AHV14">
        <f t="shared" si="46"/>
        <v>1628143</v>
      </c>
      <c r="AHW14">
        <f t="shared" si="46"/>
        <v>3083726</v>
      </c>
      <c r="AHX14">
        <f t="shared" si="46"/>
        <v>1455555</v>
      </c>
      <c r="AHY14">
        <f t="shared" si="46"/>
        <v>1628171</v>
      </c>
      <c r="AHZ14">
        <f t="shared" si="46"/>
        <v>3089611</v>
      </c>
      <c r="AIA14">
        <f t="shared" si="46"/>
        <v>1458602</v>
      </c>
      <c r="AIB14">
        <f t="shared" si="46"/>
        <v>1631009</v>
      </c>
      <c r="AIC14">
        <f t="shared" si="46"/>
        <v>3114283</v>
      </c>
      <c r="AID14">
        <f t="shared" si="46"/>
        <v>1470902</v>
      </c>
      <c r="AIE14">
        <f t="shared" si="46"/>
        <v>1643381</v>
      </c>
      <c r="AIF14">
        <f t="shared" si="46"/>
        <v>3139329</v>
      </c>
      <c r="AIG14">
        <f t="shared" si="46"/>
        <v>1484181</v>
      </c>
      <c r="AIH14">
        <f t="shared" si="46"/>
        <v>1655148</v>
      </c>
      <c r="AII14">
        <f t="shared" si="46"/>
        <v>3159063</v>
      </c>
      <c r="AIJ14">
        <f t="shared" si="46"/>
        <v>1495221</v>
      </c>
      <c r="AIK14">
        <f t="shared" si="46"/>
        <v>1663842</v>
      </c>
      <c r="AIL14">
        <f t="shared" si="46"/>
        <v>3176338</v>
      </c>
      <c r="AIM14">
        <f t="shared" si="46"/>
        <v>1504113</v>
      </c>
      <c r="AIN14">
        <f t="shared" si="46"/>
        <v>1672225</v>
      </c>
      <c r="AIO14">
        <f t="shared" si="46"/>
        <v>3190616</v>
      </c>
      <c r="AIP14">
        <f t="shared" si="46"/>
        <v>1511486</v>
      </c>
      <c r="AIQ14">
        <f t="shared" si="46"/>
        <v>1679130</v>
      </c>
      <c r="AIR14">
        <f t="shared" si="46"/>
        <v>3203527</v>
      </c>
      <c r="AIS14">
        <f t="shared" si="46"/>
        <v>1518581</v>
      </c>
      <c r="AIT14">
        <f t="shared" si="46"/>
        <v>1684946</v>
      </c>
      <c r="AIU14">
        <f t="shared" si="46"/>
        <v>3222830</v>
      </c>
      <c r="AIV14">
        <f t="shared" si="46"/>
        <v>1528357</v>
      </c>
      <c r="AIW14">
        <f t="shared" si="46"/>
        <v>1694473</v>
      </c>
      <c r="AIX14">
        <f t="shared" si="46"/>
        <v>1635371</v>
      </c>
      <c r="AIY14">
        <f t="shared" si="46"/>
        <v>804945</v>
      </c>
      <c r="AIZ14">
        <f t="shared" si="46"/>
        <v>830426</v>
      </c>
      <c r="AJA14">
        <f t="shared" si="46"/>
        <v>1635387</v>
      </c>
      <c r="AJB14">
        <f t="shared" si="46"/>
        <v>804952</v>
      </c>
      <c r="AJC14">
        <f t="shared" si="46"/>
        <v>830435</v>
      </c>
      <c r="AJD14">
        <f t="shared" si="46"/>
        <v>1635367</v>
      </c>
      <c r="AJE14">
        <f t="shared" si="46"/>
        <v>805145</v>
      </c>
      <c r="AJF14">
        <f t="shared" si="46"/>
        <v>830222</v>
      </c>
      <c r="AJG14">
        <f t="shared" si="46"/>
        <v>1636239</v>
      </c>
      <c r="AJH14">
        <f t="shared" si="46"/>
        <v>805879</v>
      </c>
      <c r="AJI14">
        <f t="shared" si="46"/>
        <v>830360</v>
      </c>
      <c r="AJJ14">
        <f t="shared" si="46"/>
        <v>1638429</v>
      </c>
      <c r="AJK14">
        <f t="shared" si="46"/>
        <v>807488</v>
      </c>
      <c r="AJL14">
        <f t="shared" si="46"/>
        <v>830941</v>
      </c>
      <c r="AJM14">
        <f t="shared" si="46"/>
        <v>1638325</v>
      </c>
      <c r="AJN14">
        <f t="shared" si="46"/>
        <v>808281</v>
      </c>
      <c r="AJO14">
        <f t="shared" si="46"/>
        <v>830044</v>
      </c>
      <c r="AJP14">
        <f t="shared" si="46"/>
        <v>1637169</v>
      </c>
      <c r="AJQ14">
        <f t="shared" si="46"/>
        <v>808109</v>
      </c>
      <c r="AJR14">
        <f t="shared" si="46"/>
        <v>829060</v>
      </c>
      <c r="AJS14">
        <f t="shared" si="46"/>
        <v>1634771</v>
      </c>
      <c r="AJT14">
        <f t="shared" si="46"/>
        <v>807488</v>
      </c>
      <c r="AJU14">
        <f t="shared" si="46"/>
        <v>827283</v>
      </c>
      <c r="AJV14">
        <f t="shared" si="46"/>
        <v>1634090</v>
      </c>
      <c r="AJW14">
        <f t="shared" si="46"/>
        <v>808194</v>
      </c>
      <c r="AJX14">
        <f t="shared" si="46"/>
        <v>825896</v>
      </c>
      <c r="AJY14">
        <f t="shared" si="46"/>
        <v>1641265</v>
      </c>
      <c r="AJZ14">
        <f t="shared" si="46"/>
        <v>811819</v>
      </c>
      <c r="AKA14">
        <f t="shared" si="46"/>
        <v>829446</v>
      </c>
      <c r="AKB14">
        <f t="shared" si="46"/>
        <v>194.1</v>
      </c>
      <c r="AKC14">
        <f t="shared" ref="AKC14:ALE14" si="47">SUM(AKC7:AKC11)</f>
        <v>186.8</v>
      </c>
      <c r="AKD14">
        <f t="shared" si="47"/>
        <v>200.9</v>
      </c>
      <c r="AKE14">
        <f t="shared" si="47"/>
        <v>194.2</v>
      </c>
      <c r="AKF14">
        <f t="shared" si="47"/>
        <v>186.8</v>
      </c>
      <c r="AKG14">
        <f t="shared" si="47"/>
        <v>200.9</v>
      </c>
      <c r="AKH14">
        <f t="shared" si="47"/>
        <v>194.3</v>
      </c>
      <c r="AKI14">
        <f t="shared" si="47"/>
        <v>187</v>
      </c>
      <c r="AKJ14">
        <f t="shared" si="47"/>
        <v>201</v>
      </c>
      <c r="AKK14">
        <f t="shared" si="47"/>
        <v>195.2</v>
      </c>
      <c r="AKL14">
        <f t="shared" si="47"/>
        <v>187.7</v>
      </c>
      <c r="AKM14">
        <f t="shared" si="47"/>
        <v>202</v>
      </c>
      <c r="AKN14">
        <f t="shared" si="47"/>
        <v>196.1</v>
      </c>
      <c r="AKO14">
        <f t="shared" si="47"/>
        <v>188.59999999999997</v>
      </c>
      <c r="AKP14">
        <f t="shared" si="47"/>
        <v>203.1</v>
      </c>
      <c r="AKQ14">
        <f t="shared" si="47"/>
        <v>197</v>
      </c>
      <c r="AKR14">
        <f t="shared" si="47"/>
        <v>189.29999999999998</v>
      </c>
      <c r="AKS14">
        <f t="shared" si="47"/>
        <v>204.10000000000002</v>
      </c>
      <c r="AKT14">
        <f t="shared" si="47"/>
        <v>197.7</v>
      </c>
      <c r="AKU14">
        <f t="shared" si="47"/>
        <v>190.1</v>
      </c>
      <c r="AKV14">
        <f t="shared" si="47"/>
        <v>204.70000000000002</v>
      </c>
      <c r="AKW14">
        <f t="shared" si="47"/>
        <v>198.1</v>
      </c>
      <c r="AKX14">
        <f t="shared" si="47"/>
        <v>190.5</v>
      </c>
      <c r="AKY14">
        <f t="shared" si="47"/>
        <v>205.4</v>
      </c>
      <c r="AKZ14">
        <f t="shared" si="47"/>
        <v>198.60000000000002</v>
      </c>
      <c r="ALA14">
        <f t="shared" si="47"/>
        <v>190.89999999999998</v>
      </c>
      <c r="ALB14">
        <f t="shared" si="47"/>
        <v>206</v>
      </c>
      <c r="ALC14">
        <f t="shared" si="47"/>
        <v>198.79999999999998</v>
      </c>
      <c r="ALD14">
        <f t="shared" si="47"/>
        <v>191.3</v>
      </c>
      <c r="ALE14">
        <f t="shared" si="47"/>
        <v>206.20000000000002</v>
      </c>
    </row>
    <row r="15" spans="1:993" x14ac:dyDescent="0.25">
      <c r="B15">
        <v>76999</v>
      </c>
      <c r="C15" t="s">
        <v>2009</v>
      </c>
      <c r="D15">
        <f>SUM(D3:D11)</f>
        <v>5626186</v>
      </c>
      <c r="E15">
        <f t="shared" ref="E15:BP15" si="48">SUM(E3:E11)</f>
        <v>2714745</v>
      </c>
      <c r="F15">
        <f t="shared" si="48"/>
        <v>2911441</v>
      </c>
      <c r="G15">
        <f t="shared" si="48"/>
        <v>5627556</v>
      </c>
      <c r="H15">
        <f t="shared" si="48"/>
        <v>2715965</v>
      </c>
      <c r="I15">
        <f t="shared" si="48"/>
        <v>2911591</v>
      </c>
      <c r="J15">
        <f t="shared" si="48"/>
        <v>5633134</v>
      </c>
      <c r="K15">
        <f t="shared" si="48"/>
        <v>2718877</v>
      </c>
      <c r="L15">
        <f t="shared" si="48"/>
        <v>2914257</v>
      </c>
      <c r="M15">
        <f t="shared" si="48"/>
        <v>5654857</v>
      </c>
      <c r="N15">
        <f t="shared" si="48"/>
        <v>2729502</v>
      </c>
      <c r="O15">
        <f t="shared" si="48"/>
        <v>2925355</v>
      </c>
      <c r="P15">
        <f t="shared" si="48"/>
        <v>5677907</v>
      </c>
      <c r="Q15">
        <f t="shared" si="48"/>
        <v>2742167</v>
      </c>
      <c r="R15">
        <f t="shared" si="48"/>
        <v>2935740</v>
      </c>
      <c r="S15">
        <f t="shared" si="48"/>
        <v>5691409</v>
      </c>
      <c r="T15">
        <f t="shared" si="48"/>
        <v>2750263</v>
      </c>
      <c r="U15">
        <f t="shared" si="48"/>
        <v>2941146</v>
      </c>
      <c r="V15">
        <f t="shared" si="48"/>
        <v>5706928</v>
      </c>
      <c r="W15">
        <f t="shared" si="48"/>
        <v>2758299</v>
      </c>
      <c r="X15">
        <f t="shared" si="48"/>
        <v>2948629</v>
      </c>
      <c r="Y15">
        <f t="shared" si="48"/>
        <v>5717924</v>
      </c>
      <c r="Z15">
        <f t="shared" si="48"/>
        <v>2763687</v>
      </c>
      <c r="AA15">
        <f t="shared" si="48"/>
        <v>2954237</v>
      </c>
      <c r="AB15">
        <f t="shared" si="48"/>
        <v>5727102</v>
      </c>
      <c r="AC15">
        <f t="shared" si="48"/>
        <v>2768865</v>
      </c>
      <c r="AD15">
        <f t="shared" si="48"/>
        <v>2958237</v>
      </c>
      <c r="AE15">
        <f t="shared" si="48"/>
        <v>5745522</v>
      </c>
      <c r="AF15">
        <f t="shared" si="48"/>
        <v>2777937</v>
      </c>
      <c r="AG15">
        <f t="shared" si="48"/>
        <v>2967585</v>
      </c>
      <c r="AH15">
        <f t="shared" si="48"/>
        <v>345891</v>
      </c>
      <c r="AI15">
        <f t="shared" si="48"/>
        <v>176396</v>
      </c>
      <c r="AJ15">
        <f t="shared" si="48"/>
        <v>169495</v>
      </c>
      <c r="AK15">
        <f t="shared" si="48"/>
        <v>345891</v>
      </c>
      <c r="AL15">
        <f t="shared" si="48"/>
        <v>176394</v>
      </c>
      <c r="AM15">
        <f t="shared" si="48"/>
        <v>169497</v>
      </c>
      <c r="AN15">
        <f t="shared" si="48"/>
        <v>345926</v>
      </c>
      <c r="AO15">
        <f t="shared" si="48"/>
        <v>176391</v>
      </c>
      <c r="AP15">
        <f t="shared" si="48"/>
        <v>169535</v>
      </c>
      <c r="AQ15">
        <f t="shared" si="48"/>
        <v>345945</v>
      </c>
      <c r="AR15">
        <f t="shared" si="48"/>
        <v>176353</v>
      </c>
      <c r="AS15">
        <f t="shared" si="48"/>
        <v>169592</v>
      </c>
      <c r="AT15">
        <f t="shared" si="48"/>
        <v>344342</v>
      </c>
      <c r="AU15">
        <f t="shared" si="48"/>
        <v>175747</v>
      </c>
      <c r="AV15">
        <f t="shared" si="48"/>
        <v>168595</v>
      </c>
      <c r="AW15">
        <f t="shared" si="48"/>
        <v>341410</v>
      </c>
      <c r="AX15">
        <f t="shared" si="48"/>
        <v>174174</v>
      </c>
      <c r="AY15">
        <f t="shared" si="48"/>
        <v>167236</v>
      </c>
      <c r="AZ15">
        <f t="shared" si="48"/>
        <v>340927</v>
      </c>
      <c r="BA15">
        <f t="shared" si="48"/>
        <v>173772</v>
      </c>
      <c r="BB15">
        <f t="shared" si="48"/>
        <v>167155</v>
      </c>
      <c r="BC15">
        <f t="shared" si="48"/>
        <v>340340</v>
      </c>
      <c r="BD15">
        <f t="shared" si="48"/>
        <v>173457</v>
      </c>
      <c r="BE15">
        <f t="shared" si="48"/>
        <v>166883</v>
      </c>
      <c r="BF15">
        <f t="shared" si="48"/>
        <v>337064</v>
      </c>
      <c r="BG15">
        <f t="shared" si="48"/>
        <v>171698</v>
      </c>
      <c r="BH15">
        <f t="shared" si="48"/>
        <v>165366</v>
      </c>
      <c r="BI15">
        <f t="shared" si="48"/>
        <v>335088</v>
      </c>
      <c r="BJ15">
        <f t="shared" si="48"/>
        <v>170919</v>
      </c>
      <c r="BK15">
        <f t="shared" si="48"/>
        <v>164169</v>
      </c>
      <c r="BL15">
        <f t="shared" si="48"/>
        <v>354142</v>
      </c>
      <c r="BM15">
        <f t="shared" si="48"/>
        <v>180796</v>
      </c>
      <c r="BN15">
        <f t="shared" si="48"/>
        <v>173346</v>
      </c>
      <c r="BO15">
        <f t="shared" si="48"/>
        <v>354140</v>
      </c>
      <c r="BP15">
        <f t="shared" si="48"/>
        <v>180794</v>
      </c>
      <c r="BQ15">
        <f t="shared" ref="BQ15:EB15" si="49">SUM(BQ3:BQ11)</f>
        <v>173346</v>
      </c>
      <c r="BR15">
        <f t="shared" si="49"/>
        <v>353533</v>
      </c>
      <c r="BS15">
        <f t="shared" si="49"/>
        <v>180459</v>
      </c>
      <c r="BT15">
        <f t="shared" si="49"/>
        <v>173074</v>
      </c>
      <c r="BU15">
        <f t="shared" si="49"/>
        <v>352247</v>
      </c>
      <c r="BV15">
        <f t="shared" si="49"/>
        <v>179576</v>
      </c>
      <c r="BW15">
        <f t="shared" si="49"/>
        <v>172671</v>
      </c>
      <c r="BX15">
        <f t="shared" si="49"/>
        <v>352437</v>
      </c>
      <c r="BY15">
        <f t="shared" si="49"/>
        <v>179522</v>
      </c>
      <c r="BZ15">
        <f t="shared" si="49"/>
        <v>172915</v>
      </c>
      <c r="CA15">
        <f t="shared" si="49"/>
        <v>351466</v>
      </c>
      <c r="CB15">
        <f t="shared" si="49"/>
        <v>179072</v>
      </c>
      <c r="CC15">
        <f t="shared" si="49"/>
        <v>172394</v>
      </c>
      <c r="CD15">
        <f t="shared" si="49"/>
        <v>348774</v>
      </c>
      <c r="CE15">
        <f t="shared" si="49"/>
        <v>177923</v>
      </c>
      <c r="CF15">
        <f t="shared" si="49"/>
        <v>170851</v>
      </c>
      <c r="CG15">
        <f t="shared" si="49"/>
        <v>347063</v>
      </c>
      <c r="CH15">
        <f t="shared" si="49"/>
        <v>176654</v>
      </c>
      <c r="CI15">
        <f t="shared" si="49"/>
        <v>170409</v>
      </c>
      <c r="CJ15">
        <f t="shared" si="49"/>
        <v>346572</v>
      </c>
      <c r="CK15">
        <f t="shared" si="49"/>
        <v>176352</v>
      </c>
      <c r="CL15">
        <f t="shared" si="49"/>
        <v>170220</v>
      </c>
      <c r="CM15">
        <f t="shared" si="49"/>
        <v>345257</v>
      </c>
      <c r="CN15">
        <f t="shared" si="49"/>
        <v>175879</v>
      </c>
      <c r="CO15">
        <f t="shared" si="49"/>
        <v>169378</v>
      </c>
      <c r="CP15">
        <f t="shared" si="49"/>
        <v>368833</v>
      </c>
      <c r="CQ15">
        <f t="shared" si="49"/>
        <v>188187</v>
      </c>
      <c r="CR15">
        <f t="shared" si="49"/>
        <v>180646</v>
      </c>
      <c r="CS15">
        <f t="shared" si="49"/>
        <v>368836</v>
      </c>
      <c r="CT15">
        <f t="shared" si="49"/>
        <v>188187</v>
      </c>
      <c r="CU15">
        <f t="shared" si="49"/>
        <v>180649</v>
      </c>
      <c r="CV15">
        <f t="shared" si="49"/>
        <v>368054</v>
      </c>
      <c r="CW15">
        <f t="shared" si="49"/>
        <v>187734</v>
      </c>
      <c r="CX15">
        <f t="shared" si="49"/>
        <v>180320</v>
      </c>
      <c r="CY15">
        <f t="shared" si="49"/>
        <v>365438</v>
      </c>
      <c r="CZ15">
        <f t="shared" si="49"/>
        <v>186386</v>
      </c>
      <c r="DA15">
        <f t="shared" si="49"/>
        <v>179052</v>
      </c>
      <c r="DB15">
        <f t="shared" si="49"/>
        <v>361912</v>
      </c>
      <c r="DC15">
        <f t="shared" si="49"/>
        <v>184762</v>
      </c>
      <c r="DD15">
        <f t="shared" si="49"/>
        <v>177150</v>
      </c>
      <c r="DE15">
        <f t="shared" si="49"/>
        <v>359156</v>
      </c>
      <c r="DF15">
        <f t="shared" si="49"/>
        <v>183123</v>
      </c>
      <c r="DG15">
        <f t="shared" si="49"/>
        <v>176033</v>
      </c>
      <c r="DH15">
        <f t="shared" si="49"/>
        <v>357855</v>
      </c>
      <c r="DI15">
        <f t="shared" si="49"/>
        <v>182376</v>
      </c>
      <c r="DJ15">
        <f t="shared" si="49"/>
        <v>175479</v>
      </c>
      <c r="DK15">
        <f t="shared" si="49"/>
        <v>354432</v>
      </c>
      <c r="DL15">
        <f t="shared" si="49"/>
        <v>180876</v>
      </c>
      <c r="DM15">
        <f t="shared" si="49"/>
        <v>173556</v>
      </c>
      <c r="DN15">
        <f t="shared" si="49"/>
        <v>352096</v>
      </c>
      <c r="DO15">
        <f t="shared" si="49"/>
        <v>179627</v>
      </c>
      <c r="DP15">
        <f t="shared" si="49"/>
        <v>172469</v>
      </c>
      <c r="DQ15">
        <f t="shared" si="49"/>
        <v>353098</v>
      </c>
      <c r="DR15">
        <f t="shared" si="49"/>
        <v>179868</v>
      </c>
      <c r="DS15">
        <f t="shared" si="49"/>
        <v>173230</v>
      </c>
      <c r="DT15">
        <f t="shared" si="49"/>
        <v>407033</v>
      </c>
      <c r="DU15">
        <f t="shared" si="49"/>
        <v>207221</v>
      </c>
      <c r="DV15">
        <f t="shared" si="49"/>
        <v>199812</v>
      </c>
      <c r="DW15">
        <f t="shared" si="49"/>
        <v>407105</v>
      </c>
      <c r="DX15">
        <f t="shared" si="49"/>
        <v>207288</v>
      </c>
      <c r="DY15">
        <f t="shared" si="49"/>
        <v>199817</v>
      </c>
      <c r="DZ15">
        <f t="shared" si="49"/>
        <v>406039</v>
      </c>
      <c r="EA15">
        <f t="shared" si="49"/>
        <v>206793</v>
      </c>
      <c r="EB15">
        <f t="shared" si="49"/>
        <v>199246</v>
      </c>
      <c r="EC15">
        <f t="shared" ref="EC15:GN15" si="50">SUM(EC3:EC11)</f>
        <v>399682</v>
      </c>
      <c r="ED15">
        <f t="shared" si="50"/>
        <v>203298</v>
      </c>
      <c r="EE15">
        <f t="shared" si="50"/>
        <v>196384</v>
      </c>
      <c r="EF15">
        <f t="shared" si="50"/>
        <v>392199</v>
      </c>
      <c r="EG15">
        <f t="shared" si="50"/>
        <v>199002</v>
      </c>
      <c r="EH15">
        <f t="shared" si="50"/>
        <v>193197</v>
      </c>
      <c r="EI15">
        <f t="shared" si="50"/>
        <v>384633</v>
      </c>
      <c r="EJ15">
        <f t="shared" si="50"/>
        <v>195204</v>
      </c>
      <c r="EK15">
        <f t="shared" si="50"/>
        <v>189429</v>
      </c>
      <c r="EL15">
        <f t="shared" si="50"/>
        <v>379321</v>
      </c>
      <c r="EM15">
        <f t="shared" si="50"/>
        <v>192744</v>
      </c>
      <c r="EN15">
        <f t="shared" si="50"/>
        <v>186577</v>
      </c>
      <c r="EO15">
        <f t="shared" si="50"/>
        <v>375533</v>
      </c>
      <c r="EP15">
        <f t="shared" si="50"/>
        <v>190835</v>
      </c>
      <c r="EQ15">
        <f t="shared" si="50"/>
        <v>184698</v>
      </c>
      <c r="ER15">
        <f t="shared" si="50"/>
        <v>372648</v>
      </c>
      <c r="ES15">
        <f t="shared" si="50"/>
        <v>189563</v>
      </c>
      <c r="ET15">
        <f t="shared" si="50"/>
        <v>183085</v>
      </c>
      <c r="EU15">
        <f t="shared" si="50"/>
        <v>369193</v>
      </c>
      <c r="EV15">
        <f t="shared" si="50"/>
        <v>187860</v>
      </c>
      <c r="EW15">
        <f t="shared" si="50"/>
        <v>181333</v>
      </c>
      <c r="EX15">
        <f t="shared" si="50"/>
        <v>398803</v>
      </c>
      <c r="EY15">
        <f t="shared" si="50"/>
        <v>200295</v>
      </c>
      <c r="EZ15">
        <f t="shared" si="50"/>
        <v>198508</v>
      </c>
      <c r="FA15">
        <f t="shared" si="50"/>
        <v>399071</v>
      </c>
      <c r="FB15">
        <f t="shared" si="50"/>
        <v>200536</v>
      </c>
      <c r="FC15">
        <f t="shared" si="50"/>
        <v>198535</v>
      </c>
      <c r="FD15">
        <f t="shared" si="50"/>
        <v>399242</v>
      </c>
      <c r="FE15">
        <f t="shared" si="50"/>
        <v>200662</v>
      </c>
      <c r="FF15">
        <f t="shared" si="50"/>
        <v>198580</v>
      </c>
      <c r="FG15">
        <f t="shared" si="50"/>
        <v>401183</v>
      </c>
      <c r="FH15">
        <f t="shared" si="50"/>
        <v>201828</v>
      </c>
      <c r="FI15">
        <f t="shared" si="50"/>
        <v>199355</v>
      </c>
      <c r="FJ15">
        <f t="shared" si="50"/>
        <v>403273</v>
      </c>
      <c r="FK15">
        <f t="shared" si="50"/>
        <v>203262</v>
      </c>
      <c r="FL15">
        <f t="shared" si="50"/>
        <v>200011</v>
      </c>
      <c r="FM15">
        <f t="shared" si="50"/>
        <v>403024</v>
      </c>
      <c r="FN15">
        <f t="shared" si="50"/>
        <v>203363</v>
      </c>
      <c r="FO15">
        <f t="shared" si="50"/>
        <v>199661</v>
      </c>
      <c r="FP15">
        <f t="shared" si="50"/>
        <v>399670</v>
      </c>
      <c r="FQ15">
        <f t="shared" si="50"/>
        <v>201564</v>
      </c>
      <c r="FR15">
        <f t="shared" si="50"/>
        <v>198106</v>
      </c>
      <c r="FS15">
        <f t="shared" si="50"/>
        <v>392499</v>
      </c>
      <c r="FT15">
        <f t="shared" si="50"/>
        <v>197708</v>
      </c>
      <c r="FU15">
        <f t="shared" si="50"/>
        <v>194791</v>
      </c>
      <c r="FV15">
        <f t="shared" si="50"/>
        <v>386194</v>
      </c>
      <c r="FW15">
        <f t="shared" si="50"/>
        <v>194418</v>
      </c>
      <c r="FX15">
        <f t="shared" si="50"/>
        <v>191776</v>
      </c>
      <c r="FY15">
        <f t="shared" si="50"/>
        <v>380145</v>
      </c>
      <c r="FZ15">
        <f t="shared" si="50"/>
        <v>190654</v>
      </c>
      <c r="GA15">
        <f t="shared" si="50"/>
        <v>189491</v>
      </c>
      <c r="GB15">
        <f t="shared" si="50"/>
        <v>379602</v>
      </c>
      <c r="GC15">
        <f t="shared" si="50"/>
        <v>187195</v>
      </c>
      <c r="GD15">
        <f t="shared" si="50"/>
        <v>192407</v>
      </c>
      <c r="GE15">
        <f t="shared" si="50"/>
        <v>379793</v>
      </c>
      <c r="GF15">
        <f t="shared" si="50"/>
        <v>187370</v>
      </c>
      <c r="GG15">
        <f t="shared" si="50"/>
        <v>192423</v>
      </c>
      <c r="GH15">
        <f t="shared" si="50"/>
        <v>381445</v>
      </c>
      <c r="GI15">
        <f t="shared" si="50"/>
        <v>188335</v>
      </c>
      <c r="GJ15">
        <f t="shared" si="50"/>
        <v>193110</v>
      </c>
      <c r="GK15">
        <f t="shared" si="50"/>
        <v>388227</v>
      </c>
      <c r="GL15">
        <f t="shared" si="50"/>
        <v>192214</v>
      </c>
      <c r="GM15">
        <f t="shared" si="50"/>
        <v>196013</v>
      </c>
      <c r="GN15">
        <f t="shared" si="50"/>
        <v>394905</v>
      </c>
      <c r="GO15">
        <f t="shared" ref="GO15:IZ15" si="51">SUM(GO3:GO11)</f>
        <v>196249</v>
      </c>
      <c r="GP15">
        <f t="shared" si="51"/>
        <v>198656</v>
      </c>
      <c r="GQ15">
        <f t="shared" si="51"/>
        <v>400244</v>
      </c>
      <c r="GR15">
        <f t="shared" si="51"/>
        <v>199377</v>
      </c>
      <c r="GS15">
        <f t="shared" si="51"/>
        <v>200867</v>
      </c>
      <c r="GT15">
        <f t="shared" si="51"/>
        <v>407358</v>
      </c>
      <c r="GU15">
        <f t="shared" si="51"/>
        <v>203277</v>
      </c>
      <c r="GV15">
        <f t="shared" si="51"/>
        <v>204081</v>
      </c>
      <c r="GW15">
        <f t="shared" si="51"/>
        <v>412179</v>
      </c>
      <c r="GX15">
        <f t="shared" si="51"/>
        <v>205992</v>
      </c>
      <c r="GY15">
        <f t="shared" si="51"/>
        <v>206187</v>
      </c>
      <c r="GZ15">
        <f t="shared" si="51"/>
        <v>415600</v>
      </c>
      <c r="HA15">
        <f t="shared" si="51"/>
        <v>207919</v>
      </c>
      <c r="HB15">
        <f t="shared" si="51"/>
        <v>207681</v>
      </c>
      <c r="HC15">
        <f t="shared" si="51"/>
        <v>419560</v>
      </c>
      <c r="HD15">
        <f t="shared" si="51"/>
        <v>210000</v>
      </c>
      <c r="HE15">
        <f t="shared" si="51"/>
        <v>209560</v>
      </c>
      <c r="HF15">
        <f t="shared" si="51"/>
        <v>348869</v>
      </c>
      <c r="HG15">
        <f t="shared" si="51"/>
        <v>170289</v>
      </c>
      <c r="HH15">
        <f t="shared" si="51"/>
        <v>178580</v>
      </c>
      <c r="HI15">
        <f t="shared" si="51"/>
        <v>349068</v>
      </c>
      <c r="HJ15">
        <f t="shared" si="51"/>
        <v>170475</v>
      </c>
      <c r="HK15">
        <f t="shared" si="51"/>
        <v>178593</v>
      </c>
      <c r="HL15">
        <f t="shared" si="51"/>
        <v>351206</v>
      </c>
      <c r="HM15">
        <f t="shared" si="51"/>
        <v>171539</v>
      </c>
      <c r="HN15">
        <f t="shared" si="51"/>
        <v>179667</v>
      </c>
      <c r="HO15">
        <f t="shared" si="51"/>
        <v>359778</v>
      </c>
      <c r="HP15">
        <f t="shared" si="51"/>
        <v>175835</v>
      </c>
      <c r="HQ15">
        <f t="shared" si="51"/>
        <v>183943</v>
      </c>
      <c r="HR15">
        <f t="shared" si="51"/>
        <v>367998</v>
      </c>
      <c r="HS15">
        <f t="shared" si="51"/>
        <v>180307</v>
      </c>
      <c r="HT15">
        <f t="shared" si="51"/>
        <v>187691</v>
      </c>
      <c r="HU15">
        <f t="shared" si="51"/>
        <v>375068</v>
      </c>
      <c r="HV15">
        <f t="shared" si="51"/>
        <v>184148</v>
      </c>
      <c r="HW15">
        <f t="shared" si="51"/>
        <v>190920</v>
      </c>
      <c r="HX15">
        <f t="shared" si="51"/>
        <v>379184</v>
      </c>
      <c r="HY15">
        <f t="shared" si="51"/>
        <v>186514</v>
      </c>
      <c r="HZ15">
        <f t="shared" si="51"/>
        <v>192670</v>
      </c>
      <c r="IA15">
        <f t="shared" si="51"/>
        <v>382696</v>
      </c>
      <c r="IB15">
        <f t="shared" si="51"/>
        <v>188359</v>
      </c>
      <c r="IC15">
        <f t="shared" si="51"/>
        <v>194337</v>
      </c>
      <c r="ID15">
        <f t="shared" si="51"/>
        <v>388816</v>
      </c>
      <c r="IE15">
        <f t="shared" si="51"/>
        <v>191762</v>
      </c>
      <c r="IF15">
        <f t="shared" si="51"/>
        <v>197054</v>
      </c>
      <c r="IG15">
        <f t="shared" si="51"/>
        <v>395512</v>
      </c>
      <c r="IH15">
        <f t="shared" si="51"/>
        <v>195848</v>
      </c>
      <c r="II15">
        <f t="shared" si="51"/>
        <v>199664</v>
      </c>
      <c r="IJ15">
        <f t="shared" si="51"/>
        <v>353481</v>
      </c>
      <c r="IK15">
        <f t="shared" si="51"/>
        <v>172076</v>
      </c>
      <c r="IL15">
        <f t="shared" si="51"/>
        <v>181405</v>
      </c>
      <c r="IM15">
        <f t="shared" si="51"/>
        <v>353671</v>
      </c>
      <c r="IN15">
        <f t="shared" si="51"/>
        <v>172252</v>
      </c>
      <c r="IO15">
        <f t="shared" si="51"/>
        <v>181419</v>
      </c>
      <c r="IP15">
        <f t="shared" si="51"/>
        <v>351134</v>
      </c>
      <c r="IQ15">
        <f t="shared" si="51"/>
        <v>171066</v>
      </c>
      <c r="IR15">
        <f t="shared" si="51"/>
        <v>180068</v>
      </c>
      <c r="IS15">
        <f t="shared" si="51"/>
        <v>339640</v>
      </c>
      <c r="IT15">
        <f t="shared" si="51"/>
        <v>165486</v>
      </c>
      <c r="IU15">
        <f t="shared" si="51"/>
        <v>174154</v>
      </c>
      <c r="IV15">
        <f t="shared" si="51"/>
        <v>337044</v>
      </c>
      <c r="IW15">
        <f t="shared" si="51"/>
        <v>164265</v>
      </c>
      <c r="IX15">
        <f t="shared" si="51"/>
        <v>172779</v>
      </c>
      <c r="IY15">
        <f t="shared" si="51"/>
        <v>339034</v>
      </c>
      <c r="IZ15">
        <f t="shared" si="51"/>
        <v>165426</v>
      </c>
      <c r="JA15">
        <f t="shared" ref="JA15:LL15" si="52">SUM(JA3:JA11)</f>
        <v>173608</v>
      </c>
      <c r="JB15">
        <f t="shared" si="52"/>
        <v>343986</v>
      </c>
      <c r="JC15">
        <f t="shared" si="52"/>
        <v>167887</v>
      </c>
      <c r="JD15">
        <f t="shared" si="52"/>
        <v>176099</v>
      </c>
      <c r="JE15">
        <f t="shared" si="52"/>
        <v>351522</v>
      </c>
      <c r="JF15">
        <f t="shared" si="52"/>
        <v>171413</v>
      </c>
      <c r="JG15">
        <f t="shared" si="52"/>
        <v>180109</v>
      </c>
      <c r="JH15">
        <f t="shared" si="52"/>
        <v>359365</v>
      </c>
      <c r="JI15">
        <f t="shared" si="52"/>
        <v>175574</v>
      </c>
      <c r="JJ15">
        <f t="shared" si="52"/>
        <v>183791</v>
      </c>
      <c r="JK15">
        <f t="shared" si="52"/>
        <v>367732</v>
      </c>
      <c r="JL15">
        <f t="shared" si="52"/>
        <v>179680</v>
      </c>
      <c r="JM15">
        <f t="shared" si="52"/>
        <v>188052</v>
      </c>
      <c r="JN15">
        <f t="shared" si="52"/>
        <v>391149</v>
      </c>
      <c r="JO15">
        <f t="shared" si="52"/>
        <v>190189</v>
      </c>
      <c r="JP15">
        <f t="shared" si="52"/>
        <v>200960</v>
      </c>
      <c r="JQ15">
        <f t="shared" si="52"/>
        <v>391311</v>
      </c>
      <c r="JR15">
        <f t="shared" si="52"/>
        <v>190331</v>
      </c>
      <c r="JS15">
        <f t="shared" si="52"/>
        <v>200980</v>
      </c>
      <c r="JT15">
        <f t="shared" si="52"/>
        <v>390411</v>
      </c>
      <c r="JU15">
        <f t="shared" si="52"/>
        <v>189865</v>
      </c>
      <c r="JV15">
        <f t="shared" si="52"/>
        <v>200546</v>
      </c>
      <c r="JW15">
        <f t="shared" si="52"/>
        <v>388256</v>
      </c>
      <c r="JX15">
        <f t="shared" si="52"/>
        <v>188769</v>
      </c>
      <c r="JY15">
        <f t="shared" si="52"/>
        <v>199487</v>
      </c>
      <c r="JZ15">
        <f t="shared" si="52"/>
        <v>382250</v>
      </c>
      <c r="KA15">
        <f t="shared" si="52"/>
        <v>185962</v>
      </c>
      <c r="KB15">
        <f t="shared" si="52"/>
        <v>196288</v>
      </c>
      <c r="KC15">
        <f t="shared" si="52"/>
        <v>372872</v>
      </c>
      <c r="KD15">
        <f t="shared" si="52"/>
        <v>181395</v>
      </c>
      <c r="KE15">
        <f t="shared" si="52"/>
        <v>191477</v>
      </c>
      <c r="KF15">
        <f t="shared" si="52"/>
        <v>362513</v>
      </c>
      <c r="KG15">
        <f t="shared" si="52"/>
        <v>176353</v>
      </c>
      <c r="KH15">
        <f t="shared" si="52"/>
        <v>186160</v>
      </c>
      <c r="KI15">
        <f t="shared" si="52"/>
        <v>351085</v>
      </c>
      <c r="KJ15">
        <f t="shared" si="52"/>
        <v>170991</v>
      </c>
      <c r="KK15">
        <f t="shared" si="52"/>
        <v>180094</v>
      </c>
      <c r="KL15">
        <f t="shared" si="52"/>
        <v>339534</v>
      </c>
      <c r="KM15">
        <f t="shared" si="52"/>
        <v>165757</v>
      </c>
      <c r="KN15">
        <f t="shared" si="52"/>
        <v>173777</v>
      </c>
      <c r="KO15">
        <f t="shared" si="52"/>
        <v>336737</v>
      </c>
      <c r="KP15">
        <f t="shared" si="52"/>
        <v>164284</v>
      </c>
      <c r="KQ15">
        <f t="shared" si="52"/>
        <v>172453</v>
      </c>
      <c r="KR15">
        <f t="shared" si="52"/>
        <v>431531</v>
      </c>
      <c r="KS15">
        <f t="shared" si="52"/>
        <v>208871</v>
      </c>
      <c r="KT15">
        <f t="shared" si="52"/>
        <v>222660</v>
      </c>
      <c r="KU15">
        <f t="shared" si="52"/>
        <v>431677</v>
      </c>
      <c r="KV15">
        <f t="shared" si="52"/>
        <v>208993</v>
      </c>
      <c r="KW15">
        <f t="shared" si="52"/>
        <v>222684</v>
      </c>
      <c r="KX15">
        <f t="shared" si="52"/>
        <v>430302</v>
      </c>
      <c r="KY15">
        <f t="shared" si="52"/>
        <v>208299</v>
      </c>
      <c r="KZ15">
        <f t="shared" si="52"/>
        <v>222003</v>
      </c>
      <c r="LA15">
        <f t="shared" si="52"/>
        <v>420848</v>
      </c>
      <c r="LB15">
        <f t="shared" si="52"/>
        <v>203486</v>
      </c>
      <c r="LC15">
        <f t="shared" si="52"/>
        <v>217362</v>
      </c>
      <c r="LD15">
        <f t="shared" si="52"/>
        <v>410841</v>
      </c>
      <c r="LE15">
        <f t="shared" si="52"/>
        <v>198592</v>
      </c>
      <c r="LF15">
        <f t="shared" si="52"/>
        <v>212249</v>
      </c>
      <c r="LG15">
        <f t="shared" si="52"/>
        <v>400282</v>
      </c>
      <c r="LH15">
        <f t="shared" si="52"/>
        <v>193691</v>
      </c>
      <c r="LI15">
        <f t="shared" si="52"/>
        <v>206591</v>
      </c>
      <c r="LJ15">
        <f t="shared" si="52"/>
        <v>390107</v>
      </c>
      <c r="LK15">
        <f t="shared" si="52"/>
        <v>188677</v>
      </c>
      <c r="LL15">
        <f t="shared" si="52"/>
        <v>201430</v>
      </c>
      <c r="LM15">
        <f t="shared" ref="LM15:NX15" si="53">SUM(LM3:LM11)</f>
        <v>384375</v>
      </c>
      <c r="LN15">
        <f t="shared" si="53"/>
        <v>185971</v>
      </c>
      <c r="LO15">
        <f t="shared" si="53"/>
        <v>198404</v>
      </c>
      <c r="LP15">
        <f t="shared" si="53"/>
        <v>381680</v>
      </c>
      <c r="LQ15">
        <f t="shared" si="53"/>
        <v>184660</v>
      </c>
      <c r="LR15">
        <f t="shared" si="53"/>
        <v>197020</v>
      </c>
      <c r="LS15">
        <f t="shared" si="53"/>
        <v>375910</v>
      </c>
      <c r="LT15">
        <f t="shared" si="53"/>
        <v>182314</v>
      </c>
      <c r="LU15">
        <f t="shared" si="53"/>
        <v>193596</v>
      </c>
      <c r="LV15">
        <f t="shared" si="53"/>
        <v>428190</v>
      </c>
      <c r="LW15">
        <f t="shared" si="53"/>
        <v>207364</v>
      </c>
      <c r="LX15">
        <f t="shared" si="53"/>
        <v>220826</v>
      </c>
      <c r="LY15">
        <f t="shared" si="53"/>
        <v>428255</v>
      </c>
      <c r="LZ15">
        <f t="shared" si="53"/>
        <v>207424</v>
      </c>
      <c r="MA15">
        <f t="shared" si="53"/>
        <v>220831</v>
      </c>
      <c r="MB15">
        <f t="shared" si="53"/>
        <v>429073</v>
      </c>
      <c r="MC15">
        <f t="shared" si="53"/>
        <v>207781</v>
      </c>
      <c r="MD15">
        <f t="shared" si="53"/>
        <v>221292</v>
      </c>
      <c r="ME15">
        <f t="shared" si="53"/>
        <v>432324</v>
      </c>
      <c r="MF15">
        <f t="shared" si="53"/>
        <v>208992</v>
      </c>
      <c r="MG15">
        <f t="shared" si="53"/>
        <v>223332</v>
      </c>
      <c r="MH15">
        <f t="shared" si="53"/>
        <v>430584</v>
      </c>
      <c r="MI15">
        <f t="shared" si="53"/>
        <v>207786</v>
      </c>
      <c r="MJ15">
        <f t="shared" si="53"/>
        <v>222798</v>
      </c>
      <c r="MK15">
        <f t="shared" si="53"/>
        <v>427526</v>
      </c>
      <c r="ML15">
        <f t="shared" si="53"/>
        <v>206296</v>
      </c>
      <c r="MM15">
        <f t="shared" si="53"/>
        <v>221230</v>
      </c>
      <c r="MN15">
        <f t="shared" si="53"/>
        <v>424791</v>
      </c>
      <c r="MO15">
        <f t="shared" si="53"/>
        <v>204957</v>
      </c>
      <c r="MP15">
        <f t="shared" si="53"/>
        <v>219834</v>
      </c>
      <c r="MQ15">
        <f t="shared" si="53"/>
        <v>418706</v>
      </c>
      <c r="MR15">
        <f t="shared" si="53"/>
        <v>201984</v>
      </c>
      <c r="MS15">
        <f t="shared" si="53"/>
        <v>216722</v>
      </c>
      <c r="MT15">
        <f t="shared" si="53"/>
        <v>408687</v>
      </c>
      <c r="MU15">
        <f t="shared" si="53"/>
        <v>196957</v>
      </c>
      <c r="MV15">
        <f t="shared" si="53"/>
        <v>211730</v>
      </c>
      <c r="MW15">
        <f t="shared" si="53"/>
        <v>398625</v>
      </c>
      <c r="MX15">
        <f t="shared" si="53"/>
        <v>191843</v>
      </c>
      <c r="MY15">
        <f t="shared" si="53"/>
        <v>206782</v>
      </c>
      <c r="MZ15">
        <f t="shared" si="53"/>
        <v>365656</v>
      </c>
      <c r="NA15">
        <f t="shared" si="53"/>
        <v>174664</v>
      </c>
      <c r="NB15">
        <f t="shared" si="53"/>
        <v>190992</v>
      </c>
      <c r="NC15">
        <f t="shared" si="53"/>
        <v>365693</v>
      </c>
      <c r="ND15">
        <f t="shared" si="53"/>
        <v>174697</v>
      </c>
      <c r="NE15">
        <f t="shared" si="53"/>
        <v>190996</v>
      </c>
      <c r="NF15">
        <f t="shared" si="53"/>
        <v>368389</v>
      </c>
      <c r="NG15">
        <f t="shared" si="53"/>
        <v>176088</v>
      </c>
      <c r="NH15">
        <f t="shared" si="53"/>
        <v>192301</v>
      </c>
      <c r="NI15">
        <f t="shared" si="53"/>
        <v>378627</v>
      </c>
      <c r="NJ15">
        <f t="shared" si="53"/>
        <v>181427</v>
      </c>
      <c r="NK15">
        <f t="shared" si="53"/>
        <v>197200</v>
      </c>
      <c r="NL15">
        <f t="shared" si="53"/>
        <v>390247</v>
      </c>
      <c r="NM15">
        <f t="shared" si="53"/>
        <v>187230</v>
      </c>
      <c r="NN15">
        <f t="shared" si="53"/>
        <v>203017</v>
      </c>
      <c r="NO15">
        <f t="shared" si="53"/>
        <v>399829</v>
      </c>
      <c r="NP15">
        <f t="shared" si="53"/>
        <v>191949</v>
      </c>
      <c r="NQ15">
        <f t="shared" si="53"/>
        <v>207880</v>
      </c>
      <c r="NR15">
        <f t="shared" si="53"/>
        <v>406434</v>
      </c>
      <c r="NS15">
        <f t="shared" si="53"/>
        <v>195065</v>
      </c>
      <c r="NT15">
        <f t="shared" si="53"/>
        <v>211369</v>
      </c>
      <c r="NU15">
        <f t="shared" si="53"/>
        <v>411129</v>
      </c>
      <c r="NV15">
        <f t="shared" si="53"/>
        <v>197374</v>
      </c>
      <c r="NW15">
        <f t="shared" si="53"/>
        <v>213755</v>
      </c>
      <c r="NX15">
        <f t="shared" si="53"/>
        <v>412863</v>
      </c>
      <c r="NY15">
        <f t="shared" ref="NY15:QJ15" si="54">SUM(NY3:NY11)</f>
        <v>198051</v>
      </c>
      <c r="NZ15">
        <f t="shared" si="54"/>
        <v>214812</v>
      </c>
      <c r="OA15">
        <f t="shared" si="54"/>
        <v>410693</v>
      </c>
      <c r="OB15">
        <f t="shared" si="54"/>
        <v>196815</v>
      </c>
      <c r="OC15">
        <f t="shared" si="54"/>
        <v>213878</v>
      </c>
      <c r="OD15">
        <f t="shared" si="54"/>
        <v>302189</v>
      </c>
      <c r="OE15">
        <f t="shared" si="54"/>
        <v>142247</v>
      </c>
      <c r="OF15">
        <f t="shared" si="54"/>
        <v>159942</v>
      </c>
      <c r="OG15">
        <f t="shared" si="54"/>
        <v>302210</v>
      </c>
      <c r="OH15">
        <f t="shared" si="54"/>
        <v>142263</v>
      </c>
      <c r="OI15">
        <f t="shared" si="54"/>
        <v>159947</v>
      </c>
      <c r="OJ15">
        <f t="shared" si="54"/>
        <v>305446</v>
      </c>
      <c r="OK15">
        <f t="shared" si="54"/>
        <v>143765</v>
      </c>
      <c r="OL15">
        <f t="shared" si="54"/>
        <v>161681</v>
      </c>
      <c r="OM15">
        <f t="shared" si="54"/>
        <v>320273</v>
      </c>
      <c r="ON15">
        <f t="shared" si="54"/>
        <v>150604</v>
      </c>
      <c r="OO15">
        <f t="shared" si="54"/>
        <v>169669</v>
      </c>
      <c r="OP15">
        <f t="shared" si="54"/>
        <v>320175</v>
      </c>
      <c r="OQ15">
        <f t="shared" si="54"/>
        <v>150686</v>
      </c>
      <c r="OR15">
        <f t="shared" si="54"/>
        <v>169489</v>
      </c>
      <c r="OS15">
        <f t="shared" si="54"/>
        <v>326306</v>
      </c>
      <c r="OT15">
        <f t="shared" si="54"/>
        <v>153739</v>
      </c>
      <c r="OU15">
        <f t="shared" si="54"/>
        <v>172567</v>
      </c>
      <c r="OV15">
        <f t="shared" si="54"/>
        <v>335318</v>
      </c>
      <c r="OW15">
        <f t="shared" si="54"/>
        <v>158183</v>
      </c>
      <c r="OX15">
        <f t="shared" si="54"/>
        <v>177135</v>
      </c>
      <c r="OY15">
        <f t="shared" si="54"/>
        <v>345751</v>
      </c>
      <c r="OZ15">
        <f t="shared" si="54"/>
        <v>162992</v>
      </c>
      <c r="PA15">
        <f t="shared" si="54"/>
        <v>182759</v>
      </c>
      <c r="PB15">
        <f t="shared" si="54"/>
        <v>354326</v>
      </c>
      <c r="PC15">
        <f t="shared" si="54"/>
        <v>167241</v>
      </c>
      <c r="PD15">
        <f t="shared" si="54"/>
        <v>187085</v>
      </c>
      <c r="PE15">
        <f t="shared" si="54"/>
        <v>363905</v>
      </c>
      <c r="PF15">
        <f t="shared" si="54"/>
        <v>171933</v>
      </c>
      <c r="PG15">
        <f t="shared" si="54"/>
        <v>191972</v>
      </c>
      <c r="PH15">
        <f t="shared" si="54"/>
        <v>218300</v>
      </c>
      <c r="PI15">
        <f t="shared" si="54"/>
        <v>99951</v>
      </c>
      <c r="PJ15">
        <f t="shared" si="54"/>
        <v>118349</v>
      </c>
      <c r="PK15">
        <f t="shared" si="54"/>
        <v>218310</v>
      </c>
      <c r="PL15">
        <f t="shared" si="54"/>
        <v>99953</v>
      </c>
      <c r="PM15">
        <f t="shared" si="54"/>
        <v>118357</v>
      </c>
      <c r="PN15">
        <f t="shared" si="54"/>
        <v>219637</v>
      </c>
      <c r="PO15">
        <f t="shared" si="54"/>
        <v>100561</v>
      </c>
      <c r="PP15">
        <f t="shared" si="54"/>
        <v>119076</v>
      </c>
      <c r="PQ15">
        <f t="shared" si="54"/>
        <v>225777</v>
      </c>
      <c r="PR15">
        <f t="shared" si="54"/>
        <v>103435</v>
      </c>
      <c r="PS15">
        <f t="shared" si="54"/>
        <v>122342</v>
      </c>
      <c r="PT15">
        <f t="shared" si="54"/>
        <v>245265</v>
      </c>
      <c r="PU15">
        <f t="shared" si="54"/>
        <v>112635</v>
      </c>
      <c r="PV15">
        <f t="shared" si="54"/>
        <v>132630</v>
      </c>
      <c r="PW15">
        <f t="shared" si="54"/>
        <v>254298</v>
      </c>
      <c r="PX15">
        <f t="shared" si="54"/>
        <v>117108</v>
      </c>
      <c r="PY15">
        <f t="shared" si="54"/>
        <v>137190</v>
      </c>
      <c r="PZ15">
        <f t="shared" si="54"/>
        <v>265405</v>
      </c>
      <c r="QA15">
        <f t="shared" si="54"/>
        <v>122284</v>
      </c>
      <c r="QB15">
        <f t="shared" si="54"/>
        <v>143121</v>
      </c>
      <c r="QC15">
        <f t="shared" si="54"/>
        <v>277768</v>
      </c>
      <c r="QD15">
        <f t="shared" si="54"/>
        <v>128144</v>
      </c>
      <c r="QE15">
        <f t="shared" si="54"/>
        <v>149624</v>
      </c>
      <c r="QF15">
        <f t="shared" si="54"/>
        <v>290607</v>
      </c>
      <c r="QG15">
        <f t="shared" si="54"/>
        <v>134092</v>
      </c>
      <c r="QH15">
        <f t="shared" si="54"/>
        <v>156515</v>
      </c>
      <c r="QI15">
        <f t="shared" si="54"/>
        <v>289921</v>
      </c>
      <c r="QJ15">
        <f t="shared" si="54"/>
        <v>133726</v>
      </c>
      <c r="QK15">
        <f t="shared" ref="QK15:SV15" si="55">SUM(QK3:QK11)</f>
        <v>156195</v>
      </c>
      <c r="QL15">
        <f t="shared" si="55"/>
        <v>162563</v>
      </c>
      <c r="QM15">
        <f t="shared" si="55"/>
        <v>71413</v>
      </c>
      <c r="QN15">
        <f t="shared" si="55"/>
        <v>91150</v>
      </c>
      <c r="QO15">
        <f t="shared" si="55"/>
        <v>162570</v>
      </c>
      <c r="QP15">
        <f t="shared" si="55"/>
        <v>71417</v>
      </c>
      <c r="QQ15">
        <f t="shared" si="55"/>
        <v>91153</v>
      </c>
      <c r="QR15">
        <f t="shared" si="55"/>
        <v>163085</v>
      </c>
      <c r="QS15">
        <f t="shared" si="55"/>
        <v>71754</v>
      </c>
      <c r="QT15">
        <f t="shared" si="55"/>
        <v>91331</v>
      </c>
      <c r="QU15">
        <f t="shared" si="55"/>
        <v>166008</v>
      </c>
      <c r="QV15">
        <f t="shared" si="55"/>
        <v>73344</v>
      </c>
      <c r="QW15">
        <f t="shared" si="55"/>
        <v>92664</v>
      </c>
      <c r="QX15">
        <f t="shared" si="55"/>
        <v>172157</v>
      </c>
      <c r="QY15">
        <f t="shared" si="55"/>
        <v>76384</v>
      </c>
      <c r="QZ15">
        <f t="shared" si="55"/>
        <v>95773</v>
      </c>
      <c r="RA15">
        <f t="shared" si="55"/>
        <v>182716</v>
      </c>
      <c r="RB15">
        <f t="shared" si="55"/>
        <v>81230</v>
      </c>
      <c r="RC15">
        <f t="shared" si="55"/>
        <v>101486</v>
      </c>
      <c r="RD15">
        <f t="shared" si="55"/>
        <v>189877</v>
      </c>
      <c r="RE15">
        <f t="shared" si="55"/>
        <v>84214</v>
      </c>
      <c r="RF15">
        <f t="shared" si="55"/>
        <v>105663</v>
      </c>
      <c r="RG15">
        <f t="shared" si="55"/>
        <v>195979</v>
      </c>
      <c r="RH15">
        <f t="shared" si="55"/>
        <v>87025</v>
      </c>
      <c r="RI15">
        <f t="shared" si="55"/>
        <v>108954</v>
      </c>
      <c r="RJ15">
        <f t="shared" si="55"/>
        <v>201017</v>
      </c>
      <c r="RK15">
        <f t="shared" si="55"/>
        <v>89314</v>
      </c>
      <c r="RL15">
        <f t="shared" si="55"/>
        <v>111703</v>
      </c>
      <c r="RM15">
        <f t="shared" si="55"/>
        <v>218190</v>
      </c>
      <c r="RN15">
        <f t="shared" si="55"/>
        <v>97385</v>
      </c>
      <c r="RO15">
        <f t="shared" si="55"/>
        <v>120805</v>
      </c>
      <c r="RP15">
        <f t="shared" si="55"/>
        <v>137750</v>
      </c>
      <c r="RQ15">
        <f t="shared" si="55"/>
        <v>57367</v>
      </c>
      <c r="RR15">
        <f t="shared" si="55"/>
        <v>80383</v>
      </c>
      <c r="RS15">
        <f t="shared" si="55"/>
        <v>137749</v>
      </c>
      <c r="RT15">
        <f t="shared" si="55"/>
        <v>57366</v>
      </c>
      <c r="RU15">
        <f t="shared" si="55"/>
        <v>80383</v>
      </c>
      <c r="RV15">
        <f t="shared" si="55"/>
        <v>137029</v>
      </c>
      <c r="RW15">
        <f t="shared" si="55"/>
        <v>57072</v>
      </c>
      <c r="RX15">
        <f t="shared" si="55"/>
        <v>79957</v>
      </c>
      <c r="RY15">
        <f t="shared" si="55"/>
        <v>135250</v>
      </c>
      <c r="RZ15">
        <f t="shared" si="55"/>
        <v>56378</v>
      </c>
      <c r="SA15">
        <f t="shared" si="55"/>
        <v>78872</v>
      </c>
      <c r="SB15">
        <f t="shared" si="55"/>
        <v>134742</v>
      </c>
      <c r="SC15">
        <f t="shared" si="55"/>
        <v>56315</v>
      </c>
      <c r="SD15">
        <f t="shared" si="55"/>
        <v>78427</v>
      </c>
      <c r="SE15">
        <f t="shared" si="55"/>
        <v>136524</v>
      </c>
      <c r="SF15">
        <f t="shared" si="55"/>
        <v>57184</v>
      </c>
      <c r="SG15">
        <f t="shared" si="55"/>
        <v>79340</v>
      </c>
      <c r="SH15">
        <f t="shared" si="55"/>
        <v>138543</v>
      </c>
      <c r="SI15">
        <f t="shared" si="55"/>
        <v>58421</v>
      </c>
      <c r="SJ15">
        <f t="shared" si="55"/>
        <v>80122</v>
      </c>
      <c r="SK15">
        <f t="shared" si="55"/>
        <v>140140</v>
      </c>
      <c r="SL15">
        <f t="shared" si="55"/>
        <v>59509</v>
      </c>
      <c r="SM15">
        <f t="shared" si="55"/>
        <v>80631</v>
      </c>
      <c r="SN15">
        <f t="shared" si="55"/>
        <v>142756</v>
      </c>
      <c r="SO15">
        <f t="shared" si="55"/>
        <v>60821</v>
      </c>
      <c r="SP15">
        <f t="shared" si="55"/>
        <v>81935</v>
      </c>
      <c r="SQ15">
        <f t="shared" si="55"/>
        <v>147870</v>
      </c>
      <c r="SR15">
        <f t="shared" si="55"/>
        <v>63145</v>
      </c>
      <c r="SS15">
        <f t="shared" si="55"/>
        <v>84725</v>
      </c>
      <c r="ST15">
        <f t="shared" si="55"/>
        <v>115907</v>
      </c>
      <c r="SU15">
        <f t="shared" si="55"/>
        <v>44187</v>
      </c>
      <c r="SV15">
        <f t="shared" si="55"/>
        <v>71720</v>
      </c>
      <c r="SW15">
        <f t="shared" ref="SW15:VH15" si="56">SUM(SW3:SW11)</f>
        <v>115909</v>
      </c>
      <c r="SX15">
        <f t="shared" si="56"/>
        <v>44188</v>
      </c>
      <c r="SY15">
        <f t="shared" si="56"/>
        <v>71721</v>
      </c>
      <c r="SZ15">
        <f t="shared" si="56"/>
        <v>115886</v>
      </c>
      <c r="TA15">
        <f t="shared" si="56"/>
        <v>44312</v>
      </c>
      <c r="TB15">
        <f t="shared" si="56"/>
        <v>71574</v>
      </c>
      <c r="TC15">
        <f t="shared" si="56"/>
        <v>115196</v>
      </c>
      <c r="TD15">
        <f t="shared" si="56"/>
        <v>44460</v>
      </c>
      <c r="TE15">
        <f t="shared" si="56"/>
        <v>70736</v>
      </c>
      <c r="TF15">
        <f t="shared" si="56"/>
        <v>113789</v>
      </c>
      <c r="TG15">
        <f t="shared" si="56"/>
        <v>44341</v>
      </c>
      <c r="TH15">
        <f t="shared" si="56"/>
        <v>69448</v>
      </c>
      <c r="TI15">
        <f t="shared" si="56"/>
        <v>111144</v>
      </c>
      <c r="TJ15">
        <f t="shared" si="56"/>
        <v>43662</v>
      </c>
      <c r="TK15">
        <f t="shared" si="56"/>
        <v>67482</v>
      </c>
      <c r="TL15">
        <f t="shared" si="56"/>
        <v>109168</v>
      </c>
      <c r="TM15">
        <f t="shared" si="56"/>
        <v>43024</v>
      </c>
      <c r="TN15">
        <f t="shared" si="56"/>
        <v>66144</v>
      </c>
      <c r="TO15">
        <f t="shared" si="56"/>
        <v>107673</v>
      </c>
      <c r="TP15">
        <f t="shared" si="56"/>
        <v>42514</v>
      </c>
      <c r="TQ15">
        <f t="shared" si="56"/>
        <v>65159</v>
      </c>
      <c r="TR15">
        <f t="shared" si="56"/>
        <v>106775</v>
      </c>
      <c r="TS15">
        <f t="shared" si="56"/>
        <v>42253</v>
      </c>
      <c r="TT15">
        <f t="shared" si="56"/>
        <v>64522</v>
      </c>
      <c r="TU15">
        <f t="shared" si="56"/>
        <v>106877</v>
      </c>
      <c r="TV15">
        <f t="shared" si="56"/>
        <v>42398</v>
      </c>
      <c r="TW15">
        <f t="shared" si="56"/>
        <v>64479</v>
      </c>
      <c r="TX15">
        <f t="shared" si="56"/>
        <v>116297</v>
      </c>
      <c r="TY15">
        <f t="shared" si="56"/>
        <v>36037</v>
      </c>
      <c r="TZ15">
        <f t="shared" si="56"/>
        <v>80260</v>
      </c>
      <c r="UA15">
        <f t="shared" si="56"/>
        <v>116297</v>
      </c>
      <c r="UB15">
        <f t="shared" si="56"/>
        <v>36037</v>
      </c>
      <c r="UC15">
        <f t="shared" si="56"/>
        <v>80260</v>
      </c>
      <c r="UD15">
        <f t="shared" si="56"/>
        <v>117297</v>
      </c>
      <c r="UE15">
        <f t="shared" si="56"/>
        <v>36401</v>
      </c>
      <c r="UF15">
        <f t="shared" si="56"/>
        <v>80896</v>
      </c>
      <c r="UG15">
        <f t="shared" si="56"/>
        <v>120158</v>
      </c>
      <c r="UH15">
        <f t="shared" si="56"/>
        <v>37631</v>
      </c>
      <c r="UI15">
        <f t="shared" si="56"/>
        <v>82527</v>
      </c>
      <c r="UJ15">
        <f t="shared" si="56"/>
        <v>123747</v>
      </c>
      <c r="UK15">
        <f t="shared" si="56"/>
        <v>39120</v>
      </c>
      <c r="UL15">
        <f t="shared" si="56"/>
        <v>84627</v>
      </c>
      <c r="UM15">
        <f t="shared" si="56"/>
        <v>125877</v>
      </c>
      <c r="UN15">
        <f t="shared" si="56"/>
        <v>40122</v>
      </c>
      <c r="UO15">
        <f t="shared" si="56"/>
        <v>85755</v>
      </c>
      <c r="UP15">
        <f t="shared" si="56"/>
        <v>127697</v>
      </c>
      <c r="UQ15">
        <f t="shared" si="56"/>
        <v>41064</v>
      </c>
      <c r="UR15">
        <f t="shared" si="56"/>
        <v>86633</v>
      </c>
      <c r="US15">
        <f t="shared" si="56"/>
        <v>129054</v>
      </c>
      <c r="UT15">
        <f t="shared" si="56"/>
        <v>41889</v>
      </c>
      <c r="UU15">
        <f t="shared" si="56"/>
        <v>87165</v>
      </c>
      <c r="UV15">
        <f t="shared" si="56"/>
        <v>130502</v>
      </c>
      <c r="UW15">
        <f t="shared" si="56"/>
        <v>42806</v>
      </c>
      <c r="UX15">
        <f t="shared" si="56"/>
        <v>87696</v>
      </c>
      <c r="UY15">
        <f t="shared" si="56"/>
        <v>131209</v>
      </c>
      <c r="UZ15">
        <f t="shared" si="56"/>
        <v>43386</v>
      </c>
      <c r="VA15">
        <f t="shared" si="56"/>
        <v>87823</v>
      </c>
      <c r="VB15">
        <f t="shared" si="56"/>
        <v>1307920</v>
      </c>
      <c r="VC15">
        <f t="shared" si="56"/>
        <v>667484</v>
      </c>
      <c r="VD15">
        <f t="shared" si="56"/>
        <v>640436</v>
      </c>
      <c r="VE15">
        <f t="shared" si="56"/>
        <v>1307923</v>
      </c>
      <c r="VF15">
        <f t="shared" si="56"/>
        <v>667481</v>
      </c>
      <c r="VG15">
        <f t="shared" si="56"/>
        <v>640442</v>
      </c>
      <c r="VH15">
        <f t="shared" si="56"/>
        <v>1305477</v>
      </c>
      <c r="VI15">
        <f t="shared" ref="VI15:XT15" si="57">SUM(VI3:VI11)</f>
        <v>666193</v>
      </c>
      <c r="VJ15">
        <f t="shared" si="57"/>
        <v>639284</v>
      </c>
      <c r="VK15">
        <f t="shared" si="57"/>
        <v>1296214</v>
      </c>
      <c r="VL15">
        <f t="shared" si="57"/>
        <v>661095</v>
      </c>
      <c r="VM15">
        <f t="shared" si="57"/>
        <v>635119</v>
      </c>
      <c r="VN15">
        <f t="shared" si="57"/>
        <v>1286281</v>
      </c>
      <c r="VO15">
        <f t="shared" si="57"/>
        <v>656189</v>
      </c>
      <c r="VP15">
        <f t="shared" si="57"/>
        <v>630092</v>
      </c>
      <c r="VQ15">
        <f t="shared" si="57"/>
        <v>1275649</v>
      </c>
      <c r="VR15">
        <f t="shared" si="57"/>
        <v>650545</v>
      </c>
      <c r="VS15">
        <f t="shared" si="57"/>
        <v>625104</v>
      </c>
      <c r="VT15">
        <f t="shared" si="57"/>
        <v>1269512</v>
      </c>
      <c r="VU15">
        <f t="shared" si="57"/>
        <v>647503</v>
      </c>
      <c r="VV15">
        <f t="shared" si="57"/>
        <v>622009</v>
      </c>
      <c r="VW15">
        <f t="shared" si="57"/>
        <v>1263658</v>
      </c>
      <c r="VX15">
        <f t="shared" si="57"/>
        <v>644536</v>
      </c>
      <c r="VY15">
        <f t="shared" si="57"/>
        <v>619122</v>
      </c>
      <c r="VZ15">
        <f t="shared" si="57"/>
        <v>1256486</v>
      </c>
      <c r="WA15">
        <f t="shared" si="57"/>
        <v>640850</v>
      </c>
      <c r="WB15">
        <f t="shared" si="57"/>
        <v>615636</v>
      </c>
      <c r="WC15">
        <f t="shared" si="57"/>
        <v>1251223</v>
      </c>
      <c r="WD15">
        <f t="shared" si="57"/>
        <v>638202</v>
      </c>
      <c r="WE15">
        <f t="shared" si="57"/>
        <v>613021</v>
      </c>
      <c r="WF15">
        <f t="shared" si="57"/>
        <v>345891</v>
      </c>
      <c r="WG15">
        <f t="shared" si="57"/>
        <v>176396</v>
      </c>
      <c r="WH15">
        <f t="shared" si="57"/>
        <v>169495</v>
      </c>
      <c r="WI15">
        <f t="shared" si="57"/>
        <v>345891</v>
      </c>
      <c r="WJ15">
        <f t="shared" si="57"/>
        <v>176394</v>
      </c>
      <c r="WK15">
        <f t="shared" si="57"/>
        <v>169497</v>
      </c>
      <c r="WL15">
        <f t="shared" si="57"/>
        <v>345926</v>
      </c>
      <c r="WM15">
        <f t="shared" si="57"/>
        <v>176391</v>
      </c>
      <c r="WN15">
        <f t="shared" si="57"/>
        <v>169535</v>
      </c>
      <c r="WO15">
        <f t="shared" si="57"/>
        <v>345945</v>
      </c>
      <c r="WP15">
        <f t="shared" si="57"/>
        <v>176353</v>
      </c>
      <c r="WQ15">
        <f t="shared" si="57"/>
        <v>169592</v>
      </c>
      <c r="WR15">
        <f t="shared" si="57"/>
        <v>344342</v>
      </c>
      <c r="WS15">
        <f t="shared" si="57"/>
        <v>175747</v>
      </c>
      <c r="WT15">
        <f t="shared" si="57"/>
        <v>168595</v>
      </c>
      <c r="WU15">
        <f t="shared" si="57"/>
        <v>341410</v>
      </c>
      <c r="WV15">
        <f t="shared" si="57"/>
        <v>174174</v>
      </c>
      <c r="WW15">
        <f t="shared" si="57"/>
        <v>167236</v>
      </c>
      <c r="WX15">
        <f t="shared" si="57"/>
        <v>340927</v>
      </c>
      <c r="WY15">
        <f t="shared" si="57"/>
        <v>173772</v>
      </c>
      <c r="WZ15">
        <f t="shared" si="57"/>
        <v>167155</v>
      </c>
      <c r="XA15">
        <f t="shared" si="57"/>
        <v>340340</v>
      </c>
      <c r="XB15">
        <f t="shared" si="57"/>
        <v>173457</v>
      </c>
      <c r="XC15">
        <f t="shared" si="57"/>
        <v>166883</v>
      </c>
      <c r="XD15">
        <f t="shared" si="57"/>
        <v>337064</v>
      </c>
      <c r="XE15">
        <f t="shared" si="57"/>
        <v>171698</v>
      </c>
      <c r="XF15">
        <f t="shared" si="57"/>
        <v>165366</v>
      </c>
      <c r="XG15">
        <f t="shared" si="57"/>
        <v>335088</v>
      </c>
      <c r="XH15">
        <f t="shared" si="57"/>
        <v>170919</v>
      </c>
      <c r="XI15">
        <f t="shared" si="57"/>
        <v>164169</v>
      </c>
      <c r="XJ15">
        <f t="shared" si="57"/>
        <v>647305</v>
      </c>
      <c r="XK15">
        <f t="shared" si="57"/>
        <v>330263</v>
      </c>
      <c r="XL15">
        <f t="shared" si="57"/>
        <v>317042</v>
      </c>
      <c r="XM15">
        <f t="shared" si="57"/>
        <v>647305</v>
      </c>
      <c r="XN15">
        <f t="shared" si="57"/>
        <v>330261</v>
      </c>
      <c r="XO15">
        <f t="shared" si="57"/>
        <v>317044</v>
      </c>
      <c r="XP15">
        <f t="shared" si="57"/>
        <v>646575</v>
      </c>
      <c r="XQ15">
        <f t="shared" si="57"/>
        <v>329908</v>
      </c>
      <c r="XR15">
        <f t="shared" si="57"/>
        <v>316667</v>
      </c>
      <c r="XS15">
        <f t="shared" si="57"/>
        <v>643870</v>
      </c>
      <c r="XT15">
        <f t="shared" si="57"/>
        <v>328561</v>
      </c>
      <c r="XU15">
        <f t="shared" ref="XU15:AAF15" si="58">SUM(XU3:XU11)</f>
        <v>315309</v>
      </c>
      <c r="XV15">
        <f t="shared" si="58"/>
        <v>641105</v>
      </c>
      <c r="XW15">
        <f t="shared" si="58"/>
        <v>326930</v>
      </c>
      <c r="XX15">
        <f t="shared" si="58"/>
        <v>314175</v>
      </c>
      <c r="XY15">
        <f t="shared" si="58"/>
        <v>637666</v>
      </c>
      <c r="XZ15">
        <f t="shared" si="58"/>
        <v>324914</v>
      </c>
      <c r="YA15">
        <f t="shared" si="58"/>
        <v>312752</v>
      </c>
      <c r="YB15">
        <f t="shared" si="58"/>
        <v>632886</v>
      </c>
      <c r="YC15">
        <f t="shared" si="58"/>
        <v>322702</v>
      </c>
      <c r="YD15">
        <f t="shared" si="58"/>
        <v>310184</v>
      </c>
      <c r="YE15">
        <f t="shared" si="58"/>
        <v>629225</v>
      </c>
      <c r="YF15">
        <f t="shared" si="58"/>
        <v>320591</v>
      </c>
      <c r="YG15">
        <f t="shared" si="58"/>
        <v>308634</v>
      </c>
      <c r="YH15">
        <f t="shared" si="58"/>
        <v>628689</v>
      </c>
      <c r="YI15">
        <f t="shared" si="58"/>
        <v>320365</v>
      </c>
      <c r="YJ15">
        <f t="shared" si="58"/>
        <v>308324</v>
      </c>
      <c r="YK15">
        <f t="shared" si="58"/>
        <v>627559</v>
      </c>
      <c r="YL15">
        <f t="shared" si="58"/>
        <v>319702</v>
      </c>
      <c r="YM15">
        <f t="shared" si="58"/>
        <v>307857</v>
      </c>
      <c r="YN15">
        <f t="shared" si="58"/>
        <v>314724</v>
      </c>
      <c r="YO15">
        <f t="shared" si="58"/>
        <v>160825</v>
      </c>
      <c r="YP15">
        <f t="shared" si="58"/>
        <v>153899</v>
      </c>
      <c r="YQ15">
        <f t="shared" si="58"/>
        <v>314727</v>
      </c>
      <c r="YR15">
        <f t="shared" si="58"/>
        <v>160826</v>
      </c>
      <c r="YS15">
        <f t="shared" si="58"/>
        <v>153901</v>
      </c>
      <c r="YT15">
        <f t="shared" si="58"/>
        <v>312976</v>
      </c>
      <c r="YU15">
        <f t="shared" si="58"/>
        <v>159894</v>
      </c>
      <c r="YV15">
        <f t="shared" si="58"/>
        <v>153082</v>
      </c>
      <c r="YW15">
        <f t="shared" si="58"/>
        <v>306399</v>
      </c>
      <c r="YX15">
        <f t="shared" si="58"/>
        <v>156181</v>
      </c>
      <c r="YY15">
        <f t="shared" si="58"/>
        <v>150218</v>
      </c>
      <c r="YZ15">
        <f t="shared" si="58"/>
        <v>300834</v>
      </c>
      <c r="ZA15">
        <f t="shared" si="58"/>
        <v>153512</v>
      </c>
      <c r="ZB15">
        <f t="shared" si="58"/>
        <v>147322</v>
      </c>
      <c r="ZC15">
        <f t="shared" si="58"/>
        <v>296573</v>
      </c>
      <c r="ZD15">
        <f t="shared" si="58"/>
        <v>151457</v>
      </c>
      <c r="ZE15">
        <f t="shared" si="58"/>
        <v>145116</v>
      </c>
      <c r="ZF15">
        <f t="shared" si="58"/>
        <v>295699</v>
      </c>
      <c r="ZG15">
        <f t="shared" si="58"/>
        <v>151029</v>
      </c>
      <c r="ZH15">
        <f t="shared" si="58"/>
        <v>144670</v>
      </c>
      <c r="ZI15">
        <f t="shared" si="58"/>
        <v>294093</v>
      </c>
      <c r="ZJ15">
        <f t="shared" si="58"/>
        <v>150488</v>
      </c>
      <c r="ZK15">
        <f t="shared" si="58"/>
        <v>143605</v>
      </c>
      <c r="ZL15">
        <f t="shared" si="58"/>
        <v>290733</v>
      </c>
      <c r="ZM15">
        <f t="shared" si="58"/>
        <v>148787</v>
      </c>
      <c r="ZN15">
        <f t="shared" si="58"/>
        <v>141946</v>
      </c>
      <c r="ZO15">
        <f t="shared" si="58"/>
        <v>288576</v>
      </c>
      <c r="ZP15">
        <f t="shared" si="58"/>
        <v>147581</v>
      </c>
      <c r="ZQ15">
        <f t="shared" si="58"/>
        <v>140995</v>
      </c>
      <c r="ZR15">
        <f t="shared" si="58"/>
        <v>3567449</v>
      </c>
      <c r="ZS15">
        <f t="shared" si="58"/>
        <v>1738306</v>
      </c>
      <c r="ZT15">
        <f t="shared" si="58"/>
        <v>1829143</v>
      </c>
      <c r="ZU15">
        <f t="shared" si="58"/>
        <v>3568798</v>
      </c>
      <c r="ZV15">
        <f t="shared" si="58"/>
        <v>1739523</v>
      </c>
      <c r="ZW15">
        <f t="shared" si="58"/>
        <v>1829275</v>
      </c>
      <c r="ZX15">
        <f t="shared" si="58"/>
        <v>3574723</v>
      </c>
      <c r="ZY15">
        <f t="shared" si="58"/>
        <v>1742584</v>
      </c>
      <c r="ZZ15">
        <f t="shared" si="58"/>
        <v>1832139</v>
      </c>
      <c r="AAA15">
        <f t="shared" si="58"/>
        <v>3596254</v>
      </c>
      <c r="AAB15">
        <f t="shared" si="58"/>
        <v>1753159</v>
      </c>
      <c r="AAC15">
        <f t="shared" si="58"/>
        <v>1843095</v>
      </c>
      <c r="AAD15">
        <f t="shared" si="58"/>
        <v>3601926</v>
      </c>
      <c r="AAE15">
        <f t="shared" si="58"/>
        <v>1757183</v>
      </c>
      <c r="AAF15">
        <f t="shared" si="58"/>
        <v>1844743</v>
      </c>
      <c r="AAG15">
        <f t="shared" ref="AAG15:ACR15" si="59">SUM(AAG3:AAG11)</f>
        <v>3605201</v>
      </c>
      <c r="AAH15">
        <f t="shared" si="59"/>
        <v>1760412</v>
      </c>
      <c r="AAI15">
        <f t="shared" si="59"/>
        <v>1844789</v>
      </c>
      <c r="AAJ15">
        <f t="shared" si="59"/>
        <v>3606726</v>
      </c>
      <c r="AAK15">
        <f t="shared" si="59"/>
        <v>1761789</v>
      </c>
      <c r="AAL15">
        <f t="shared" si="59"/>
        <v>1844937</v>
      </c>
      <c r="AAM15">
        <f t="shared" si="59"/>
        <v>3603652</v>
      </c>
      <c r="AAN15">
        <f t="shared" si="59"/>
        <v>1760070</v>
      </c>
      <c r="AAO15">
        <f t="shared" si="59"/>
        <v>1843582</v>
      </c>
      <c r="AAP15">
        <f t="shared" si="59"/>
        <v>3598959</v>
      </c>
      <c r="AAQ15">
        <f t="shared" si="59"/>
        <v>1758729</v>
      </c>
      <c r="AAR15">
        <f t="shared" si="59"/>
        <v>1840230</v>
      </c>
      <c r="AAS15">
        <f t="shared" si="59"/>
        <v>3600232</v>
      </c>
      <c r="AAT15">
        <f t="shared" si="59"/>
        <v>1759695</v>
      </c>
      <c r="AAU15">
        <f t="shared" si="59"/>
        <v>1840537</v>
      </c>
      <c r="AAV15">
        <f t="shared" si="59"/>
        <v>566782</v>
      </c>
      <c r="AAW15">
        <f t="shared" si="59"/>
        <v>285411</v>
      </c>
      <c r="AAX15">
        <f t="shared" si="59"/>
        <v>281371</v>
      </c>
      <c r="AAY15">
        <f t="shared" si="59"/>
        <v>567120</v>
      </c>
      <c r="AAZ15">
        <f t="shared" si="59"/>
        <v>285718</v>
      </c>
      <c r="ABA15">
        <f t="shared" si="59"/>
        <v>281402</v>
      </c>
      <c r="ABB15">
        <f t="shared" si="59"/>
        <v>567317</v>
      </c>
      <c r="ABC15">
        <f t="shared" si="59"/>
        <v>285846</v>
      </c>
      <c r="ABD15">
        <f t="shared" si="59"/>
        <v>281471</v>
      </c>
      <c r="ABE15">
        <f t="shared" si="59"/>
        <v>568281</v>
      </c>
      <c r="ABF15">
        <f t="shared" si="59"/>
        <v>286346</v>
      </c>
      <c r="ABG15">
        <f t="shared" si="59"/>
        <v>281935</v>
      </c>
      <c r="ABH15">
        <f t="shared" si="59"/>
        <v>567882</v>
      </c>
      <c r="ABI15">
        <f t="shared" si="59"/>
        <v>286106</v>
      </c>
      <c r="ABJ15">
        <f t="shared" si="59"/>
        <v>281776</v>
      </c>
      <c r="ABK15">
        <f t="shared" si="59"/>
        <v>564040</v>
      </c>
      <c r="ABL15">
        <f t="shared" si="59"/>
        <v>284391</v>
      </c>
      <c r="ABM15">
        <f t="shared" si="59"/>
        <v>279649</v>
      </c>
      <c r="ABN15">
        <f t="shared" si="59"/>
        <v>557035</v>
      </c>
      <c r="ABO15">
        <f t="shared" si="59"/>
        <v>280876</v>
      </c>
      <c r="ABP15">
        <f t="shared" si="59"/>
        <v>276159</v>
      </c>
      <c r="ABQ15">
        <f t="shared" si="59"/>
        <v>546209</v>
      </c>
      <c r="ABR15">
        <f t="shared" si="59"/>
        <v>274994</v>
      </c>
      <c r="ABS15">
        <f t="shared" si="59"/>
        <v>271215</v>
      </c>
      <c r="ABT15">
        <f t="shared" si="59"/>
        <v>538088</v>
      </c>
      <c r="ABU15">
        <f t="shared" si="59"/>
        <v>270808</v>
      </c>
      <c r="ABV15">
        <f t="shared" si="59"/>
        <v>267280</v>
      </c>
      <c r="ABW15">
        <f t="shared" si="59"/>
        <v>531558</v>
      </c>
      <c r="ABX15">
        <f t="shared" si="59"/>
        <v>266978</v>
      </c>
      <c r="ABY15">
        <f t="shared" si="59"/>
        <v>264580</v>
      </c>
      <c r="ABZ15">
        <f t="shared" si="59"/>
        <v>1473101</v>
      </c>
      <c r="ACA15">
        <f t="shared" si="59"/>
        <v>719749</v>
      </c>
      <c r="ACB15">
        <f t="shared" si="59"/>
        <v>753352</v>
      </c>
      <c r="ACC15">
        <f t="shared" si="59"/>
        <v>1473843</v>
      </c>
      <c r="ACD15">
        <f t="shared" si="59"/>
        <v>720428</v>
      </c>
      <c r="ACE15">
        <f t="shared" si="59"/>
        <v>753415</v>
      </c>
      <c r="ACF15">
        <f t="shared" si="59"/>
        <v>1474196</v>
      </c>
      <c r="ACG15">
        <f t="shared" si="59"/>
        <v>720805</v>
      </c>
      <c r="ACH15">
        <f t="shared" si="59"/>
        <v>753391</v>
      </c>
      <c r="ACI15">
        <f t="shared" si="59"/>
        <v>1475901</v>
      </c>
      <c r="ACJ15">
        <f t="shared" si="59"/>
        <v>722304</v>
      </c>
      <c r="ACK15">
        <f t="shared" si="59"/>
        <v>753597</v>
      </c>
      <c r="ACL15">
        <f t="shared" si="59"/>
        <v>1482197</v>
      </c>
      <c r="ACM15">
        <f t="shared" si="59"/>
        <v>726783</v>
      </c>
      <c r="ACN15">
        <f t="shared" si="59"/>
        <v>755414</v>
      </c>
      <c r="ACO15">
        <f t="shared" si="59"/>
        <v>1487218</v>
      </c>
      <c r="ACP15">
        <f t="shared" si="59"/>
        <v>730346</v>
      </c>
      <c r="ACQ15">
        <f t="shared" si="59"/>
        <v>756872</v>
      </c>
      <c r="ACR15">
        <f t="shared" si="59"/>
        <v>1493041</v>
      </c>
      <c r="ACS15">
        <f t="shared" ref="ACS15:AFD15" si="60">SUM(ACS3:ACS11)</f>
        <v>734031</v>
      </c>
      <c r="ACT15">
        <f t="shared" si="60"/>
        <v>759010</v>
      </c>
      <c r="ACU15">
        <f t="shared" si="60"/>
        <v>1497482</v>
      </c>
      <c r="ACV15">
        <f t="shared" si="60"/>
        <v>736755</v>
      </c>
      <c r="ACW15">
        <f t="shared" si="60"/>
        <v>760727</v>
      </c>
      <c r="ACX15">
        <f t="shared" si="60"/>
        <v>1503315</v>
      </c>
      <c r="ACY15">
        <f t="shared" si="60"/>
        <v>741012</v>
      </c>
      <c r="ACZ15">
        <f t="shared" si="60"/>
        <v>762303</v>
      </c>
      <c r="ADA15">
        <f t="shared" si="60"/>
        <v>1519541</v>
      </c>
      <c r="ADB15">
        <f t="shared" si="60"/>
        <v>749812</v>
      </c>
      <c r="ADC15">
        <f t="shared" si="60"/>
        <v>769729</v>
      </c>
      <c r="ADD15">
        <f t="shared" si="60"/>
        <v>1527566</v>
      </c>
      <c r="ADE15">
        <f t="shared" si="60"/>
        <v>733146</v>
      </c>
      <c r="ADF15">
        <f t="shared" si="60"/>
        <v>794420</v>
      </c>
      <c r="ADG15">
        <f t="shared" si="60"/>
        <v>1527835</v>
      </c>
      <c r="ADH15">
        <f t="shared" si="60"/>
        <v>733377</v>
      </c>
      <c r="ADI15">
        <f t="shared" si="60"/>
        <v>794458</v>
      </c>
      <c r="ADJ15">
        <f t="shared" si="60"/>
        <v>1533210</v>
      </c>
      <c r="ADK15">
        <f t="shared" si="60"/>
        <v>735933</v>
      </c>
      <c r="ADL15">
        <f t="shared" si="60"/>
        <v>797277</v>
      </c>
      <c r="ADM15">
        <f t="shared" si="60"/>
        <v>1552072</v>
      </c>
      <c r="ADN15">
        <f t="shared" si="60"/>
        <v>744509</v>
      </c>
      <c r="ADO15">
        <f t="shared" si="60"/>
        <v>807563</v>
      </c>
      <c r="ADP15">
        <f t="shared" si="60"/>
        <v>1551847</v>
      </c>
      <c r="ADQ15">
        <f t="shared" si="60"/>
        <v>744294</v>
      </c>
      <c r="ADR15">
        <f t="shared" si="60"/>
        <v>807553</v>
      </c>
      <c r="ADS15">
        <f t="shared" si="60"/>
        <v>1553943</v>
      </c>
      <c r="ADT15">
        <f t="shared" si="60"/>
        <v>745675</v>
      </c>
      <c r="ADU15">
        <f t="shared" si="60"/>
        <v>808268</v>
      </c>
      <c r="ADV15">
        <f t="shared" si="60"/>
        <v>1556650</v>
      </c>
      <c r="ADW15">
        <f t="shared" si="60"/>
        <v>746882</v>
      </c>
      <c r="ADX15">
        <f t="shared" si="60"/>
        <v>809768</v>
      </c>
      <c r="ADY15">
        <f t="shared" si="60"/>
        <v>1559961</v>
      </c>
      <c r="ADZ15">
        <f t="shared" si="60"/>
        <v>748321</v>
      </c>
      <c r="AEA15">
        <f t="shared" si="60"/>
        <v>811640</v>
      </c>
      <c r="AEB15">
        <f t="shared" si="60"/>
        <v>1557556</v>
      </c>
      <c r="AEC15">
        <f t="shared" si="60"/>
        <v>746909</v>
      </c>
      <c r="AED15">
        <f t="shared" si="60"/>
        <v>810647</v>
      </c>
      <c r="AEE15">
        <f t="shared" si="60"/>
        <v>1549133</v>
      </c>
      <c r="AEF15">
        <f t="shared" si="60"/>
        <v>742905</v>
      </c>
      <c r="AEG15">
        <f t="shared" si="60"/>
        <v>806228</v>
      </c>
      <c r="AEH15">
        <f t="shared" si="60"/>
        <v>750817</v>
      </c>
      <c r="AEI15">
        <f t="shared" si="60"/>
        <v>308955</v>
      </c>
      <c r="AEJ15">
        <f t="shared" si="60"/>
        <v>441862</v>
      </c>
      <c r="AEK15">
        <f t="shared" si="60"/>
        <v>750835</v>
      </c>
      <c r="AEL15">
        <f t="shared" si="60"/>
        <v>308961</v>
      </c>
      <c r="AEM15">
        <f t="shared" si="60"/>
        <v>441874</v>
      </c>
      <c r="AEN15">
        <f t="shared" si="60"/>
        <v>752934</v>
      </c>
      <c r="AEO15">
        <f t="shared" si="60"/>
        <v>310100</v>
      </c>
      <c r="AEP15">
        <f t="shared" si="60"/>
        <v>442834</v>
      </c>
      <c r="AEQ15">
        <f t="shared" si="60"/>
        <v>762389</v>
      </c>
      <c r="AER15">
        <f t="shared" si="60"/>
        <v>315248</v>
      </c>
      <c r="AES15">
        <f t="shared" si="60"/>
        <v>447141</v>
      </c>
      <c r="AET15">
        <f t="shared" si="60"/>
        <v>789700</v>
      </c>
      <c r="AEU15">
        <f t="shared" si="60"/>
        <v>328795</v>
      </c>
      <c r="AEV15">
        <f t="shared" si="60"/>
        <v>460905</v>
      </c>
      <c r="AEW15">
        <f t="shared" si="60"/>
        <v>810559</v>
      </c>
      <c r="AEX15">
        <f t="shared" si="60"/>
        <v>339306</v>
      </c>
      <c r="AEY15">
        <f t="shared" si="60"/>
        <v>471253</v>
      </c>
      <c r="AEZ15">
        <f t="shared" si="60"/>
        <v>830690</v>
      </c>
      <c r="AFA15">
        <f t="shared" si="60"/>
        <v>349007</v>
      </c>
      <c r="AFB15">
        <f t="shared" si="60"/>
        <v>481683</v>
      </c>
      <c r="AFC15">
        <f t="shared" si="60"/>
        <v>850614</v>
      </c>
      <c r="AFD15">
        <f t="shared" si="60"/>
        <v>359081</v>
      </c>
      <c r="AFE15">
        <f t="shared" ref="AFE15:AHP15" si="61">SUM(AFE3:AFE11)</f>
        <v>491533</v>
      </c>
      <c r="AFF15">
        <f t="shared" si="61"/>
        <v>871657</v>
      </c>
      <c r="AFG15">
        <f t="shared" si="61"/>
        <v>369286</v>
      </c>
      <c r="AFH15">
        <f t="shared" si="61"/>
        <v>502371</v>
      </c>
      <c r="AFI15">
        <f t="shared" si="61"/>
        <v>894067</v>
      </c>
      <c r="AFJ15">
        <f t="shared" si="61"/>
        <v>380040</v>
      </c>
      <c r="AFK15">
        <f t="shared" si="61"/>
        <v>514027</v>
      </c>
      <c r="AFL15">
        <f t="shared" si="61"/>
        <v>116297</v>
      </c>
      <c r="AFM15">
        <f t="shared" si="61"/>
        <v>36037</v>
      </c>
      <c r="AFN15">
        <f t="shared" si="61"/>
        <v>80260</v>
      </c>
      <c r="AFO15">
        <f t="shared" si="61"/>
        <v>116297</v>
      </c>
      <c r="AFP15">
        <f t="shared" si="61"/>
        <v>36037</v>
      </c>
      <c r="AFQ15">
        <f t="shared" si="61"/>
        <v>80260</v>
      </c>
      <c r="AFR15">
        <f t="shared" si="61"/>
        <v>117297</v>
      </c>
      <c r="AFS15">
        <f t="shared" si="61"/>
        <v>36401</v>
      </c>
      <c r="AFT15">
        <f t="shared" si="61"/>
        <v>80896</v>
      </c>
      <c r="AFU15">
        <f t="shared" si="61"/>
        <v>120158</v>
      </c>
      <c r="AFV15">
        <f t="shared" si="61"/>
        <v>37631</v>
      </c>
      <c r="AFW15">
        <f t="shared" si="61"/>
        <v>82527</v>
      </c>
      <c r="AFX15">
        <f t="shared" si="61"/>
        <v>123747</v>
      </c>
      <c r="AFY15">
        <f t="shared" si="61"/>
        <v>39120</v>
      </c>
      <c r="AFZ15">
        <f t="shared" si="61"/>
        <v>84627</v>
      </c>
      <c r="AGA15">
        <f t="shared" si="61"/>
        <v>125877</v>
      </c>
      <c r="AGB15">
        <f t="shared" si="61"/>
        <v>40122</v>
      </c>
      <c r="AGC15">
        <f t="shared" si="61"/>
        <v>85755</v>
      </c>
      <c r="AGD15">
        <f t="shared" si="61"/>
        <v>127697</v>
      </c>
      <c r="AGE15">
        <f t="shared" si="61"/>
        <v>41064</v>
      </c>
      <c r="AGF15">
        <f t="shared" si="61"/>
        <v>86633</v>
      </c>
      <c r="AGG15">
        <f t="shared" si="61"/>
        <v>129054</v>
      </c>
      <c r="AGH15">
        <f t="shared" si="61"/>
        <v>41889</v>
      </c>
      <c r="AGI15">
        <f t="shared" si="61"/>
        <v>87165</v>
      </c>
      <c r="AGJ15">
        <f t="shared" si="61"/>
        <v>130502</v>
      </c>
      <c r="AGK15">
        <f t="shared" si="61"/>
        <v>42806</v>
      </c>
      <c r="AGL15">
        <f t="shared" si="61"/>
        <v>87696</v>
      </c>
      <c r="AGM15">
        <f t="shared" si="61"/>
        <v>131209</v>
      </c>
      <c r="AGN15">
        <f t="shared" si="61"/>
        <v>43386</v>
      </c>
      <c r="AGO15">
        <f t="shared" si="61"/>
        <v>87823</v>
      </c>
      <c r="AGP15">
        <f t="shared" si="61"/>
        <v>4479673</v>
      </c>
      <c r="AGQ15">
        <f t="shared" si="61"/>
        <v>2129820</v>
      </c>
      <c r="AGR15">
        <f t="shared" si="61"/>
        <v>2349853</v>
      </c>
      <c r="AGS15">
        <f t="shared" si="61"/>
        <v>4481041</v>
      </c>
      <c r="AGT15">
        <f t="shared" si="61"/>
        <v>2131043</v>
      </c>
      <c r="AGU15">
        <f t="shared" si="61"/>
        <v>2349998</v>
      </c>
      <c r="AGV15">
        <f t="shared" si="61"/>
        <v>4488346</v>
      </c>
      <c r="AGW15">
        <f t="shared" si="61"/>
        <v>2134877</v>
      </c>
      <c r="AGX15">
        <f t="shared" si="61"/>
        <v>2353469</v>
      </c>
      <c r="AGY15">
        <f t="shared" si="61"/>
        <v>4516036</v>
      </c>
      <c r="AGZ15">
        <f t="shared" si="61"/>
        <v>2148804</v>
      </c>
      <c r="AHA15">
        <f t="shared" si="61"/>
        <v>2367232</v>
      </c>
      <c r="AHB15">
        <f t="shared" si="61"/>
        <v>4545173</v>
      </c>
      <c r="AHC15">
        <f t="shared" si="61"/>
        <v>2164612</v>
      </c>
      <c r="AHD15">
        <f t="shared" si="61"/>
        <v>2380561</v>
      </c>
      <c r="AHE15">
        <f t="shared" si="61"/>
        <v>4565999</v>
      </c>
      <c r="AHF15">
        <f t="shared" si="61"/>
        <v>2176446</v>
      </c>
      <c r="AHG15">
        <f t="shared" si="61"/>
        <v>2389553</v>
      </c>
      <c r="AHH15">
        <f t="shared" si="61"/>
        <v>4586141</v>
      </c>
      <c r="AHI15">
        <f t="shared" si="61"/>
        <v>2186803</v>
      </c>
      <c r="AHJ15">
        <f t="shared" si="61"/>
        <v>2399338</v>
      </c>
      <c r="AHK15">
        <f t="shared" si="61"/>
        <v>4602178</v>
      </c>
      <c r="AHL15">
        <f t="shared" si="61"/>
        <v>2194960</v>
      </c>
      <c r="AHM15">
        <f t="shared" si="61"/>
        <v>2407218</v>
      </c>
      <c r="AHN15">
        <f t="shared" si="61"/>
        <v>4618988</v>
      </c>
      <c r="AHO15">
        <f t="shared" si="61"/>
        <v>2204154</v>
      </c>
      <c r="AHP15">
        <f t="shared" si="61"/>
        <v>2414834</v>
      </c>
      <c r="AHQ15">
        <f t="shared" ref="AHQ15:AKB15" si="62">SUM(AHQ3:AHQ11)</f>
        <v>4641883</v>
      </c>
      <c r="AHR15">
        <f t="shared" si="62"/>
        <v>2215524</v>
      </c>
      <c r="AHS15">
        <f t="shared" si="62"/>
        <v>2426359</v>
      </c>
      <c r="AHT15">
        <f t="shared" si="62"/>
        <v>4318266</v>
      </c>
      <c r="AHU15">
        <f t="shared" si="62"/>
        <v>2047261</v>
      </c>
      <c r="AHV15">
        <f t="shared" si="62"/>
        <v>2271005</v>
      </c>
      <c r="AHW15">
        <f t="shared" si="62"/>
        <v>4319633</v>
      </c>
      <c r="AHX15">
        <f t="shared" si="62"/>
        <v>2048484</v>
      </c>
      <c r="AHY15">
        <f t="shared" si="62"/>
        <v>2271149</v>
      </c>
      <c r="AHZ15">
        <f t="shared" si="62"/>
        <v>4327657</v>
      </c>
      <c r="AIA15">
        <f t="shared" si="62"/>
        <v>2052684</v>
      </c>
      <c r="AIB15">
        <f t="shared" si="62"/>
        <v>2274973</v>
      </c>
      <c r="AIC15">
        <f t="shared" si="62"/>
        <v>4358643</v>
      </c>
      <c r="AID15">
        <f t="shared" si="62"/>
        <v>2068407</v>
      </c>
      <c r="AIE15">
        <f t="shared" si="62"/>
        <v>2290236</v>
      </c>
      <c r="AIF15">
        <f t="shared" si="62"/>
        <v>4391626</v>
      </c>
      <c r="AIG15">
        <f t="shared" si="62"/>
        <v>2085978</v>
      </c>
      <c r="AIH15">
        <f t="shared" si="62"/>
        <v>2305648</v>
      </c>
      <c r="AII15">
        <f t="shared" si="62"/>
        <v>4415760</v>
      </c>
      <c r="AIJ15">
        <f t="shared" si="62"/>
        <v>2099718</v>
      </c>
      <c r="AIK15">
        <f t="shared" si="62"/>
        <v>2316042</v>
      </c>
      <c r="AIL15">
        <f t="shared" si="62"/>
        <v>4437416</v>
      </c>
      <c r="AIM15">
        <f t="shared" si="62"/>
        <v>2110796</v>
      </c>
      <c r="AIN15">
        <f t="shared" si="62"/>
        <v>2326620</v>
      </c>
      <c r="AIO15">
        <f t="shared" si="62"/>
        <v>4454266</v>
      </c>
      <c r="AIP15">
        <f t="shared" si="62"/>
        <v>2119151</v>
      </c>
      <c r="AIQ15">
        <f t="shared" si="62"/>
        <v>2335115</v>
      </c>
      <c r="AIR15">
        <f t="shared" si="62"/>
        <v>4470616</v>
      </c>
      <c r="AIS15">
        <f t="shared" si="62"/>
        <v>2128015</v>
      </c>
      <c r="AIT15">
        <f t="shared" si="62"/>
        <v>2342601</v>
      </c>
      <c r="AIU15">
        <f t="shared" si="62"/>
        <v>4494299</v>
      </c>
      <c r="AIV15">
        <f t="shared" si="62"/>
        <v>2139735</v>
      </c>
      <c r="AIW15">
        <f t="shared" si="62"/>
        <v>2354564</v>
      </c>
      <c r="AIX15">
        <f t="shared" si="62"/>
        <v>2278937</v>
      </c>
      <c r="AIY15">
        <f t="shared" si="62"/>
        <v>1127265</v>
      </c>
      <c r="AIZ15">
        <f t="shared" si="62"/>
        <v>1151672</v>
      </c>
      <c r="AJA15">
        <f t="shared" si="62"/>
        <v>2280019</v>
      </c>
      <c r="AJB15">
        <f t="shared" si="62"/>
        <v>1128252</v>
      </c>
      <c r="AJC15">
        <f t="shared" si="62"/>
        <v>1151767</v>
      </c>
      <c r="AJD15">
        <f t="shared" si="62"/>
        <v>2279477</v>
      </c>
      <c r="AJE15">
        <f t="shared" si="62"/>
        <v>1128260</v>
      </c>
      <c r="AJF15">
        <f t="shared" si="62"/>
        <v>1151217</v>
      </c>
      <c r="AJG15">
        <f t="shared" si="62"/>
        <v>2276766</v>
      </c>
      <c r="AJH15">
        <f t="shared" si="62"/>
        <v>1127430</v>
      </c>
      <c r="AJI15">
        <f t="shared" si="62"/>
        <v>1149336</v>
      </c>
      <c r="AJJ15">
        <f t="shared" si="62"/>
        <v>2277669</v>
      </c>
      <c r="AJK15">
        <f t="shared" si="62"/>
        <v>1129047</v>
      </c>
      <c r="AJL15">
        <f t="shared" si="62"/>
        <v>1148622</v>
      </c>
      <c r="AJM15">
        <f t="shared" si="62"/>
        <v>2274875</v>
      </c>
      <c r="AJN15">
        <f t="shared" si="62"/>
        <v>1128913</v>
      </c>
      <c r="AJO15">
        <f t="shared" si="62"/>
        <v>1145962</v>
      </c>
      <c r="AJP15">
        <f t="shared" si="62"/>
        <v>2272032</v>
      </c>
      <c r="AJQ15">
        <f t="shared" si="62"/>
        <v>1128339</v>
      </c>
      <c r="AJR15">
        <f t="shared" si="62"/>
        <v>1143693</v>
      </c>
      <c r="AJS15">
        <f t="shared" si="62"/>
        <v>2265514</v>
      </c>
      <c r="AJT15">
        <f t="shared" si="62"/>
        <v>1125298</v>
      </c>
      <c r="AJU15">
        <f t="shared" si="62"/>
        <v>1140216</v>
      </c>
      <c r="AJV15">
        <f t="shared" si="62"/>
        <v>2262157</v>
      </c>
      <c r="AJW15">
        <f t="shared" si="62"/>
        <v>1124993</v>
      </c>
      <c r="AJX15">
        <f t="shared" si="62"/>
        <v>1137164</v>
      </c>
      <c r="AJY15">
        <f t="shared" si="62"/>
        <v>2268879</v>
      </c>
      <c r="AJZ15">
        <f t="shared" si="62"/>
        <v>1128326</v>
      </c>
      <c r="AKA15">
        <f t="shared" si="62"/>
        <v>1140553</v>
      </c>
      <c r="AKB15">
        <f t="shared" si="62"/>
        <v>348.90000000000003</v>
      </c>
      <c r="AKC15">
        <f t="shared" ref="AKC15:ALE15" si="63">SUM(AKC3:AKC11)</f>
        <v>335.4</v>
      </c>
      <c r="AKD15">
        <f t="shared" si="63"/>
        <v>361.29999999999995</v>
      </c>
      <c r="AKE15">
        <f t="shared" si="63"/>
        <v>348.90000000000003</v>
      </c>
      <c r="AKF15">
        <f t="shared" si="63"/>
        <v>335.29999999999995</v>
      </c>
      <c r="AKG15">
        <f t="shared" si="63"/>
        <v>361.29999999999995</v>
      </c>
      <c r="AKH15">
        <f t="shared" si="63"/>
        <v>349.3</v>
      </c>
      <c r="AKI15">
        <f t="shared" si="63"/>
        <v>335.6</v>
      </c>
      <c r="AKJ15">
        <f t="shared" si="63"/>
        <v>361.7</v>
      </c>
      <c r="AKK15">
        <f t="shared" si="63"/>
        <v>351</v>
      </c>
      <c r="AKL15">
        <f t="shared" si="63"/>
        <v>337.1</v>
      </c>
      <c r="AKM15">
        <f t="shared" si="63"/>
        <v>363.6</v>
      </c>
      <c r="AKN15">
        <f t="shared" si="63"/>
        <v>352.7</v>
      </c>
      <c r="AKO15">
        <f t="shared" si="63"/>
        <v>338.4</v>
      </c>
      <c r="AKP15">
        <f t="shared" si="63"/>
        <v>365.90000000000003</v>
      </c>
      <c r="AKQ15">
        <f t="shared" si="63"/>
        <v>354.4</v>
      </c>
      <c r="AKR15">
        <f t="shared" si="63"/>
        <v>339.8</v>
      </c>
      <c r="AKS15">
        <f t="shared" si="63"/>
        <v>367.8</v>
      </c>
      <c r="AKT15">
        <f t="shared" si="63"/>
        <v>355.5</v>
      </c>
      <c r="AKU15">
        <f t="shared" si="63"/>
        <v>340.8</v>
      </c>
      <c r="AKV15">
        <f t="shared" si="63"/>
        <v>369.09999999999997</v>
      </c>
      <c r="AKW15">
        <f t="shared" si="63"/>
        <v>356.5</v>
      </c>
      <c r="AKX15">
        <f t="shared" si="63"/>
        <v>342.00000000000006</v>
      </c>
      <c r="AKY15">
        <f t="shared" si="63"/>
        <v>370.50000000000006</v>
      </c>
      <c r="AKZ15">
        <f t="shared" si="63"/>
        <v>357.4</v>
      </c>
      <c r="ALA15">
        <f t="shared" si="63"/>
        <v>342.8</v>
      </c>
      <c r="ALB15">
        <f t="shared" si="63"/>
        <v>371.5</v>
      </c>
      <c r="ALC15">
        <f t="shared" si="63"/>
        <v>358</v>
      </c>
      <c r="ALD15">
        <f t="shared" si="63"/>
        <v>343.8</v>
      </c>
      <c r="ALE15">
        <f t="shared" si="63"/>
        <v>372.1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7"/>
  <sheetViews>
    <sheetView workbookViewId="0">
      <selection activeCell="S16" sqref="B4:S16"/>
    </sheetView>
  </sheetViews>
  <sheetFormatPr defaultRowHeight="15" x14ac:dyDescent="0.25"/>
  <cols>
    <col min="1" max="1" width="13.140625" customWidth="1"/>
    <col min="2" max="2" width="34.140625" customWidth="1"/>
    <col min="3" max="3" width="31.7109375" customWidth="1"/>
    <col min="4" max="18" width="33.85546875" customWidth="1"/>
    <col min="19" max="19" width="37.28515625" customWidth="1"/>
    <col min="20" max="26" width="32" bestFit="1" customWidth="1"/>
    <col min="27" max="27" width="37" bestFit="1" customWidth="1"/>
    <col min="28" max="28" width="34.7109375" bestFit="1" customWidth="1"/>
  </cols>
  <sheetData>
    <row r="3" spans="1:19" x14ac:dyDescent="0.25">
      <c r="A3" s="2" t="s">
        <v>2004</v>
      </c>
      <c r="B3" t="s">
        <v>2102</v>
      </c>
      <c r="C3" t="s">
        <v>2103</v>
      </c>
      <c r="D3" t="s">
        <v>2104</v>
      </c>
      <c r="E3" t="s">
        <v>2105</v>
      </c>
      <c r="F3" t="s">
        <v>2106</v>
      </c>
      <c r="G3" t="s">
        <v>2107</v>
      </c>
      <c r="H3" t="s">
        <v>2108</v>
      </c>
      <c r="I3" t="s">
        <v>2109</v>
      </c>
      <c r="J3" t="s">
        <v>2110</v>
      </c>
      <c r="K3" t="s">
        <v>2111</v>
      </c>
      <c r="L3" t="s">
        <v>2112</v>
      </c>
      <c r="M3" t="s">
        <v>2113</v>
      </c>
      <c r="N3" t="s">
        <v>2114</v>
      </c>
      <c r="O3" t="s">
        <v>2115</v>
      </c>
      <c r="P3" t="s">
        <v>2116</v>
      </c>
      <c r="Q3" t="s">
        <v>2117</v>
      </c>
      <c r="R3" t="s">
        <v>2118</v>
      </c>
      <c r="S3" t="s">
        <v>2119</v>
      </c>
    </row>
    <row r="4" spans="1:19" x14ac:dyDescent="0.25">
      <c r="A4" s="3">
        <v>34005</v>
      </c>
      <c r="B4" s="1">
        <v>12733</v>
      </c>
      <c r="C4" s="1">
        <v>13968</v>
      </c>
      <c r="D4" s="1">
        <v>14830</v>
      </c>
      <c r="E4" s="1">
        <v>14556</v>
      </c>
      <c r="F4" s="1">
        <v>11684</v>
      </c>
      <c r="G4" s="1">
        <v>12611</v>
      </c>
      <c r="H4" s="1">
        <v>13013</v>
      </c>
      <c r="I4" s="1">
        <v>14479</v>
      </c>
      <c r="J4" s="1">
        <v>17131</v>
      </c>
      <c r="K4" s="1">
        <v>19666</v>
      </c>
      <c r="L4" s="1">
        <v>18658</v>
      </c>
      <c r="M4" s="1">
        <v>15460</v>
      </c>
      <c r="N4" s="1">
        <v>13580</v>
      </c>
      <c r="O4" s="1">
        <v>10001</v>
      </c>
      <c r="P4" s="1">
        <v>7754</v>
      </c>
      <c r="Q4" s="1">
        <v>6625</v>
      </c>
      <c r="R4" s="1">
        <v>5811</v>
      </c>
      <c r="S4" s="1">
        <v>5900</v>
      </c>
    </row>
    <row r="5" spans="1:19" x14ac:dyDescent="0.25">
      <c r="A5" s="3">
        <v>34007</v>
      </c>
      <c r="B5" s="1">
        <v>16159</v>
      </c>
      <c r="C5" s="1">
        <v>16392</v>
      </c>
      <c r="D5" s="1">
        <v>17322</v>
      </c>
      <c r="E5" s="1">
        <v>17304</v>
      </c>
      <c r="F5" s="1">
        <v>16293</v>
      </c>
      <c r="G5" s="1">
        <v>17480</v>
      </c>
      <c r="H5" s="1">
        <v>16793</v>
      </c>
      <c r="I5" s="1">
        <v>17058</v>
      </c>
      <c r="J5" s="1">
        <v>18696</v>
      </c>
      <c r="K5" s="1">
        <v>20288</v>
      </c>
      <c r="L5" s="1">
        <v>20392</v>
      </c>
      <c r="M5" s="1">
        <v>17739</v>
      </c>
      <c r="N5" s="1">
        <v>15011</v>
      </c>
      <c r="O5" s="1">
        <v>10629</v>
      </c>
      <c r="P5" s="1">
        <v>7956</v>
      </c>
      <c r="Q5" s="1">
        <v>6736</v>
      </c>
      <c r="R5" s="1">
        <v>6267</v>
      </c>
      <c r="S5" s="1">
        <v>7124</v>
      </c>
    </row>
    <row r="6" spans="1:19" x14ac:dyDescent="0.25">
      <c r="A6" s="3">
        <v>34015</v>
      </c>
      <c r="B6" s="1">
        <v>8567</v>
      </c>
      <c r="C6" s="1">
        <v>9313</v>
      </c>
      <c r="D6" s="1">
        <v>10038</v>
      </c>
      <c r="E6" s="1">
        <v>10094</v>
      </c>
      <c r="F6" s="1">
        <v>9234</v>
      </c>
      <c r="G6" s="1">
        <v>8298</v>
      </c>
      <c r="H6" s="1">
        <v>8868</v>
      </c>
      <c r="I6" s="1">
        <v>9959</v>
      </c>
      <c r="J6" s="1">
        <v>11244</v>
      </c>
      <c r="K6" s="1">
        <v>12253</v>
      </c>
      <c r="L6" s="1">
        <v>11809</v>
      </c>
      <c r="M6" s="1">
        <v>9885</v>
      </c>
      <c r="N6" s="1">
        <v>8303</v>
      </c>
      <c r="O6" s="1">
        <v>5997</v>
      </c>
      <c r="P6" s="1">
        <v>4429</v>
      </c>
      <c r="Q6" s="1">
        <v>3747</v>
      </c>
      <c r="R6" s="1">
        <v>3251</v>
      </c>
      <c r="S6" s="1">
        <v>3354</v>
      </c>
    </row>
    <row r="7" spans="1:19" x14ac:dyDescent="0.25">
      <c r="A7" s="3">
        <v>34021</v>
      </c>
      <c r="B7" s="1">
        <v>10475</v>
      </c>
      <c r="C7" s="1">
        <v>11050</v>
      </c>
      <c r="D7" s="1">
        <v>11643</v>
      </c>
      <c r="E7" s="1">
        <v>13794</v>
      </c>
      <c r="F7" s="1">
        <v>13444</v>
      </c>
      <c r="G7" s="1">
        <v>11358</v>
      </c>
      <c r="H7" s="1">
        <v>11663</v>
      </c>
      <c r="I7" s="1">
        <v>12526</v>
      </c>
      <c r="J7" s="1">
        <v>13415</v>
      </c>
      <c r="K7" s="1">
        <v>14538</v>
      </c>
      <c r="L7" s="1">
        <v>13952</v>
      </c>
      <c r="M7" s="1">
        <v>12353</v>
      </c>
      <c r="N7" s="1">
        <v>10298</v>
      </c>
      <c r="O7" s="1">
        <v>7403</v>
      </c>
      <c r="P7" s="1">
        <v>5596</v>
      </c>
      <c r="Q7" s="1">
        <v>4818</v>
      </c>
      <c r="R7" s="1">
        <v>4289</v>
      </c>
      <c r="S7" s="1">
        <v>5224</v>
      </c>
    </row>
    <row r="8" spans="1:19" x14ac:dyDescent="0.25">
      <c r="A8" s="3">
        <v>34999</v>
      </c>
      <c r="B8" s="1">
        <v>47934</v>
      </c>
      <c r="C8" s="1">
        <v>50723</v>
      </c>
      <c r="D8" s="1">
        <v>53833</v>
      </c>
      <c r="E8" s="1">
        <v>55748</v>
      </c>
      <c r="F8" s="1">
        <v>50655</v>
      </c>
      <c r="G8" s="1">
        <v>49747</v>
      </c>
      <c r="H8" s="1">
        <v>50337</v>
      </c>
      <c r="I8" s="1">
        <v>54022</v>
      </c>
      <c r="J8" s="1">
        <v>60486</v>
      </c>
      <c r="K8" s="1">
        <v>66745</v>
      </c>
      <c r="L8" s="1">
        <v>64811</v>
      </c>
      <c r="M8" s="1">
        <v>55437</v>
      </c>
      <c r="N8" s="1">
        <v>47192</v>
      </c>
      <c r="O8" s="1">
        <v>34030</v>
      </c>
      <c r="P8" s="1">
        <v>25735</v>
      </c>
      <c r="Q8" s="1">
        <v>21926</v>
      </c>
      <c r="R8" s="1">
        <v>19618</v>
      </c>
      <c r="S8" s="1">
        <v>21602</v>
      </c>
    </row>
    <row r="9" spans="1:19" x14ac:dyDescent="0.25">
      <c r="A9" s="3">
        <v>42017</v>
      </c>
      <c r="B9" s="1">
        <v>16612</v>
      </c>
      <c r="C9" s="1">
        <v>18825</v>
      </c>
      <c r="D9" s="1">
        <v>20907</v>
      </c>
      <c r="E9" s="1">
        <v>20190</v>
      </c>
      <c r="F9" s="1">
        <v>15869</v>
      </c>
      <c r="G9" s="1">
        <v>16824</v>
      </c>
      <c r="H9" s="1">
        <v>16569</v>
      </c>
      <c r="I9" s="1">
        <v>19021</v>
      </c>
      <c r="J9" s="1">
        <v>23554</v>
      </c>
      <c r="K9" s="1">
        <v>27646</v>
      </c>
      <c r="L9" s="1">
        <v>27416</v>
      </c>
      <c r="M9" s="1">
        <v>23566</v>
      </c>
      <c r="N9" s="1">
        <v>19594</v>
      </c>
      <c r="O9" s="1">
        <v>14382</v>
      </c>
      <c r="P9" s="1">
        <v>10771</v>
      </c>
      <c r="Q9" s="1">
        <v>9376</v>
      </c>
      <c r="R9" s="1">
        <v>8314</v>
      </c>
      <c r="S9" s="1">
        <v>9305</v>
      </c>
    </row>
    <row r="10" spans="1:19" x14ac:dyDescent="0.25">
      <c r="A10" s="3">
        <v>42029</v>
      </c>
      <c r="B10" s="1">
        <v>15130</v>
      </c>
      <c r="C10" s="1">
        <v>17171</v>
      </c>
      <c r="D10" s="1">
        <v>17433</v>
      </c>
      <c r="E10" s="1">
        <v>17764</v>
      </c>
      <c r="F10" s="1">
        <v>15132</v>
      </c>
      <c r="G10" s="1">
        <v>13533</v>
      </c>
      <c r="H10" s="1">
        <v>13685</v>
      </c>
      <c r="I10" s="1">
        <v>15977</v>
      </c>
      <c r="J10" s="1">
        <v>18991</v>
      </c>
      <c r="K10" s="1">
        <v>21110</v>
      </c>
      <c r="L10" s="1">
        <v>20370</v>
      </c>
      <c r="M10" s="1">
        <v>17416</v>
      </c>
      <c r="N10" s="1">
        <v>14319</v>
      </c>
      <c r="O10" s="1">
        <v>10521</v>
      </c>
      <c r="P10" s="1">
        <v>7556</v>
      </c>
      <c r="Q10" s="1">
        <v>6301</v>
      </c>
      <c r="R10" s="1">
        <v>5557</v>
      </c>
      <c r="S10" s="1">
        <v>6276</v>
      </c>
    </row>
    <row r="11" spans="1:19" x14ac:dyDescent="0.25">
      <c r="A11" s="3">
        <v>42045</v>
      </c>
      <c r="B11" s="1">
        <v>16786</v>
      </c>
      <c r="C11" s="1">
        <v>17064</v>
      </c>
      <c r="D11" s="1">
        <v>18055</v>
      </c>
      <c r="E11" s="1">
        <v>21192</v>
      </c>
      <c r="F11" s="1">
        <v>19650</v>
      </c>
      <c r="G11" s="1">
        <v>17494</v>
      </c>
      <c r="H11" s="1">
        <v>16917</v>
      </c>
      <c r="I11" s="1">
        <v>16820</v>
      </c>
      <c r="J11" s="1">
        <v>19178</v>
      </c>
      <c r="K11" s="1">
        <v>22048</v>
      </c>
      <c r="L11" s="1">
        <v>22712</v>
      </c>
      <c r="M11" s="1">
        <v>19754</v>
      </c>
      <c r="N11" s="1">
        <v>15936</v>
      </c>
      <c r="O11" s="1">
        <v>11765</v>
      </c>
      <c r="P11" s="1">
        <v>8932</v>
      </c>
      <c r="Q11" s="1">
        <v>8723</v>
      </c>
      <c r="R11" s="1">
        <v>8461</v>
      </c>
      <c r="S11" s="1">
        <v>9614</v>
      </c>
    </row>
    <row r="12" spans="1:19" x14ac:dyDescent="0.25">
      <c r="A12" s="3">
        <v>42091</v>
      </c>
      <c r="B12" s="1">
        <v>22954</v>
      </c>
      <c r="C12" s="1">
        <v>24749</v>
      </c>
      <c r="D12" s="1">
        <v>25652</v>
      </c>
      <c r="E12" s="1">
        <v>25456</v>
      </c>
      <c r="F12" s="1">
        <v>21754</v>
      </c>
      <c r="G12" s="1">
        <v>24117</v>
      </c>
      <c r="H12" s="1">
        <v>24220</v>
      </c>
      <c r="I12" s="1">
        <v>25569</v>
      </c>
      <c r="J12" s="1">
        <v>29400</v>
      </c>
      <c r="K12" s="1">
        <v>33147</v>
      </c>
      <c r="L12" s="1">
        <v>32748</v>
      </c>
      <c r="M12" s="1">
        <v>28512</v>
      </c>
      <c r="N12" s="1">
        <v>23699</v>
      </c>
      <c r="O12" s="1">
        <v>17909</v>
      </c>
      <c r="P12" s="1">
        <v>13952</v>
      </c>
      <c r="Q12" s="1">
        <v>12616</v>
      </c>
      <c r="R12" s="1">
        <v>11854</v>
      </c>
      <c r="S12" s="1">
        <v>14130</v>
      </c>
    </row>
    <row r="13" spans="1:19" x14ac:dyDescent="0.25">
      <c r="A13" s="3">
        <v>42101</v>
      </c>
      <c r="B13" s="1">
        <v>50119</v>
      </c>
      <c r="C13" s="1">
        <v>44542</v>
      </c>
      <c r="D13" s="1">
        <v>44440</v>
      </c>
      <c r="E13" s="1">
        <v>58896</v>
      </c>
      <c r="F13" s="1">
        <v>75520</v>
      </c>
      <c r="G13" s="1">
        <v>71395</v>
      </c>
      <c r="H13" s="1">
        <v>57939</v>
      </c>
      <c r="I13" s="1">
        <v>48659</v>
      </c>
      <c r="J13" s="1">
        <v>48937</v>
      </c>
      <c r="K13" s="1">
        <v>51307</v>
      </c>
      <c r="L13" s="1">
        <v>53235</v>
      </c>
      <c r="M13" s="1">
        <v>47616</v>
      </c>
      <c r="N13" s="1">
        <v>40941</v>
      </c>
      <c r="O13" s="1">
        <v>30469</v>
      </c>
      <c r="P13" s="1">
        <v>24385</v>
      </c>
      <c r="Q13" s="1">
        <v>21015</v>
      </c>
      <c r="R13" s="1">
        <v>17770</v>
      </c>
      <c r="S13" s="1">
        <v>19969</v>
      </c>
    </row>
    <row r="14" spans="1:19" x14ac:dyDescent="0.25">
      <c r="A14" s="3">
        <v>42898</v>
      </c>
      <c r="B14" s="1">
        <v>71482</v>
      </c>
      <c r="C14" s="1">
        <v>77809</v>
      </c>
      <c r="D14" s="1">
        <v>82047</v>
      </c>
      <c r="E14" s="1">
        <v>84602</v>
      </c>
      <c r="F14" s="1">
        <v>72405</v>
      </c>
      <c r="G14" s="1">
        <v>71968</v>
      </c>
      <c r="H14" s="1">
        <v>71391</v>
      </c>
      <c r="I14" s="1">
        <v>77387</v>
      </c>
      <c r="J14" s="1">
        <v>91123</v>
      </c>
      <c r="K14" s="1">
        <v>103951</v>
      </c>
      <c r="L14" s="1">
        <v>103246</v>
      </c>
      <c r="M14" s="1">
        <v>89248</v>
      </c>
      <c r="N14" s="1">
        <v>73548</v>
      </c>
      <c r="O14" s="1">
        <v>54577</v>
      </c>
      <c r="P14" s="1">
        <v>41211</v>
      </c>
      <c r="Q14" s="1">
        <v>37016</v>
      </c>
      <c r="R14" s="1">
        <v>34186</v>
      </c>
      <c r="S14" s="1">
        <v>39325</v>
      </c>
    </row>
    <row r="15" spans="1:19" x14ac:dyDescent="0.25">
      <c r="A15" s="3">
        <v>42999</v>
      </c>
      <c r="B15" s="1">
        <v>121601</v>
      </c>
      <c r="C15" s="1">
        <v>122351</v>
      </c>
      <c r="D15" s="1">
        <v>126487</v>
      </c>
      <c r="E15" s="1">
        <v>143498</v>
      </c>
      <c r="F15" s="1">
        <v>147925</v>
      </c>
      <c r="G15" s="1">
        <v>143363</v>
      </c>
      <c r="H15" s="1">
        <v>129330</v>
      </c>
      <c r="I15" s="1">
        <v>126046</v>
      </c>
      <c r="J15" s="1">
        <v>140060</v>
      </c>
      <c r="K15" s="1">
        <v>155258</v>
      </c>
      <c r="L15" s="1">
        <v>156481</v>
      </c>
      <c r="M15" s="1">
        <v>136864</v>
      </c>
      <c r="N15" s="1">
        <v>114489</v>
      </c>
      <c r="O15" s="1">
        <v>85046</v>
      </c>
      <c r="P15" s="1">
        <v>65596</v>
      </c>
      <c r="Q15" s="1">
        <v>58031</v>
      </c>
      <c r="R15" s="1">
        <v>51956</v>
      </c>
      <c r="S15" s="1">
        <v>59294</v>
      </c>
    </row>
    <row r="16" spans="1:19" x14ac:dyDescent="0.25">
      <c r="A16" s="3">
        <v>76999</v>
      </c>
      <c r="B16" s="1">
        <v>169535</v>
      </c>
      <c r="C16" s="1">
        <v>173074</v>
      </c>
      <c r="D16" s="1">
        <v>180320</v>
      </c>
      <c r="E16" s="1">
        <v>199246</v>
      </c>
      <c r="F16" s="1">
        <v>198580</v>
      </c>
      <c r="G16" s="1">
        <v>193110</v>
      </c>
      <c r="H16" s="1">
        <v>179667</v>
      </c>
      <c r="I16" s="1">
        <v>180068</v>
      </c>
      <c r="J16" s="1">
        <v>200546</v>
      </c>
      <c r="K16" s="1">
        <v>222003</v>
      </c>
      <c r="L16" s="1">
        <v>221292</v>
      </c>
      <c r="M16" s="1">
        <v>192301</v>
      </c>
      <c r="N16" s="1">
        <v>161681</v>
      </c>
      <c r="O16" s="1">
        <v>119076</v>
      </c>
      <c r="P16" s="1">
        <v>91331</v>
      </c>
      <c r="Q16" s="1">
        <v>79957</v>
      </c>
      <c r="R16" s="1">
        <v>71574</v>
      </c>
      <c r="S16" s="1">
        <v>80896</v>
      </c>
    </row>
    <row r="17" spans="1:19" x14ac:dyDescent="0.25">
      <c r="A17" s="3" t="s">
        <v>2005</v>
      </c>
      <c r="B17" s="1">
        <v>580087</v>
      </c>
      <c r="C17" s="1">
        <v>597031</v>
      </c>
      <c r="D17" s="1">
        <v>623007</v>
      </c>
      <c r="E17" s="1">
        <v>682340</v>
      </c>
      <c r="F17" s="1">
        <v>668145</v>
      </c>
      <c r="G17" s="1">
        <v>651298</v>
      </c>
      <c r="H17" s="1">
        <v>610392</v>
      </c>
      <c r="I17" s="1">
        <v>617591</v>
      </c>
      <c r="J17" s="1">
        <v>692761</v>
      </c>
      <c r="K17" s="1">
        <v>769960</v>
      </c>
      <c r="L17" s="1">
        <v>767122</v>
      </c>
      <c r="M17" s="1">
        <v>666151</v>
      </c>
      <c r="N17" s="1">
        <v>558591</v>
      </c>
      <c r="O17" s="1">
        <v>411805</v>
      </c>
      <c r="P17" s="1">
        <v>315204</v>
      </c>
      <c r="Q17" s="1">
        <v>276887</v>
      </c>
      <c r="R17" s="1">
        <v>248908</v>
      </c>
      <c r="S17" s="1">
        <v>282013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8"/>
  <sheetViews>
    <sheetView tabSelected="1" topLeftCell="F110" workbookViewId="0">
      <selection activeCell="A131" sqref="A131:A148"/>
    </sheetView>
  </sheetViews>
  <sheetFormatPr defaultRowHeight="15" x14ac:dyDescent="0.25"/>
  <cols>
    <col min="1" max="1" width="16.42578125" bestFit="1" customWidth="1"/>
  </cols>
  <sheetData>
    <row r="1" spans="1:37" x14ac:dyDescent="0.25">
      <c r="A1" t="s">
        <v>2004</v>
      </c>
      <c r="B1" t="s">
        <v>2046</v>
      </c>
      <c r="C1" t="s">
        <v>2047</v>
      </c>
      <c r="D1" t="s">
        <v>2048</v>
      </c>
      <c r="E1" t="s">
        <v>2049</v>
      </c>
      <c r="F1" t="s">
        <v>2050</v>
      </c>
      <c r="G1" t="s">
        <v>2051</v>
      </c>
      <c r="H1" t="s">
        <v>2052</v>
      </c>
      <c r="I1" t="s">
        <v>2053</v>
      </c>
      <c r="J1" t="s">
        <v>2054</v>
      </c>
      <c r="K1" t="s">
        <v>2055</v>
      </c>
      <c r="L1" t="s">
        <v>2056</v>
      </c>
      <c r="M1" t="s">
        <v>2057</v>
      </c>
      <c r="N1" t="s">
        <v>2058</v>
      </c>
      <c r="O1" t="s">
        <v>2059</v>
      </c>
      <c r="P1" t="s">
        <v>2060</v>
      </c>
      <c r="Q1" t="s">
        <v>2061</v>
      </c>
      <c r="R1" t="s">
        <v>2062</v>
      </c>
      <c r="S1" t="s">
        <v>2063</v>
      </c>
      <c r="T1" t="s">
        <v>2064</v>
      </c>
      <c r="U1" t="s">
        <v>2065</v>
      </c>
      <c r="V1" t="s">
        <v>2066</v>
      </c>
      <c r="W1" t="s">
        <v>2067</v>
      </c>
      <c r="X1" t="s">
        <v>2068</v>
      </c>
      <c r="Y1" t="s">
        <v>2069</v>
      </c>
      <c r="Z1" t="s">
        <v>2070</v>
      </c>
      <c r="AA1" t="s">
        <v>2071</v>
      </c>
      <c r="AB1" t="s">
        <v>2072</v>
      </c>
      <c r="AC1" t="s">
        <v>2073</v>
      </c>
      <c r="AD1" t="s">
        <v>2074</v>
      </c>
      <c r="AE1" t="s">
        <v>2075</v>
      </c>
      <c r="AF1" t="s">
        <v>2076</v>
      </c>
      <c r="AG1" t="s">
        <v>2077</v>
      </c>
      <c r="AH1" t="s">
        <v>2078</v>
      </c>
      <c r="AI1" t="s">
        <v>2079</v>
      </c>
      <c r="AJ1" t="s">
        <v>2080</v>
      </c>
      <c r="AK1" t="s">
        <v>2081</v>
      </c>
    </row>
    <row r="2" spans="1:37" x14ac:dyDescent="0.25">
      <c r="A2">
        <v>34005</v>
      </c>
      <c r="B2">
        <v>13143</v>
      </c>
      <c r="C2">
        <v>12733</v>
      </c>
      <c r="D2">
        <v>14384</v>
      </c>
      <c r="E2">
        <v>13968</v>
      </c>
      <c r="F2">
        <v>15444</v>
      </c>
      <c r="G2">
        <v>14830</v>
      </c>
      <c r="H2">
        <v>15774</v>
      </c>
      <c r="I2">
        <v>14556</v>
      </c>
      <c r="J2">
        <v>14798</v>
      </c>
      <c r="K2">
        <v>11684</v>
      </c>
      <c r="L2">
        <v>13705</v>
      </c>
      <c r="M2">
        <v>12611</v>
      </c>
      <c r="N2">
        <v>12586</v>
      </c>
      <c r="O2">
        <v>13013</v>
      </c>
      <c r="P2">
        <v>13822</v>
      </c>
      <c r="Q2">
        <v>14479</v>
      </c>
      <c r="R2">
        <v>16517</v>
      </c>
      <c r="S2">
        <v>17131</v>
      </c>
      <c r="T2">
        <v>18961</v>
      </c>
      <c r="U2">
        <v>19666</v>
      </c>
      <c r="V2">
        <v>18237</v>
      </c>
      <c r="W2">
        <v>18658</v>
      </c>
      <c r="X2">
        <v>14525</v>
      </c>
      <c r="Y2">
        <v>15460</v>
      </c>
      <c r="Z2">
        <v>12530</v>
      </c>
      <c r="AA2">
        <v>13580</v>
      </c>
      <c r="AB2">
        <v>8687</v>
      </c>
      <c r="AC2">
        <v>10001</v>
      </c>
      <c r="AD2">
        <v>6174</v>
      </c>
      <c r="AE2">
        <v>7754</v>
      </c>
      <c r="AF2">
        <v>4911</v>
      </c>
      <c r="AG2">
        <v>6625</v>
      </c>
      <c r="AH2">
        <v>3643</v>
      </c>
      <c r="AI2">
        <v>5811</v>
      </c>
      <c r="AJ2">
        <v>2899</v>
      </c>
      <c r="AK2">
        <v>5900</v>
      </c>
    </row>
    <row r="3" spans="1:37" x14ac:dyDescent="0.25">
      <c r="A3">
        <v>34007</v>
      </c>
      <c r="B3">
        <v>17061</v>
      </c>
      <c r="C3">
        <v>16159</v>
      </c>
      <c r="D3">
        <v>17372</v>
      </c>
      <c r="E3">
        <v>16392</v>
      </c>
      <c r="F3">
        <v>17885</v>
      </c>
      <c r="G3">
        <v>17322</v>
      </c>
      <c r="H3">
        <v>18441</v>
      </c>
      <c r="I3">
        <v>17304</v>
      </c>
      <c r="J3">
        <v>16703</v>
      </c>
      <c r="K3">
        <v>16293</v>
      </c>
      <c r="L3">
        <v>16855</v>
      </c>
      <c r="M3">
        <v>17480</v>
      </c>
      <c r="N3">
        <v>16053</v>
      </c>
      <c r="O3">
        <v>16793</v>
      </c>
      <c r="P3">
        <v>15909</v>
      </c>
      <c r="Q3">
        <v>17058</v>
      </c>
      <c r="R3">
        <v>17626</v>
      </c>
      <c r="S3">
        <v>18696</v>
      </c>
      <c r="T3">
        <v>18873</v>
      </c>
      <c r="U3">
        <v>20288</v>
      </c>
      <c r="V3">
        <v>18993</v>
      </c>
      <c r="W3">
        <v>20392</v>
      </c>
      <c r="X3">
        <v>15832</v>
      </c>
      <c r="Y3">
        <v>17739</v>
      </c>
      <c r="Z3">
        <v>13108</v>
      </c>
      <c r="AA3">
        <v>15011</v>
      </c>
      <c r="AB3">
        <v>9122</v>
      </c>
      <c r="AC3">
        <v>10629</v>
      </c>
      <c r="AD3">
        <v>6231</v>
      </c>
      <c r="AE3">
        <v>7956</v>
      </c>
      <c r="AF3">
        <v>4846</v>
      </c>
      <c r="AG3">
        <v>6736</v>
      </c>
      <c r="AH3">
        <v>3809</v>
      </c>
      <c r="AI3">
        <v>6267</v>
      </c>
      <c r="AJ3">
        <v>3148</v>
      </c>
      <c r="AK3">
        <v>7124</v>
      </c>
    </row>
    <row r="4" spans="1:37" x14ac:dyDescent="0.25">
      <c r="A4">
        <v>34015</v>
      </c>
      <c r="B4">
        <v>8825</v>
      </c>
      <c r="C4">
        <v>8567</v>
      </c>
      <c r="D4">
        <v>9938</v>
      </c>
      <c r="E4">
        <v>9313</v>
      </c>
      <c r="F4">
        <v>10614</v>
      </c>
      <c r="G4">
        <v>10038</v>
      </c>
      <c r="H4">
        <v>10754</v>
      </c>
      <c r="I4">
        <v>10094</v>
      </c>
      <c r="J4">
        <v>9937</v>
      </c>
      <c r="K4">
        <v>9234</v>
      </c>
      <c r="L4">
        <v>8039</v>
      </c>
      <c r="M4">
        <v>8298</v>
      </c>
      <c r="N4">
        <v>8017</v>
      </c>
      <c r="O4">
        <v>8868</v>
      </c>
      <c r="P4">
        <v>9060</v>
      </c>
      <c r="Q4">
        <v>9959</v>
      </c>
      <c r="R4">
        <v>10300</v>
      </c>
      <c r="S4">
        <v>11244</v>
      </c>
      <c r="T4">
        <v>11762</v>
      </c>
      <c r="U4">
        <v>12253</v>
      </c>
      <c r="V4">
        <v>11200</v>
      </c>
      <c r="W4">
        <v>11809</v>
      </c>
      <c r="X4">
        <v>9119</v>
      </c>
      <c r="Y4">
        <v>9885</v>
      </c>
      <c r="Z4">
        <v>7668</v>
      </c>
      <c r="AA4">
        <v>8303</v>
      </c>
      <c r="AB4">
        <v>5384</v>
      </c>
      <c r="AC4">
        <v>5997</v>
      </c>
      <c r="AD4">
        <v>3562</v>
      </c>
      <c r="AE4">
        <v>4429</v>
      </c>
      <c r="AF4">
        <v>2687</v>
      </c>
      <c r="AG4">
        <v>3747</v>
      </c>
      <c r="AH4">
        <v>1984</v>
      </c>
      <c r="AI4">
        <v>3251</v>
      </c>
      <c r="AJ4">
        <v>1501</v>
      </c>
      <c r="AK4">
        <v>3354</v>
      </c>
    </row>
    <row r="5" spans="1:37" x14ac:dyDescent="0.25">
      <c r="A5">
        <v>34021</v>
      </c>
      <c r="B5">
        <v>11095</v>
      </c>
      <c r="C5">
        <v>10475</v>
      </c>
      <c r="D5">
        <v>11675</v>
      </c>
      <c r="E5">
        <v>11050</v>
      </c>
      <c r="F5">
        <v>12046</v>
      </c>
      <c r="G5">
        <v>11643</v>
      </c>
      <c r="H5">
        <v>13846</v>
      </c>
      <c r="I5">
        <v>13794</v>
      </c>
      <c r="J5">
        <v>14321</v>
      </c>
      <c r="K5">
        <v>13444</v>
      </c>
      <c r="L5">
        <v>12371</v>
      </c>
      <c r="M5">
        <v>11358</v>
      </c>
      <c r="N5">
        <v>11763</v>
      </c>
      <c r="O5">
        <v>11663</v>
      </c>
      <c r="P5">
        <v>12472</v>
      </c>
      <c r="Q5">
        <v>12526</v>
      </c>
      <c r="R5">
        <v>13446</v>
      </c>
      <c r="S5">
        <v>13415</v>
      </c>
      <c r="T5">
        <v>13949</v>
      </c>
      <c r="U5">
        <v>14538</v>
      </c>
      <c r="V5">
        <v>13396</v>
      </c>
      <c r="W5">
        <v>13952</v>
      </c>
      <c r="X5">
        <v>11306</v>
      </c>
      <c r="Y5">
        <v>12353</v>
      </c>
      <c r="Z5">
        <v>9189</v>
      </c>
      <c r="AA5">
        <v>10298</v>
      </c>
      <c r="AB5">
        <v>6323</v>
      </c>
      <c r="AC5">
        <v>7403</v>
      </c>
      <c r="AD5">
        <v>4414</v>
      </c>
      <c r="AE5">
        <v>5596</v>
      </c>
      <c r="AF5">
        <v>3573</v>
      </c>
      <c r="AG5">
        <v>4818</v>
      </c>
      <c r="AH5">
        <v>2728</v>
      </c>
      <c r="AI5">
        <v>4289</v>
      </c>
      <c r="AJ5">
        <v>2178</v>
      </c>
      <c r="AK5">
        <v>5224</v>
      </c>
    </row>
    <row r="6" spans="1:37" x14ac:dyDescent="0.25">
      <c r="A6">
        <v>42017</v>
      </c>
      <c r="B6">
        <v>17348</v>
      </c>
      <c r="C6">
        <v>16612</v>
      </c>
      <c r="D6">
        <v>19879</v>
      </c>
      <c r="E6">
        <v>18825</v>
      </c>
      <c r="F6">
        <v>22039</v>
      </c>
      <c r="G6">
        <v>20907</v>
      </c>
      <c r="H6">
        <v>21753</v>
      </c>
      <c r="I6">
        <v>20190</v>
      </c>
      <c r="J6">
        <v>17087</v>
      </c>
      <c r="K6">
        <v>15869</v>
      </c>
      <c r="L6">
        <v>16856</v>
      </c>
      <c r="M6">
        <v>16824</v>
      </c>
      <c r="N6">
        <v>16240</v>
      </c>
      <c r="O6">
        <v>16569</v>
      </c>
      <c r="P6">
        <v>18264</v>
      </c>
      <c r="Q6">
        <v>19021</v>
      </c>
      <c r="R6">
        <v>22363</v>
      </c>
      <c r="S6">
        <v>23554</v>
      </c>
      <c r="T6">
        <v>26651</v>
      </c>
      <c r="U6">
        <v>27646</v>
      </c>
      <c r="V6">
        <v>27146</v>
      </c>
      <c r="W6">
        <v>27416</v>
      </c>
      <c r="X6">
        <v>22904</v>
      </c>
      <c r="Y6">
        <v>23566</v>
      </c>
      <c r="Z6">
        <v>18650</v>
      </c>
      <c r="AA6">
        <v>19594</v>
      </c>
      <c r="AB6">
        <v>13138</v>
      </c>
      <c r="AC6">
        <v>14382</v>
      </c>
      <c r="AD6">
        <v>9236</v>
      </c>
      <c r="AE6">
        <v>10771</v>
      </c>
      <c r="AF6">
        <v>7299</v>
      </c>
      <c r="AG6">
        <v>9376</v>
      </c>
      <c r="AH6">
        <v>5581</v>
      </c>
      <c r="AI6">
        <v>8314</v>
      </c>
      <c r="AJ6">
        <v>4256</v>
      </c>
      <c r="AK6">
        <v>9305</v>
      </c>
    </row>
    <row r="7" spans="1:37" x14ac:dyDescent="0.25">
      <c r="A7">
        <v>42029</v>
      </c>
      <c r="B7">
        <v>15866</v>
      </c>
      <c r="C7">
        <v>15130</v>
      </c>
      <c r="D7">
        <v>17663</v>
      </c>
      <c r="E7">
        <v>17171</v>
      </c>
      <c r="F7">
        <v>18304</v>
      </c>
      <c r="G7">
        <v>17433</v>
      </c>
      <c r="H7">
        <v>18963</v>
      </c>
      <c r="I7">
        <v>17764</v>
      </c>
      <c r="J7">
        <v>15238</v>
      </c>
      <c r="K7">
        <v>15132</v>
      </c>
      <c r="L7">
        <v>13963</v>
      </c>
      <c r="M7">
        <v>13533</v>
      </c>
      <c r="N7">
        <v>13537</v>
      </c>
      <c r="O7">
        <v>13685</v>
      </c>
      <c r="P7">
        <v>15458</v>
      </c>
      <c r="Q7">
        <v>15977</v>
      </c>
      <c r="R7">
        <v>18031</v>
      </c>
      <c r="S7">
        <v>18991</v>
      </c>
      <c r="T7">
        <v>20266</v>
      </c>
      <c r="U7">
        <v>21110</v>
      </c>
      <c r="V7">
        <v>19914</v>
      </c>
      <c r="W7">
        <v>20370</v>
      </c>
      <c r="X7">
        <v>16838</v>
      </c>
      <c r="Y7">
        <v>17416</v>
      </c>
      <c r="Z7">
        <v>13573</v>
      </c>
      <c r="AA7">
        <v>14319</v>
      </c>
      <c r="AB7">
        <v>9660</v>
      </c>
      <c r="AC7">
        <v>10521</v>
      </c>
      <c r="AD7">
        <v>6567</v>
      </c>
      <c r="AE7">
        <v>7556</v>
      </c>
      <c r="AF7">
        <v>4977</v>
      </c>
      <c r="AG7">
        <v>6301</v>
      </c>
      <c r="AH7">
        <v>3791</v>
      </c>
      <c r="AI7">
        <v>5557</v>
      </c>
      <c r="AJ7">
        <v>3069</v>
      </c>
      <c r="AK7">
        <v>6276</v>
      </c>
    </row>
    <row r="8" spans="1:37" x14ac:dyDescent="0.25">
      <c r="A8">
        <v>42045</v>
      </c>
      <c r="B8">
        <v>17192</v>
      </c>
      <c r="C8">
        <v>16786</v>
      </c>
      <c r="D8">
        <v>17626</v>
      </c>
      <c r="E8">
        <v>17064</v>
      </c>
      <c r="F8">
        <v>18674</v>
      </c>
      <c r="G8">
        <v>18055</v>
      </c>
      <c r="H8">
        <v>22967</v>
      </c>
      <c r="I8">
        <v>21192</v>
      </c>
      <c r="J8">
        <v>19591</v>
      </c>
      <c r="K8">
        <v>19650</v>
      </c>
      <c r="L8">
        <v>16843</v>
      </c>
      <c r="M8">
        <v>17494</v>
      </c>
      <c r="N8">
        <v>15626</v>
      </c>
      <c r="O8">
        <v>16917</v>
      </c>
      <c r="P8">
        <v>15719</v>
      </c>
      <c r="Q8">
        <v>16820</v>
      </c>
      <c r="R8">
        <v>17830</v>
      </c>
      <c r="S8">
        <v>19178</v>
      </c>
      <c r="T8">
        <v>20178</v>
      </c>
      <c r="U8">
        <v>22048</v>
      </c>
      <c r="V8">
        <v>20984</v>
      </c>
      <c r="W8">
        <v>22712</v>
      </c>
      <c r="X8">
        <v>18243</v>
      </c>
      <c r="Y8">
        <v>19754</v>
      </c>
      <c r="Z8">
        <v>14068</v>
      </c>
      <c r="AA8">
        <v>15936</v>
      </c>
      <c r="AB8">
        <v>9727</v>
      </c>
      <c r="AC8">
        <v>11765</v>
      </c>
      <c r="AD8">
        <v>7016</v>
      </c>
      <c r="AE8">
        <v>8932</v>
      </c>
      <c r="AF8">
        <v>6046</v>
      </c>
      <c r="AG8">
        <v>8723</v>
      </c>
      <c r="AH8">
        <v>5104</v>
      </c>
      <c r="AI8">
        <v>8461</v>
      </c>
      <c r="AJ8">
        <v>4366</v>
      </c>
      <c r="AK8">
        <v>9614</v>
      </c>
    </row>
    <row r="9" spans="1:37" x14ac:dyDescent="0.25">
      <c r="A9">
        <v>42091</v>
      </c>
      <c r="B9">
        <v>24292</v>
      </c>
      <c r="C9">
        <v>22954</v>
      </c>
      <c r="D9">
        <v>25501</v>
      </c>
      <c r="E9">
        <v>24749</v>
      </c>
      <c r="F9">
        <v>26808</v>
      </c>
      <c r="G9">
        <v>25652</v>
      </c>
      <c r="H9">
        <v>26616</v>
      </c>
      <c r="I9">
        <v>25456</v>
      </c>
      <c r="J9">
        <v>21703</v>
      </c>
      <c r="K9">
        <v>21754</v>
      </c>
      <c r="L9">
        <v>24703</v>
      </c>
      <c r="M9">
        <v>24117</v>
      </c>
      <c r="N9">
        <v>23958</v>
      </c>
      <c r="O9">
        <v>24220</v>
      </c>
      <c r="P9">
        <v>25139</v>
      </c>
      <c r="Q9">
        <v>25569</v>
      </c>
      <c r="R9">
        <v>28213</v>
      </c>
      <c r="S9">
        <v>29400</v>
      </c>
      <c r="T9">
        <v>31073</v>
      </c>
      <c r="U9">
        <v>33147</v>
      </c>
      <c r="V9">
        <v>31234</v>
      </c>
      <c r="W9">
        <v>32748</v>
      </c>
      <c r="X9">
        <v>26698</v>
      </c>
      <c r="Y9">
        <v>28512</v>
      </c>
      <c r="Z9">
        <v>22007</v>
      </c>
      <c r="AA9">
        <v>23699</v>
      </c>
      <c r="AB9">
        <v>15600</v>
      </c>
      <c r="AC9">
        <v>17909</v>
      </c>
      <c r="AD9">
        <v>11288</v>
      </c>
      <c r="AE9">
        <v>13952</v>
      </c>
      <c r="AF9">
        <v>9307</v>
      </c>
      <c r="AG9">
        <v>12616</v>
      </c>
      <c r="AH9">
        <v>7758</v>
      </c>
      <c r="AI9">
        <v>11854</v>
      </c>
      <c r="AJ9">
        <v>6645</v>
      </c>
      <c r="AK9">
        <v>14130</v>
      </c>
    </row>
    <row r="10" spans="1:37" x14ac:dyDescent="0.25">
      <c r="A10">
        <v>42101</v>
      </c>
      <c r="B10">
        <v>51569</v>
      </c>
      <c r="C10">
        <v>50119</v>
      </c>
      <c r="D10">
        <v>46421</v>
      </c>
      <c r="E10">
        <v>44542</v>
      </c>
      <c r="F10">
        <v>45920</v>
      </c>
      <c r="G10">
        <v>44440</v>
      </c>
      <c r="H10">
        <v>57679</v>
      </c>
      <c r="I10">
        <v>58896</v>
      </c>
      <c r="J10">
        <v>71284</v>
      </c>
      <c r="K10">
        <v>75520</v>
      </c>
      <c r="L10">
        <v>65000</v>
      </c>
      <c r="M10">
        <v>71395</v>
      </c>
      <c r="N10">
        <v>53759</v>
      </c>
      <c r="O10">
        <v>57939</v>
      </c>
      <c r="P10">
        <v>45223</v>
      </c>
      <c r="Q10">
        <v>48659</v>
      </c>
      <c r="R10">
        <v>45539</v>
      </c>
      <c r="S10">
        <v>48937</v>
      </c>
      <c r="T10">
        <v>46586</v>
      </c>
      <c r="U10">
        <v>51307</v>
      </c>
      <c r="V10">
        <v>46677</v>
      </c>
      <c r="W10">
        <v>53235</v>
      </c>
      <c r="X10">
        <v>40623</v>
      </c>
      <c r="Y10">
        <v>47616</v>
      </c>
      <c r="Z10">
        <v>32972</v>
      </c>
      <c r="AA10">
        <v>40941</v>
      </c>
      <c r="AB10">
        <v>22920</v>
      </c>
      <c r="AC10">
        <v>30469</v>
      </c>
      <c r="AD10">
        <v>17266</v>
      </c>
      <c r="AE10">
        <v>24385</v>
      </c>
      <c r="AF10">
        <v>13426</v>
      </c>
      <c r="AG10">
        <v>21015</v>
      </c>
      <c r="AH10">
        <v>9914</v>
      </c>
      <c r="AI10">
        <v>17770</v>
      </c>
      <c r="AJ10">
        <v>8339</v>
      </c>
      <c r="AK10">
        <v>19969</v>
      </c>
    </row>
    <row r="11" spans="1:37" x14ac:dyDescent="0.25">
      <c r="A11">
        <v>34999</v>
      </c>
      <c r="B11">
        <v>50124</v>
      </c>
      <c r="C11">
        <v>47934</v>
      </c>
      <c r="D11">
        <v>53369</v>
      </c>
      <c r="E11">
        <v>50723</v>
      </c>
      <c r="F11">
        <v>55989</v>
      </c>
      <c r="G11">
        <v>53833</v>
      </c>
      <c r="H11">
        <v>58815</v>
      </c>
      <c r="I11">
        <v>55748</v>
      </c>
      <c r="J11">
        <v>55759</v>
      </c>
      <c r="K11">
        <v>50655</v>
      </c>
      <c r="L11">
        <v>50970</v>
      </c>
      <c r="M11">
        <v>49747</v>
      </c>
      <c r="N11">
        <v>48419</v>
      </c>
      <c r="O11">
        <v>50337</v>
      </c>
      <c r="P11">
        <v>51263</v>
      </c>
      <c r="Q11">
        <v>54022</v>
      </c>
      <c r="R11">
        <v>57889</v>
      </c>
      <c r="S11">
        <v>60486</v>
      </c>
      <c r="T11">
        <v>63545</v>
      </c>
      <c r="U11">
        <v>66745</v>
      </c>
      <c r="V11">
        <v>61826</v>
      </c>
      <c r="W11">
        <v>64811</v>
      </c>
      <c r="X11">
        <v>50782</v>
      </c>
      <c r="Y11">
        <v>55437</v>
      </c>
      <c r="Z11">
        <v>42495</v>
      </c>
      <c r="AA11">
        <v>47192</v>
      </c>
      <c r="AB11">
        <v>29516</v>
      </c>
      <c r="AC11">
        <v>34030</v>
      </c>
      <c r="AD11">
        <v>20381</v>
      </c>
      <c r="AE11">
        <v>25735</v>
      </c>
      <c r="AF11">
        <v>16017</v>
      </c>
      <c r="AG11">
        <v>21926</v>
      </c>
      <c r="AH11">
        <v>12164</v>
      </c>
      <c r="AI11">
        <v>19618</v>
      </c>
      <c r="AJ11">
        <v>9726</v>
      </c>
      <c r="AK11">
        <v>21602</v>
      </c>
    </row>
    <row r="12" spans="1:37" x14ac:dyDescent="0.25">
      <c r="A12">
        <v>42898</v>
      </c>
      <c r="B12">
        <v>74698</v>
      </c>
      <c r="C12">
        <v>71482</v>
      </c>
      <c r="D12">
        <v>80669</v>
      </c>
      <c r="E12">
        <v>77809</v>
      </c>
      <c r="F12">
        <v>85825</v>
      </c>
      <c r="G12">
        <v>82047</v>
      </c>
      <c r="H12">
        <v>90299</v>
      </c>
      <c r="I12">
        <v>84602</v>
      </c>
      <c r="J12">
        <v>73619</v>
      </c>
      <c r="K12">
        <v>72405</v>
      </c>
      <c r="L12">
        <v>72365</v>
      </c>
      <c r="M12">
        <v>71968</v>
      </c>
      <c r="N12">
        <v>69361</v>
      </c>
      <c r="O12">
        <v>71391</v>
      </c>
      <c r="P12">
        <v>74580</v>
      </c>
      <c r="Q12">
        <v>77387</v>
      </c>
      <c r="R12">
        <v>86437</v>
      </c>
      <c r="S12">
        <v>91123</v>
      </c>
      <c r="T12">
        <v>98168</v>
      </c>
      <c r="U12">
        <v>103951</v>
      </c>
      <c r="V12">
        <v>99278</v>
      </c>
      <c r="W12">
        <v>103246</v>
      </c>
      <c r="X12">
        <v>84683</v>
      </c>
      <c r="Y12">
        <v>89248</v>
      </c>
      <c r="Z12">
        <v>68298</v>
      </c>
      <c r="AA12">
        <v>73548</v>
      </c>
      <c r="AB12">
        <v>48125</v>
      </c>
      <c r="AC12">
        <v>54577</v>
      </c>
      <c r="AD12">
        <v>34107</v>
      </c>
      <c r="AE12">
        <v>41211</v>
      </c>
      <c r="AF12">
        <v>27629</v>
      </c>
      <c r="AG12">
        <v>37016</v>
      </c>
      <c r="AH12">
        <v>22234</v>
      </c>
      <c r="AI12">
        <v>34186</v>
      </c>
      <c r="AJ12">
        <v>18336</v>
      </c>
      <c r="AK12">
        <v>39325</v>
      </c>
    </row>
    <row r="13" spans="1:37" x14ac:dyDescent="0.25">
      <c r="A13">
        <v>42999</v>
      </c>
      <c r="B13">
        <v>126267</v>
      </c>
      <c r="C13">
        <v>121601</v>
      </c>
      <c r="D13">
        <v>127090</v>
      </c>
      <c r="E13">
        <v>122351</v>
      </c>
      <c r="F13">
        <v>131745</v>
      </c>
      <c r="G13">
        <v>126487</v>
      </c>
      <c r="H13">
        <v>147978</v>
      </c>
      <c r="I13">
        <v>143498</v>
      </c>
      <c r="J13">
        <v>144903</v>
      </c>
      <c r="K13">
        <v>147925</v>
      </c>
      <c r="L13">
        <v>137365</v>
      </c>
      <c r="M13">
        <v>143363</v>
      </c>
      <c r="N13">
        <v>123120</v>
      </c>
      <c r="O13">
        <v>129330</v>
      </c>
      <c r="P13">
        <v>119803</v>
      </c>
      <c r="Q13">
        <v>126046</v>
      </c>
      <c r="R13">
        <v>131976</v>
      </c>
      <c r="S13">
        <v>140060</v>
      </c>
      <c r="T13">
        <v>144754</v>
      </c>
      <c r="U13">
        <v>155258</v>
      </c>
      <c r="V13">
        <v>145955</v>
      </c>
      <c r="W13">
        <v>156481</v>
      </c>
      <c r="X13">
        <v>125306</v>
      </c>
      <c r="Y13">
        <v>136864</v>
      </c>
      <c r="Z13">
        <v>101270</v>
      </c>
      <c r="AA13">
        <v>114489</v>
      </c>
      <c r="AB13">
        <v>71045</v>
      </c>
      <c r="AC13">
        <v>85046</v>
      </c>
      <c r="AD13">
        <v>51373</v>
      </c>
      <c r="AE13">
        <v>65596</v>
      </c>
      <c r="AF13">
        <v>41055</v>
      </c>
      <c r="AG13">
        <v>58031</v>
      </c>
      <c r="AH13">
        <v>32148</v>
      </c>
      <c r="AI13">
        <v>51956</v>
      </c>
      <c r="AJ13">
        <v>26675</v>
      </c>
      <c r="AK13">
        <v>59294</v>
      </c>
    </row>
    <row r="14" spans="1:37" x14ac:dyDescent="0.25">
      <c r="A14">
        <v>76999</v>
      </c>
      <c r="B14">
        <v>176391</v>
      </c>
      <c r="C14">
        <v>169535</v>
      </c>
      <c r="D14">
        <v>180459</v>
      </c>
      <c r="E14">
        <v>173074</v>
      </c>
      <c r="F14">
        <v>187734</v>
      </c>
      <c r="G14">
        <v>180320</v>
      </c>
      <c r="H14">
        <v>206793</v>
      </c>
      <c r="I14">
        <v>199246</v>
      </c>
      <c r="J14">
        <v>200662</v>
      </c>
      <c r="K14">
        <v>198580</v>
      </c>
      <c r="L14">
        <v>188335</v>
      </c>
      <c r="M14">
        <v>193110</v>
      </c>
      <c r="N14">
        <v>171539</v>
      </c>
      <c r="O14">
        <v>179667</v>
      </c>
      <c r="P14">
        <v>171066</v>
      </c>
      <c r="Q14">
        <v>180068</v>
      </c>
      <c r="R14">
        <v>189865</v>
      </c>
      <c r="S14">
        <v>200546</v>
      </c>
      <c r="T14">
        <v>208299</v>
      </c>
      <c r="U14">
        <v>222003</v>
      </c>
      <c r="V14">
        <v>207781</v>
      </c>
      <c r="W14">
        <v>221292</v>
      </c>
      <c r="X14">
        <v>176088</v>
      </c>
      <c r="Y14">
        <v>192301</v>
      </c>
      <c r="Z14">
        <v>143765</v>
      </c>
      <c r="AA14">
        <v>161681</v>
      </c>
      <c r="AB14">
        <v>100561</v>
      </c>
      <c r="AC14">
        <v>119076</v>
      </c>
      <c r="AD14">
        <v>71754</v>
      </c>
      <c r="AE14">
        <v>91331</v>
      </c>
      <c r="AF14">
        <v>57072</v>
      </c>
      <c r="AG14">
        <v>79957</v>
      </c>
      <c r="AH14">
        <v>44312</v>
      </c>
      <c r="AI14">
        <v>71574</v>
      </c>
      <c r="AJ14">
        <v>36401</v>
      </c>
      <c r="AK14">
        <v>80896</v>
      </c>
    </row>
    <row r="19" spans="1:15" x14ac:dyDescent="0.25">
      <c r="A19" t="s">
        <v>2082</v>
      </c>
    </row>
    <row r="20" spans="1:15" x14ac:dyDescent="0.25">
      <c r="A20" t="s">
        <v>2004</v>
      </c>
      <c r="B20" s="3">
        <v>34005</v>
      </c>
      <c r="C20" s="3">
        <v>34007</v>
      </c>
      <c r="D20" s="3">
        <v>34015</v>
      </c>
      <c r="E20" s="3">
        <v>34021</v>
      </c>
      <c r="F20" s="3">
        <v>34999</v>
      </c>
      <c r="G20" s="3">
        <v>42017</v>
      </c>
      <c r="H20" s="3">
        <v>42029</v>
      </c>
      <c r="I20" s="3">
        <v>42045</v>
      </c>
      <c r="J20" s="3">
        <v>42091</v>
      </c>
      <c r="K20" s="3">
        <v>42101</v>
      </c>
      <c r="L20" s="3">
        <v>42898</v>
      </c>
      <c r="M20" s="3">
        <v>42999</v>
      </c>
      <c r="N20" s="3">
        <v>76999</v>
      </c>
      <c r="O20" s="3"/>
    </row>
    <row r="21" spans="1:15" x14ac:dyDescent="0.25">
      <c r="A21" t="s">
        <v>2083</v>
      </c>
      <c r="B21" s="1">
        <v>13143</v>
      </c>
      <c r="C21" s="1">
        <v>17061</v>
      </c>
      <c r="D21" s="1">
        <v>8825</v>
      </c>
      <c r="E21" s="1">
        <v>11095</v>
      </c>
      <c r="F21" s="1">
        <v>50124</v>
      </c>
      <c r="G21" s="1">
        <v>17348</v>
      </c>
      <c r="H21" s="1">
        <v>15866</v>
      </c>
      <c r="I21" s="1">
        <v>17192</v>
      </c>
      <c r="J21" s="1">
        <v>24292</v>
      </c>
      <c r="K21" s="1">
        <v>51569</v>
      </c>
      <c r="L21" s="1">
        <v>74698</v>
      </c>
      <c r="M21" s="1">
        <v>126267</v>
      </c>
      <c r="N21" s="1">
        <v>176391</v>
      </c>
      <c r="O21" s="1"/>
    </row>
    <row r="22" spans="1:15" x14ac:dyDescent="0.25">
      <c r="A22" t="s">
        <v>2084</v>
      </c>
      <c r="B22" s="1">
        <v>14384</v>
      </c>
      <c r="C22" s="1">
        <v>17372</v>
      </c>
      <c r="D22" s="1">
        <v>9938</v>
      </c>
      <c r="E22" s="1">
        <v>11675</v>
      </c>
      <c r="F22" s="1">
        <v>53369</v>
      </c>
      <c r="G22" s="1">
        <v>19879</v>
      </c>
      <c r="H22" s="1">
        <v>17663</v>
      </c>
      <c r="I22" s="1">
        <v>17626</v>
      </c>
      <c r="J22" s="1">
        <v>25501</v>
      </c>
      <c r="K22" s="1">
        <v>46421</v>
      </c>
      <c r="L22" s="1">
        <v>80669</v>
      </c>
      <c r="M22" s="1">
        <v>127090</v>
      </c>
      <c r="N22" s="1">
        <v>180459</v>
      </c>
      <c r="O22" s="1"/>
    </row>
    <row r="23" spans="1:15" x14ac:dyDescent="0.25">
      <c r="A23" t="s">
        <v>2085</v>
      </c>
      <c r="B23" s="1">
        <v>15444</v>
      </c>
      <c r="C23" s="1">
        <v>17885</v>
      </c>
      <c r="D23" s="1">
        <v>10614</v>
      </c>
      <c r="E23" s="1">
        <v>12046</v>
      </c>
      <c r="F23" s="1">
        <v>55989</v>
      </c>
      <c r="G23" s="1">
        <v>22039</v>
      </c>
      <c r="H23" s="1">
        <v>18304</v>
      </c>
      <c r="I23" s="1">
        <v>18674</v>
      </c>
      <c r="J23" s="1">
        <v>26808</v>
      </c>
      <c r="K23" s="1">
        <v>45920</v>
      </c>
      <c r="L23" s="1">
        <v>85825</v>
      </c>
      <c r="M23" s="1">
        <v>131745</v>
      </c>
      <c r="N23" s="1">
        <v>187734</v>
      </c>
      <c r="O23" s="1"/>
    </row>
    <row r="24" spans="1:15" x14ac:dyDescent="0.25">
      <c r="A24" t="s">
        <v>2086</v>
      </c>
      <c r="B24" s="1">
        <v>15774</v>
      </c>
      <c r="C24" s="1">
        <v>18441</v>
      </c>
      <c r="D24" s="1">
        <v>10754</v>
      </c>
      <c r="E24" s="1">
        <v>13846</v>
      </c>
      <c r="F24" s="1">
        <v>58815</v>
      </c>
      <c r="G24" s="1">
        <v>21753</v>
      </c>
      <c r="H24" s="1">
        <v>18963</v>
      </c>
      <c r="I24" s="1">
        <v>22967</v>
      </c>
      <c r="J24" s="1">
        <v>26616</v>
      </c>
      <c r="K24" s="1">
        <v>57679</v>
      </c>
      <c r="L24" s="1">
        <v>90299</v>
      </c>
      <c r="M24" s="1">
        <v>147978</v>
      </c>
      <c r="N24" s="1">
        <v>206793</v>
      </c>
      <c r="O24" s="1"/>
    </row>
    <row r="25" spans="1:15" x14ac:dyDescent="0.25">
      <c r="A25" t="s">
        <v>2087</v>
      </c>
      <c r="B25" s="1">
        <v>14798</v>
      </c>
      <c r="C25" s="1">
        <v>16703</v>
      </c>
      <c r="D25" s="1">
        <v>9937</v>
      </c>
      <c r="E25" s="1">
        <v>14321</v>
      </c>
      <c r="F25" s="1">
        <v>55759</v>
      </c>
      <c r="G25" s="1">
        <v>17087</v>
      </c>
      <c r="H25" s="1">
        <v>15238</v>
      </c>
      <c r="I25" s="1">
        <v>19591</v>
      </c>
      <c r="J25" s="1">
        <v>21703</v>
      </c>
      <c r="K25" s="1">
        <v>71284</v>
      </c>
      <c r="L25" s="1">
        <v>73619</v>
      </c>
      <c r="M25" s="1">
        <v>144903</v>
      </c>
      <c r="N25" s="1">
        <v>200662</v>
      </c>
      <c r="O25" s="1"/>
    </row>
    <row r="26" spans="1:15" x14ac:dyDescent="0.25">
      <c r="A26" t="s">
        <v>2088</v>
      </c>
      <c r="B26" s="1">
        <v>13705</v>
      </c>
      <c r="C26" s="1">
        <v>16855</v>
      </c>
      <c r="D26" s="1">
        <v>8039</v>
      </c>
      <c r="E26" s="1">
        <v>12371</v>
      </c>
      <c r="F26" s="1">
        <v>50970</v>
      </c>
      <c r="G26" s="1">
        <v>16856</v>
      </c>
      <c r="H26" s="1">
        <v>13963</v>
      </c>
      <c r="I26" s="1">
        <v>16843</v>
      </c>
      <c r="J26" s="1">
        <v>24703</v>
      </c>
      <c r="K26" s="1">
        <v>65000</v>
      </c>
      <c r="L26" s="1">
        <v>72365</v>
      </c>
      <c r="M26" s="1">
        <v>137365</v>
      </c>
      <c r="N26" s="1">
        <v>188335</v>
      </c>
      <c r="O26" s="1"/>
    </row>
    <row r="27" spans="1:15" x14ac:dyDescent="0.25">
      <c r="A27" t="s">
        <v>2089</v>
      </c>
      <c r="B27" s="1">
        <v>12586</v>
      </c>
      <c r="C27" s="1">
        <v>16053</v>
      </c>
      <c r="D27" s="1">
        <v>8017</v>
      </c>
      <c r="E27" s="1">
        <v>11763</v>
      </c>
      <c r="F27" s="1">
        <v>48419</v>
      </c>
      <c r="G27" s="1">
        <v>16240</v>
      </c>
      <c r="H27" s="1">
        <v>13537</v>
      </c>
      <c r="I27" s="1">
        <v>15626</v>
      </c>
      <c r="J27" s="1">
        <v>23958</v>
      </c>
      <c r="K27" s="1">
        <v>53759</v>
      </c>
      <c r="L27" s="1">
        <v>69361</v>
      </c>
      <c r="M27" s="1">
        <v>123120</v>
      </c>
      <c r="N27" s="1">
        <v>171539</v>
      </c>
      <c r="O27" s="1"/>
    </row>
    <row r="28" spans="1:15" x14ac:dyDescent="0.25">
      <c r="A28" t="s">
        <v>2090</v>
      </c>
      <c r="B28" s="1">
        <v>13822</v>
      </c>
      <c r="C28" s="1">
        <v>15909</v>
      </c>
      <c r="D28" s="1">
        <v>9060</v>
      </c>
      <c r="E28" s="1">
        <v>12472</v>
      </c>
      <c r="F28" s="1">
        <v>51263</v>
      </c>
      <c r="G28" s="1">
        <v>18264</v>
      </c>
      <c r="H28" s="1">
        <v>15458</v>
      </c>
      <c r="I28" s="1">
        <v>15719</v>
      </c>
      <c r="J28" s="1">
        <v>25139</v>
      </c>
      <c r="K28" s="1">
        <v>45223</v>
      </c>
      <c r="L28" s="1">
        <v>74580</v>
      </c>
      <c r="M28" s="1">
        <v>119803</v>
      </c>
      <c r="N28" s="1">
        <v>171066</v>
      </c>
      <c r="O28" s="1"/>
    </row>
    <row r="29" spans="1:15" x14ac:dyDescent="0.25">
      <c r="A29" t="s">
        <v>2091</v>
      </c>
      <c r="B29" s="1">
        <v>16517</v>
      </c>
      <c r="C29" s="1">
        <v>17626</v>
      </c>
      <c r="D29" s="1">
        <v>10300</v>
      </c>
      <c r="E29" s="1">
        <v>13446</v>
      </c>
      <c r="F29" s="1">
        <v>57889</v>
      </c>
      <c r="G29" s="1">
        <v>22363</v>
      </c>
      <c r="H29" s="1">
        <v>18031</v>
      </c>
      <c r="I29" s="1">
        <v>17830</v>
      </c>
      <c r="J29" s="1">
        <v>28213</v>
      </c>
      <c r="K29" s="1">
        <v>45539</v>
      </c>
      <c r="L29" s="1">
        <v>86437</v>
      </c>
      <c r="M29" s="1">
        <v>131976</v>
      </c>
      <c r="N29" s="1">
        <v>189865</v>
      </c>
      <c r="O29" s="1"/>
    </row>
    <row r="30" spans="1:15" x14ac:dyDescent="0.25">
      <c r="A30" t="s">
        <v>2092</v>
      </c>
      <c r="B30" s="1">
        <v>18961</v>
      </c>
      <c r="C30" s="1">
        <v>18873</v>
      </c>
      <c r="D30" s="1">
        <v>11762</v>
      </c>
      <c r="E30" s="1">
        <v>13949</v>
      </c>
      <c r="F30" s="1">
        <v>63545</v>
      </c>
      <c r="G30" s="1">
        <v>26651</v>
      </c>
      <c r="H30" s="1">
        <v>20266</v>
      </c>
      <c r="I30" s="1">
        <v>20178</v>
      </c>
      <c r="J30" s="1">
        <v>31073</v>
      </c>
      <c r="K30" s="1">
        <v>46586</v>
      </c>
      <c r="L30" s="1">
        <v>98168</v>
      </c>
      <c r="M30" s="1">
        <v>144754</v>
      </c>
      <c r="N30" s="1">
        <v>208299</v>
      </c>
      <c r="O30" s="1"/>
    </row>
    <row r="31" spans="1:15" x14ac:dyDescent="0.25">
      <c r="A31" t="s">
        <v>2093</v>
      </c>
      <c r="B31" s="1">
        <v>18237</v>
      </c>
      <c r="C31" s="1">
        <v>18993</v>
      </c>
      <c r="D31" s="1">
        <v>11200</v>
      </c>
      <c r="E31" s="1">
        <v>13396</v>
      </c>
      <c r="F31" s="1">
        <v>61826</v>
      </c>
      <c r="G31" s="1">
        <v>27146</v>
      </c>
      <c r="H31" s="1">
        <v>19914</v>
      </c>
      <c r="I31" s="1">
        <v>20984</v>
      </c>
      <c r="J31" s="1">
        <v>31234</v>
      </c>
      <c r="K31" s="1">
        <v>46677</v>
      </c>
      <c r="L31" s="1">
        <v>99278</v>
      </c>
      <c r="M31" s="1">
        <v>145955</v>
      </c>
      <c r="N31" s="1">
        <v>207781</v>
      </c>
      <c r="O31" s="1"/>
    </row>
    <row r="32" spans="1:15" x14ac:dyDescent="0.25">
      <c r="A32" t="s">
        <v>2094</v>
      </c>
      <c r="B32" s="1">
        <v>14525</v>
      </c>
      <c r="C32" s="1">
        <v>15832</v>
      </c>
      <c r="D32" s="1">
        <v>9119</v>
      </c>
      <c r="E32" s="1">
        <v>11306</v>
      </c>
      <c r="F32" s="1">
        <v>50782</v>
      </c>
      <c r="G32" s="1">
        <v>22904</v>
      </c>
      <c r="H32" s="1">
        <v>16838</v>
      </c>
      <c r="I32" s="1">
        <v>18243</v>
      </c>
      <c r="J32" s="1">
        <v>26698</v>
      </c>
      <c r="K32" s="1">
        <v>40623</v>
      </c>
      <c r="L32" s="1">
        <v>84683</v>
      </c>
      <c r="M32" s="1">
        <v>125306</v>
      </c>
      <c r="N32" s="1">
        <v>176088</v>
      </c>
      <c r="O32" s="1"/>
    </row>
    <row r="33" spans="1:15" x14ac:dyDescent="0.25">
      <c r="A33" t="s">
        <v>2095</v>
      </c>
      <c r="B33" s="1">
        <v>12530</v>
      </c>
      <c r="C33" s="1">
        <v>13108</v>
      </c>
      <c r="D33" s="1">
        <v>7668</v>
      </c>
      <c r="E33" s="1">
        <v>9189</v>
      </c>
      <c r="F33" s="1">
        <v>42495</v>
      </c>
      <c r="G33" s="1">
        <v>18650</v>
      </c>
      <c r="H33" s="1">
        <v>13573</v>
      </c>
      <c r="I33" s="1">
        <v>14068</v>
      </c>
      <c r="J33" s="1">
        <v>22007</v>
      </c>
      <c r="K33" s="1">
        <v>32972</v>
      </c>
      <c r="L33" s="1">
        <v>68298</v>
      </c>
      <c r="M33" s="1">
        <v>101270</v>
      </c>
      <c r="N33" s="1">
        <v>143765</v>
      </c>
      <c r="O33" s="1"/>
    </row>
    <row r="34" spans="1:15" x14ac:dyDescent="0.25">
      <c r="A34" t="s">
        <v>2096</v>
      </c>
      <c r="B34" s="1">
        <v>8687</v>
      </c>
      <c r="C34" s="1">
        <v>9122</v>
      </c>
      <c r="D34" s="1">
        <v>5384</v>
      </c>
      <c r="E34" s="1">
        <v>6323</v>
      </c>
      <c r="F34" s="1">
        <v>29516</v>
      </c>
      <c r="G34" s="1">
        <v>13138</v>
      </c>
      <c r="H34" s="1">
        <v>9660</v>
      </c>
      <c r="I34" s="1">
        <v>9727</v>
      </c>
      <c r="J34" s="1">
        <v>15600</v>
      </c>
      <c r="K34" s="1">
        <v>22920</v>
      </c>
      <c r="L34" s="1">
        <v>48125</v>
      </c>
      <c r="M34" s="1">
        <v>71045</v>
      </c>
      <c r="N34" s="1">
        <v>100561</v>
      </c>
      <c r="O34" s="1"/>
    </row>
    <row r="35" spans="1:15" x14ac:dyDescent="0.25">
      <c r="A35" t="s">
        <v>2097</v>
      </c>
      <c r="B35" s="1">
        <v>6174</v>
      </c>
      <c r="C35" s="1">
        <v>6231</v>
      </c>
      <c r="D35" s="1">
        <v>3562</v>
      </c>
      <c r="E35" s="1">
        <v>4414</v>
      </c>
      <c r="F35" s="1">
        <v>20381</v>
      </c>
      <c r="G35" s="1">
        <v>9236</v>
      </c>
      <c r="H35" s="1">
        <v>6567</v>
      </c>
      <c r="I35" s="1">
        <v>7016</v>
      </c>
      <c r="J35" s="1">
        <v>11288</v>
      </c>
      <c r="K35" s="1">
        <v>17266</v>
      </c>
      <c r="L35" s="1">
        <v>34107</v>
      </c>
      <c r="M35" s="1">
        <v>51373</v>
      </c>
      <c r="N35" s="1">
        <v>71754</v>
      </c>
      <c r="O35" s="1"/>
    </row>
    <row r="36" spans="1:15" x14ac:dyDescent="0.25">
      <c r="A36" t="s">
        <v>2098</v>
      </c>
      <c r="B36" s="1">
        <v>4911</v>
      </c>
      <c r="C36" s="1">
        <v>4846</v>
      </c>
      <c r="D36" s="1">
        <v>2687</v>
      </c>
      <c r="E36" s="1">
        <v>3573</v>
      </c>
      <c r="F36" s="1">
        <v>16017</v>
      </c>
      <c r="G36" s="1">
        <v>7299</v>
      </c>
      <c r="H36" s="1">
        <v>4977</v>
      </c>
      <c r="I36" s="1">
        <v>6046</v>
      </c>
      <c r="J36" s="1">
        <v>9307</v>
      </c>
      <c r="K36" s="1">
        <v>13426</v>
      </c>
      <c r="L36" s="1">
        <v>27629</v>
      </c>
      <c r="M36" s="1">
        <v>41055</v>
      </c>
      <c r="N36" s="1">
        <v>57072</v>
      </c>
      <c r="O36" s="1"/>
    </row>
    <row r="37" spans="1:15" x14ac:dyDescent="0.25">
      <c r="A37" t="s">
        <v>2099</v>
      </c>
      <c r="B37" s="1">
        <v>3643</v>
      </c>
      <c r="C37" s="1">
        <v>3809</v>
      </c>
      <c r="D37" s="1">
        <v>1984</v>
      </c>
      <c r="E37" s="1">
        <v>2728</v>
      </c>
      <c r="F37" s="1">
        <v>12164</v>
      </c>
      <c r="G37" s="1">
        <v>5581</v>
      </c>
      <c r="H37" s="1">
        <v>3791</v>
      </c>
      <c r="I37" s="1">
        <v>5104</v>
      </c>
      <c r="J37" s="1">
        <v>7758</v>
      </c>
      <c r="K37" s="1">
        <v>9914</v>
      </c>
      <c r="L37" s="1">
        <v>22234</v>
      </c>
      <c r="M37" s="1">
        <v>32148</v>
      </c>
      <c r="N37" s="1">
        <v>44312</v>
      </c>
      <c r="O37" s="1"/>
    </row>
    <row r="38" spans="1:15" x14ac:dyDescent="0.25">
      <c r="A38" t="s">
        <v>2100</v>
      </c>
      <c r="B38" s="1">
        <v>2899</v>
      </c>
      <c r="C38" s="1">
        <v>3148</v>
      </c>
      <c r="D38" s="1">
        <v>1501</v>
      </c>
      <c r="E38" s="1">
        <v>2178</v>
      </c>
      <c r="F38" s="1">
        <v>9726</v>
      </c>
      <c r="G38" s="1">
        <v>4256</v>
      </c>
      <c r="H38" s="1">
        <v>3069</v>
      </c>
      <c r="I38" s="1">
        <v>4366</v>
      </c>
      <c r="J38" s="1">
        <v>6645</v>
      </c>
      <c r="K38" s="1">
        <v>8339</v>
      </c>
      <c r="L38" s="1">
        <v>18336</v>
      </c>
      <c r="M38" s="1">
        <v>26675</v>
      </c>
      <c r="N38" s="1">
        <v>36401</v>
      </c>
      <c r="O38" s="1"/>
    </row>
    <row r="41" spans="1:15" x14ac:dyDescent="0.25">
      <c r="A41" t="s">
        <v>2101</v>
      </c>
      <c r="C41">
        <v>34007</v>
      </c>
      <c r="D41">
        <v>34015</v>
      </c>
      <c r="E41">
        <v>34021</v>
      </c>
      <c r="F41">
        <v>34999</v>
      </c>
      <c r="G41">
        <v>42017</v>
      </c>
      <c r="H41">
        <v>42029</v>
      </c>
      <c r="I41">
        <v>42045</v>
      </c>
      <c r="J41">
        <v>42091</v>
      </c>
      <c r="K41">
        <v>42101</v>
      </c>
      <c r="L41">
        <v>42898</v>
      </c>
      <c r="M41">
        <v>42999</v>
      </c>
      <c r="N41">
        <v>76999</v>
      </c>
    </row>
    <row r="42" spans="1:15" x14ac:dyDescent="0.25">
      <c r="A42" t="s">
        <v>2004</v>
      </c>
      <c r="B42">
        <v>34005</v>
      </c>
    </row>
    <row r="43" spans="1:15" x14ac:dyDescent="0.25">
      <c r="A43" t="s">
        <v>2083</v>
      </c>
      <c r="B43" s="1">
        <v>12733</v>
      </c>
      <c r="C43" s="1">
        <v>16159</v>
      </c>
      <c r="D43" s="1">
        <v>8567</v>
      </c>
      <c r="E43" s="1">
        <v>10475</v>
      </c>
      <c r="F43" s="1">
        <v>47934</v>
      </c>
      <c r="G43" s="1">
        <v>16612</v>
      </c>
      <c r="H43" s="1">
        <v>15130</v>
      </c>
      <c r="I43" s="1">
        <v>16786</v>
      </c>
      <c r="J43" s="1">
        <v>22954</v>
      </c>
      <c r="K43" s="1">
        <v>50119</v>
      </c>
      <c r="L43" s="1">
        <v>71482</v>
      </c>
      <c r="M43" s="1">
        <v>121601</v>
      </c>
      <c r="N43" s="1">
        <v>169535</v>
      </c>
    </row>
    <row r="44" spans="1:15" x14ac:dyDescent="0.25">
      <c r="A44" t="s">
        <v>2084</v>
      </c>
      <c r="B44" s="1">
        <v>13968</v>
      </c>
      <c r="C44" s="1">
        <v>16392</v>
      </c>
      <c r="D44" s="1">
        <v>9313</v>
      </c>
      <c r="E44" s="1">
        <v>11050</v>
      </c>
      <c r="F44" s="1">
        <v>50723</v>
      </c>
      <c r="G44" s="1">
        <v>18825</v>
      </c>
      <c r="H44" s="1">
        <v>17171</v>
      </c>
      <c r="I44" s="1">
        <v>17064</v>
      </c>
      <c r="J44" s="1">
        <v>24749</v>
      </c>
      <c r="K44" s="1">
        <v>44542</v>
      </c>
      <c r="L44" s="1">
        <v>77809</v>
      </c>
      <c r="M44" s="1">
        <v>122351</v>
      </c>
      <c r="N44" s="1">
        <v>173074</v>
      </c>
    </row>
    <row r="45" spans="1:15" x14ac:dyDescent="0.25">
      <c r="A45" t="s">
        <v>2085</v>
      </c>
      <c r="B45" s="1">
        <v>14830</v>
      </c>
      <c r="C45" s="1">
        <v>17322</v>
      </c>
      <c r="D45" s="1">
        <v>10038</v>
      </c>
      <c r="E45" s="1">
        <v>11643</v>
      </c>
      <c r="F45" s="1">
        <v>53833</v>
      </c>
      <c r="G45" s="1">
        <v>20907</v>
      </c>
      <c r="H45" s="1">
        <v>17433</v>
      </c>
      <c r="I45" s="1">
        <v>18055</v>
      </c>
      <c r="J45" s="1">
        <v>25652</v>
      </c>
      <c r="K45" s="1">
        <v>44440</v>
      </c>
      <c r="L45" s="1">
        <v>82047</v>
      </c>
      <c r="M45" s="1">
        <v>126487</v>
      </c>
      <c r="N45" s="1">
        <v>180320</v>
      </c>
    </row>
    <row r="46" spans="1:15" x14ac:dyDescent="0.25">
      <c r="A46" t="s">
        <v>2086</v>
      </c>
      <c r="B46" s="1">
        <v>14556</v>
      </c>
      <c r="C46" s="1">
        <v>17304</v>
      </c>
      <c r="D46" s="1">
        <v>10094</v>
      </c>
      <c r="E46" s="1">
        <v>13794</v>
      </c>
      <c r="F46" s="1">
        <v>55748</v>
      </c>
      <c r="G46" s="1">
        <v>20190</v>
      </c>
      <c r="H46" s="1">
        <v>17764</v>
      </c>
      <c r="I46" s="1">
        <v>21192</v>
      </c>
      <c r="J46" s="1">
        <v>25456</v>
      </c>
      <c r="K46" s="1">
        <v>58896</v>
      </c>
      <c r="L46" s="1">
        <v>84602</v>
      </c>
      <c r="M46" s="1">
        <v>143498</v>
      </c>
      <c r="N46" s="1">
        <v>199246</v>
      </c>
    </row>
    <row r="47" spans="1:15" x14ac:dyDescent="0.25">
      <c r="A47" t="s">
        <v>2087</v>
      </c>
      <c r="B47" s="1">
        <v>11684</v>
      </c>
      <c r="C47" s="1">
        <v>16293</v>
      </c>
      <c r="D47" s="1">
        <v>9234</v>
      </c>
      <c r="E47" s="1">
        <v>13444</v>
      </c>
      <c r="F47" s="1">
        <v>50655</v>
      </c>
      <c r="G47" s="1">
        <v>15869</v>
      </c>
      <c r="H47" s="1">
        <v>15132</v>
      </c>
      <c r="I47" s="1">
        <v>19650</v>
      </c>
      <c r="J47" s="1">
        <v>21754</v>
      </c>
      <c r="K47" s="1">
        <v>75520</v>
      </c>
      <c r="L47" s="1">
        <v>72405</v>
      </c>
      <c r="M47" s="1">
        <v>147925</v>
      </c>
      <c r="N47" s="1">
        <v>198580</v>
      </c>
    </row>
    <row r="48" spans="1:15" x14ac:dyDescent="0.25">
      <c r="A48" t="s">
        <v>2088</v>
      </c>
      <c r="B48" s="1">
        <v>12611</v>
      </c>
      <c r="C48" s="1">
        <v>17480</v>
      </c>
      <c r="D48" s="1">
        <v>8298</v>
      </c>
      <c r="E48" s="1">
        <v>11358</v>
      </c>
      <c r="F48" s="1">
        <v>49747</v>
      </c>
      <c r="G48" s="1">
        <v>16824</v>
      </c>
      <c r="H48" s="1">
        <v>13533</v>
      </c>
      <c r="I48" s="1">
        <v>17494</v>
      </c>
      <c r="J48" s="1">
        <v>24117</v>
      </c>
      <c r="K48" s="1">
        <v>71395</v>
      </c>
      <c r="L48" s="1">
        <v>71968</v>
      </c>
      <c r="M48" s="1">
        <v>143363</v>
      </c>
      <c r="N48" s="1">
        <v>193110</v>
      </c>
    </row>
    <row r="49" spans="1:27" x14ac:dyDescent="0.25">
      <c r="A49" t="s">
        <v>2089</v>
      </c>
      <c r="B49" s="1">
        <v>13013</v>
      </c>
      <c r="C49" s="1">
        <v>16793</v>
      </c>
      <c r="D49" s="1">
        <v>8868</v>
      </c>
      <c r="E49" s="1">
        <v>11663</v>
      </c>
      <c r="F49" s="1">
        <v>50337</v>
      </c>
      <c r="G49" s="1">
        <v>16569</v>
      </c>
      <c r="H49" s="1">
        <v>13685</v>
      </c>
      <c r="I49" s="1">
        <v>16917</v>
      </c>
      <c r="J49" s="1">
        <v>24220</v>
      </c>
      <c r="K49" s="1">
        <v>57939</v>
      </c>
      <c r="L49" s="1">
        <v>71391</v>
      </c>
      <c r="M49" s="1">
        <v>129330</v>
      </c>
      <c r="N49" s="1">
        <v>179667</v>
      </c>
    </row>
    <row r="50" spans="1:27" x14ac:dyDescent="0.25">
      <c r="A50" t="s">
        <v>2090</v>
      </c>
      <c r="B50" s="1">
        <v>14479</v>
      </c>
      <c r="C50" s="1">
        <v>17058</v>
      </c>
      <c r="D50" s="1">
        <v>9959</v>
      </c>
      <c r="E50" s="1">
        <v>12526</v>
      </c>
      <c r="F50" s="1">
        <v>54022</v>
      </c>
      <c r="G50" s="1">
        <v>19021</v>
      </c>
      <c r="H50" s="1">
        <v>15977</v>
      </c>
      <c r="I50" s="1">
        <v>16820</v>
      </c>
      <c r="J50" s="1">
        <v>25569</v>
      </c>
      <c r="K50" s="1">
        <v>48659</v>
      </c>
      <c r="L50" s="1">
        <v>77387</v>
      </c>
      <c r="M50" s="1">
        <v>126046</v>
      </c>
      <c r="N50" s="1">
        <v>180068</v>
      </c>
    </row>
    <row r="51" spans="1:27" x14ac:dyDescent="0.25">
      <c r="A51" t="s">
        <v>2091</v>
      </c>
      <c r="B51" s="1">
        <v>17131</v>
      </c>
      <c r="C51" s="1">
        <v>18696</v>
      </c>
      <c r="D51" s="1">
        <v>11244</v>
      </c>
      <c r="E51" s="1">
        <v>13415</v>
      </c>
      <c r="F51" s="1">
        <v>60486</v>
      </c>
      <c r="G51" s="1">
        <v>23554</v>
      </c>
      <c r="H51" s="1">
        <v>18991</v>
      </c>
      <c r="I51" s="1">
        <v>19178</v>
      </c>
      <c r="J51" s="1">
        <v>29400</v>
      </c>
      <c r="K51" s="1">
        <v>48937</v>
      </c>
      <c r="L51" s="1">
        <v>91123</v>
      </c>
      <c r="M51" s="1">
        <v>140060</v>
      </c>
      <c r="N51" s="1">
        <v>200546</v>
      </c>
    </row>
    <row r="52" spans="1:27" x14ac:dyDescent="0.25">
      <c r="A52" t="s">
        <v>2092</v>
      </c>
      <c r="B52" s="1">
        <v>19666</v>
      </c>
      <c r="C52" s="1">
        <v>20288</v>
      </c>
      <c r="D52" s="1">
        <v>12253</v>
      </c>
      <c r="E52" s="1">
        <v>14538</v>
      </c>
      <c r="F52" s="1">
        <v>66745</v>
      </c>
      <c r="G52" s="1">
        <v>27646</v>
      </c>
      <c r="H52" s="1">
        <v>21110</v>
      </c>
      <c r="I52" s="1">
        <v>22048</v>
      </c>
      <c r="J52" s="1">
        <v>33147</v>
      </c>
      <c r="K52" s="1">
        <v>51307</v>
      </c>
      <c r="L52" s="1">
        <v>103951</v>
      </c>
      <c r="M52" s="1">
        <v>155258</v>
      </c>
      <c r="N52" s="1">
        <v>222003</v>
      </c>
    </row>
    <row r="53" spans="1:27" x14ac:dyDescent="0.25">
      <c r="A53" t="s">
        <v>2093</v>
      </c>
      <c r="B53" s="1">
        <v>18658</v>
      </c>
      <c r="C53" s="1">
        <v>20392</v>
      </c>
      <c r="D53" s="1">
        <v>11809</v>
      </c>
      <c r="E53" s="1">
        <v>13952</v>
      </c>
      <c r="F53" s="1">
        <v>64811</v>
      </c>
      <c r="G53" s="1">
        <v>27416</v>
      </c>
      <c r="H53" s="1">
        <v>20370</v>
      </c>
      <c r="I53" s="1">
        <v>22712</v>
      </c>
      <c r="J53" s="1">
        <v>32748</v>
      </c>
      <c r="K53" s="1">
        <v>53235</v>
      </c>
      <c r="L53" s="1">
        <v>103246</v>
      </c>
      <c r="M53" s="1">
        <v>156481</v>
      </c>
      <c r="N53" s="1">
        <v>221292</v>
      </c>
    </row>
    <row r="54" spans="1:27" x14ac:dyDescent="0.25">
      <c r="A54" t="s">
        <v>2094</v>
      </c>
      <c r="B54" s="1">
        <v>15460</v>
      </c>
      <c r="C54" s="1">
        <v>17739</v>
      </c>
      <c r="D54" s="1">
        <v>9885</v>
      </c>
      <c r="E54" s="1">
        <v>12353</v>
      </c>
      <c r="F54" s="1">
        <v>55437</v>
      </c>
      <c r="G54" s="1">
        <v>23566</v>
      </c>
      <c r="H54" s="1">
        <v>17416</v>
      </c>
      <c r="I54" s="1">
        <v>19754</v>
      </c>
      <c r="J54" s="1">
        <v>28512</v>
      </c>
      <c r="K54" s="1">
        <v>47616</v>
      </c>
      <c r="L54" s="1">
        <v>89248</v>
      </c>
      <c r="M54" s="1">
        <v>136864</v>
      </c>
      <c r="N54" s="1">
        <v>192301</v>
      </c>
    </row>
    <row r="55" spans="1:27" x14ac:dyDescent="0.25">
      <c r="A55" t="s">
        <v>2095</v>
      </c>
      <c r="B55" s="1">
        <v>13580</v>
      </c>
      <c r="C55" s="1">
        <v>15011</v>
      </c>
      <c r="D55" s="1">
        <v>8303</v>
      </c>
      <c r="E55" s="1">
        <v>10298</v>
      </c>
      <c r="F55" s="1">
        <v>47192</v>
      </c>
      <c r="G55" s="1">
        <v>19594</v>
      </c>
      <c r="H55" s="1">
        <v>14319</v>
      </c>
      <c r="I55" s="1">
        <v>15936</v>
      </c>
      <c r="J55" s="1">
        <v>23699</v>
      </c>
      <c r="K55" s="1">
        <v>40941</v>
      </c>
      <c r="L55" s="1">
        <v>73548</v>
      </c>
      <c r="M55" s="1">
        <v>114489</v>
      </c>
      <c r="N55" s="1">
        <v>161681</v>
      </c>
    </row>
    <row r="56" spans="1:27" x14ac:dyDescent="0.25">
      <c r="A56" t="s">
        <v>2096</v>
      </c>
      <c r="B56" s="1">
        <v>10001</v>
      </c>
      <c r="C56" s="1">
        <v>10629</v>
      </c>
      <c r="D56" s="1">
        <v>5997</v>
      </c>
      <c r="E56" s="1">
        <v>7403</v>
      </c>
      <c r="F56" s="1">
        <v>34030</v>
      </c>
      <c r="G56" s="1">
        <v>14382</v>
      </c>
      <c r="H56" s="1">
        <v>10521</v>
      </c>
      <c r="I56" s="1">
        <v>11765</v>
      </c>
      <c r="J56" s="1">
        <v>17909</v>
      </c>
      <c r="K56" s="1">
        <v>30469</v>
      </c>
      <c r="L56" s="1">
        <v>54577</v>
      </c>
      <c r="M56" s="1">
        <v>85046</v>
      </c>
      <c r="N56" s="1">
        <v>119076</v>
      </c>
    </row>
    <row r="57" spans="1:27" x14ac:dyDescent="0.25">
      <c r="A57" t="s">
        <v>2097</v>
      </c>
      <c r="B57" s="1">
        <v>7754</v>
      </c>
      <c r="C57" s="1">
        <v>7956</v>
      </c>
      <c r="D57" s="1">
        <v>4429</v>
      </c>
      <c r="E57" s="1">
        <v>5596</v>
      </c>
      <c r="F57" s="1">
        <v>25735</v>
      </c>
      <c r="G57" s="1">
        <v>10771</v>
      </c>
      <c r="H57" s="1">
        <v>7556</v>
      </c>
      <c r="I57" s="1">
        <v>8932</v>
      </c>
      <c r="J57" s="1">
        <v>13952</v>
      </c>
      <c r="K57" s="1">
        <v>24385</v>
      </c>
      <c r="L57" s="1">
        <v>41211</v>
      </c>
      <c r="M57" s="1">
        <v>65596</v>
      </c>
      <c r="N57" s="1">
        <v>91331</v>
      </c>
    </row>
    <row r="58" spans="1:27" x14ac:dyDescent="0.25">
      <c r="A58" t="s">
        <v>2098</v>
      </c>
      <c r="B58" s="1">
        <v>6625</v>
      </c>
      <c r="C58" s="1">
        <v>6736</v>
      </c>
      <c r="D58" s="1">
        <v>3747</v>
      </c>
      <c r="E58" s="1">
        <v>4818</v>
      </c>
      <c r="F58" s="1">
        <v>21926</v>
      </c>
      <c r="G58" s="1">
        <v>9376</v>
      </c>
      <c r="H58" s="1">
        <v>6301</v>
      </c>
      <c r="I58" s="1">
        <v>8723</v>
      </c>
      <c r="J58" s="1">
        <v>12616</v>
      </c>
      <c r="K58" s="1">
        <v>21015</v>
      </c>
      <c r="L58" s="1">
        <v>37016</v>
      </c>
      <c r="M58" s="1">
        <v>58031</v>
      </c>
      <c r="N58" s="1">
        <v>79957</v>
      </c>
    </row>
    <row r="59" spans="1:27" x14ac:dyDescent="0.25">
      <c r="A59" t="s">
        <v>2099</v>
      </c>
      <c r="B59" s="1">
        <v>5811</v>
      </c>
      <c r="C59" s="1">
        <v>6267</v>
      </c>
      <c r="D59" s="1">
        <v>3251</v>
      </c>
      <c r="E59" s="1">
        <v>4289</v>
      </c>
      <c r="F59" s="1">
        <v>19618</v>
      </c>
      <c r="G59" s="1">
        <v>8314</v>
      </c>
      <c r="H59" s="1">
        <v>5557</v>
      </c>
      <c r="I59" s="1">
        <v>8461</v>
      </c>
      <c r="J59" s="1">
        <v>11854</v>
      </c>
      <c r="K59" s="1">
        <v>17770</v>
      </c>
      <c r="L59" s="1">
        <v>34186</v>
      </c>
      <c r="M59" s="1">
        <v>51956</v>
      </c>
      <c r="N59" s="1">
        <v>71574</v>
      </c>
    </row>
    <row r="60" spans="1:27" x14ac:dyDescent="0.25">
      <c r="A60" t="s">
        <v>2100</v>
      </c>
      <c r="B60" s="1">
        <v>5900</v>
      </c>
      <c r="C60" s="1">
        <v>7124</v>
      </c>
      <c r="D60" s="1">
        <v>3354</v>
      </c>
      <c r="E60" s="1">
        <v>5224</v>
      </c>
      <c r="F60" s="1">
        <v>21602</v>
      </c>
      <c r="G60" s="1">
        <v>9305</v>
      </c>
      <c r="H60" s="1">
        <v>6276</v>
      </c>
      <c r="I60" s="1">
        <v>9614</v>
      </c>
      <c r="J60" s="1">
        <v>14130</v>
      </c>
      <c r="K60" s="1">
        <v>19969</v>
      </c>
      <c r="L60" s="1">
        <v>39325</v>
      </c>
      <c r="M60" s="1">
        <v>59294</v>
      </c>
      <c r="N60" s="1">
        <v>80896</v>
      </c>
    </row>
    <row r="62" spans="1:27" x14ac:dyDescent="0.25">
      <c r="B62" s="6">
        <v>34</v>
      </c>
      <c r="C62" s="6"/>
      <c r="D62" s="6"/>
      <c r="E62" s="6"/>
      <c r="F62" s="6"/>
      <c r="G62" s="6"/>
      <c r="H62" s="6"/>
      <c r="I62" s="6"/>
      <c r="J62" s="6"/>
      <c r="K62" s="6"/>
      <c r="L62" s="4"/>
    </row>
    <row r="63" spans="1:27" x14ac:dyDescent="0.25">
      <c r="A63" t="s">
        <v>2132</v>
      </c>
      <c r="B63" s="6" t="s">
        <v>2128</v>
      </c>
      <c r="C63" s="6"/>
      <c r="D63" s="6" t="s">
        <v>2127</v>
      </c>
      <c r="E63" s="6"/>
      <c r="F63" s="6" t="s">
        <v>2126</v>
      </c>
      <c r="G63" s="6"/>
      <c r="H63" s="6" t="s">
        <v>2125</v>
      </c>
      <c r="I63" s="6"/>
      <c r="J63" s="6" t="s">
        <v>2006</v>
      </c>
      <c r="K63" s="6"/>
      <c r="L63" s="6" t="s">
        <v>2124</v>
      </c>
      <c r="M63" s="6"/>
      <c r="N63" s="6" t="s">
        <v>2123</v>
      </c>
      <c r="O63" s="6"/>
      <c r="P63" s="6" t="s">
        <v>2122</v>
      </c>
      <c r="Q63" s="6"/>
      <c r="R63" s="6" t="s">
        <v>2121</v>
      </c>
      <c r="S63" s="6"/>
      <c r="T63" s="6" t="s">
        <v>2120</v>
      </c>
      <c r="U63" s="6"/>
      <c r="V63" s="6" t="s">
        <v>2008</v>
      </c>
      <c r="W63" s="6"/>
      <c r="X63" s="6" t="s">
        <v>2007</v>
      </c>
      <c r="Y63" s="6"/>
      <c r="Z63" s="6" t="s">
        <v>2009</v>
      </c>
      <c r="AA63" s="6"/>
    </row>
    <row r="64" spans="1:27" x14ac:dyDescent="0.25">
      <c r="A64" t="s">
        <v>2004</v>
      </c>
      <c r="B64" t="s">
        <v>2082</v>
      </c>
      <c r="C64" t="s">
        <v>2101</v>
      </c>
      <c r="D64" t="s">
        <v>2082</v>
      </c>
      <c r="E64" t="s">
        <v>2101</v>
      </c>
      <c r="F64" t="s">
        <v>2082</v>
      </c>
      <c r="G64" t="s">
        <v>2101</v>
      </c>
      <c r="H64" t="s">
        <v>2082</v>
      </c>
      <c r="I64" t="s">
        <v>2101</v>
      </c>
      <c r="J64" t="s">
        <v>2082</v>
      </c>
      <c r="K64" t="s">
        <v>2101</v>
      </c>
      <c r="L64" t="s">
        <v>2082</v>
      </c>
      <c r="M64" t="s">
        <v>2101</v>
      </c>
      <c r="N64" t="s">
        <v>2082</v>
      </c>
      <c r="O64" t="s">
        <v>2101</v>
      </c>
      <c r="P64" t="s">
        <v>2082</v>
      </c>
      <c r="Q64" t="s">
        <v>2101</v>
      </c>
      <c r="R64" t="s">
        <v>2082</v>
      </c>
      <c r="S64" t="s">
        <v>2101</v>
      </c>
      <c r="T64" t="s">
        <v>2082</v>
      </c>
      <c r="U64" t="s">
        <v>2101</v>
      </c>
      <c r="V64" t="s">
        <v>2082</v>
      </c>
      <c r="W64" t="s">
        <v>2101</v>
      </c>
      <c r="X64" t="s">
        <v>2082</v>
      </c>
      <c r="Y64" t="s">
        <v>2101</v>
      </c>
      <c r="Z64" t="s">
        <v>2082</v>
      </c>
      <c r="AA64" t="s">
        <v>2101</v>
      </c>
    </row>
    <row r="65" spans="1:27" x14ac:dyDescent="0.25">
      <c r="A65" t="s">
        <v>2083</v>
      </c>
      <c r="B65" s="1">
        <v>13143</v>
      </c>
      <c r="C65" s="1">
        <v>12733</v>
      </c>
      <c r="D65" s="1">
        <v>17061</v>
      </c>
      <c r="E65" s="1">
        <v>16159</v>
      </c>
      <c r="F65" s="1">
        <v>8825</v>
      </c>
      <c r="G65" s="1">
        <v>8567</v>
      </c>
      <c r="H65" s="1">
        <v>11095</v>
      </c>
      <c r="I65" s="1">
        <v>10475</v>
      </c>
      <c r="J65" s="1">
        <v>50124</v>
      </c>
      <c r="K65" s="1">
        <v>47934</v>
      </c>
      <c r="L65" s="1">
        <v>17348</v>
      </c>
      <c r="M65" s="1">
        <v>16612</v>
      </c>
      <c r="N65" s="1">
        <v>15866</v>
      </c>
      <c r="O65" s="1">
        <v>15130</v>
      </c>
      <c r="P65" s="1">
        <v>17192</v>
      </c>
      <c r="Q65" s="1">
        <v>16786</v>
      </c>
      <c r="R65" s="1">
        <v>24292</v>
      </c>
      <c r="S65" s="1">
        <v>22954</v>
      </c>
      <c r="T65" s="1">
        <v>51569</v>
      </c>
      <c r="U65" s="1">
        <v>50119</v>
      </c>
      <c r="V65" s="1">
        <v>74698</v>
      </c>
      <c r="W65" s="1">
        <v>71482</v>
      </c>
      <c r="X65" s="1">
        <v>126267</v>
      </c>
      <c r="Y65" s="1">
        <v>121601</v>
      </c>
      <c r="Z65" s="1">
        <v>176391</v>
      </c>
      <c r="AA65" s="1">
        <v>169535</v>
      </c>
    </row>
    <row r="66" spans="1:27" x14ac:dyDescent="0.25">
      <c r="A66" t="s">
        <v>2084</v>
      </c>
      <c r="B66" s="1">
        <v>14384</v>
      </c>
      <c r="C66" s="1">
        <v>13968</v>
      </c>
      <c r="D66" s="1">
        <v>17372</v>
      </c>
      <c r="E66" s="1">
        <v>16392</v>
      </c>
      <c r="F66" s="1">
        <v>9938</v>
      </c>
      <c r="G66" s="1">
        <v>9313</v>
      </c>
      <c r="H66" s="1">
        <v>11675</v>
      </c>
      <c r="I66" s="1">
        <v>11050</v>
      </c>
      <c r="J66" s="1">
        <v>53369</v>
      </c>
      <c r="K66" s="1">
        <v>50723</v>
      </c>
      <c r="L66" s="1">
        <v>19879</v>
      </c>
      <c r="M66" s="1">
        <v>18825</v>
      </c>
      <c r="N66" s="1">
        <v>17663</v>
      </c>
      <c r="O66" s="1">
        <v>17171</v>
      </c>
      <c r="P66" s="1">
        <v>17626</v>
      </c>
      <c r="Q66" s="1">
        <v>17064</v>
      </c>
      <c r="R66" s="1">
        <v>25501</v>
      </c>
      <c r="S66" s="1">
        <v>24749</v>
      </c>
      <c r="T66" s="1">
        <v>46421</v>
      </c>
      <c r="U66" s="1">
        <v>44542</v>
      </c>
      <c r="V66" s="1">
        <v>80669</v>
      </c>
      <c r="W66" s="1">
        <v>77809</v>
      </c>
      <c r="X66" s="1">
        <v>127090</v>
      </c>
      <c r="Y66" s="1">
        <v>122351</v>
      </c>
      <c r="Z66" s="1">
        <v>180459</v>
      </c>
      <c r="AA66" s="1">
        <v>173074</v>
      </c>
    </row>
    <row r="67" spans="1:27" x14ac:dyDescent="0.25">
      <c r="A67" t="s">
        <v>2085</v>
      </c>
      <c r="B67" s="1">
        <v>15444</v>
      </c>
      <c r="C67" s="1">
        <v>14830</v>
      </c>
      <c r="D67" s="1">
        <v>17885</v>
      </c>
      <c r="E67" s="1">
        <v>17322</v>
      </c>
      <c r="F67" s="1">
        <v>10614</v>
      </c>
      <c r="G67" s="1">
        <v>10038</v>
      </c>
      <c r="H67" s="1">
        <v>12046</v>
      </c>
      <c r="I67" s="1">
        <v>11643</v>
      </c>
      <c r="J67" s="1">
        <v>55989</v>
      </c>
      <c r="K67" s="1">
        <v>53833</v>
      </c>
      <c r="L67" s="1">
        <v>22039</v>
      </c>
      <c r="M67" s="1">
        <v>20907</v>
      </c>
      <c r="N67" s="1">
        <v>18304</v>
      </c>
      <c r="O67" s="1">
        <v>17433</v>
      </c>
      <c r="P67" s="1">
        <v>18674</v>
      </c>
      <c r="Q67" s="1">
        <v>18055</v>
      </c>
      <c r="R67" s="1">
        <v>26808</v>
      </c>
      <c r="S67" s="1">
        <v>25652</v>
      </c>
      <c r="T67" s="1">
        <v>45920</v>
      </c>
      <c r="U67" s="1">
        <v>44440</v>
      </c>
      <c r="V67" s="1">
        <v>85825</v>
      </c>
      <c r="W67" s="1">
        <v>82047</v>
      </c>
      <c r="X67" s="1">
        <v>131745</v>
      </c>
      <c r="Y67" s="1">
        <v>126487</v>
      </c>
      <c r="Z67" s="1">
        <v>187734</v>
      </c>
      <c r="AA67" s="1">
        <v>180320</v>
      </c>
    </row>
    <row r="68" spans="1:27" x14ac:dyDescent="0.25">
      <c r="A68" t="s">
        <v>2086</v>
      </c>
      <c r="B68" s="1">
        <v>15774</v>
      </c>
      <c r="C68" s="1">
        <v>14556</v>
      </c>
      <c r="D68" s="1">
        <v>18441</v>
      </c>
      <c r="E68" s="1">
        <v>17304</v>
      </c>
      <c r="F68" s="1">
        <v>10754</v>
      </c>
      <c r="G68" s="1">
        <v>10094</v>
      </c>
      <c r="H68" s="1">
        <v>13846</v>
      </c>
      <c r="I68" s="1">
        <v>13794</v>
      </c>
      <c r="J68" s="1">
        <v>58815</v>
      </c>
      <c r="K68" s="1">
        <v>55748</v>
      </c>
      <c r="L68" s="1">
        <v>21753</v>
      </c>
      <c r="M68" s="1">
        <v>20190</v>
      </c>
      <c r="N68" s="1">
        <v>18963</v>
      </c>
      <c r="O68" s="1">
        <v>17764</v>
      </c>
      <c r="P68" s="1">
        <v>22967</v>
      </c>
      <c r="Q68" s="1">
        <v>21192</v>
      </c>
      <c r="R68" s="1">
        <v>26616</v>
      </c>
      <c r="S68" s="1">
        <v>25456</v>
      </c>
      <c r="T68" s="1">
        <v>57679</v>
      </c>
      <c r="U68" s="1">
        <v>58896</v>
      </c>
      <c r="V68" s="1">
        <v>90299</v>
      </c>
      <c r="W68" s="1">
        <v>84602</v>
      </c>
      <c r="X68" s="1">
        <v>147978</v>
      </c>
      <c r="Y68" s="1">
        <v>143498</v>
      </c>
      <c r="Z68" s="1">
        <v>206793</v>
      </c>
      <c r="AA68" s="1">
        <v>199246</v>
      </c>
    </row>
    <row r="69" spans="1:27" x14ac:dyDescent="0.25">
      <c r="A69" t="s">
        <v>2087</v>
      </c>
      <c r="B69" s="1">
        <v>14798</v>
      </c>
      <c r="C69" s="1">
        <v>11684</v>
      </c>
      <c r="D69" s="1">
        <v>16703</v>
      </c>
      <c r="E69" s="1">
        <v>16293</v>
      </c>
      <c r="F69" s="1">
        <v>9937</v>
      </c>
      <c r="G69" s="1">
        <v>9234</v>
      </c>
      <c r="H69" s="1">
        <v>14321</v>
      </c>
      <c r="I69" s="1">
        <v>13444</v>
      </c>
      <c r="J69" s="1">
        <v>55759</v>
      </c>
      <c r="K69" s="1">
        <v>50655</v>
      </c>
      <c r="L69" s="1">
        <v>17087</v>
      </c>
      <c r="M69" s="1">
        <v>15869</v>
      </c>
      <c r="N69" s="1">
        <v>15238</v>
      </c>
      <c r="O69" s="1">
        <v>15132</v>
      </c>
      <c r="P69" s="1">
        <v>19591</v>
      </c>
      <c r="Q69" s="1">
        <v>19650</v>
      </c>
      <c r="R69" s="1">
        <v>21703</v>
      </c>
      <c r="S69" s="1">
        <v>21754</v>
      </c>
      <c r="T69" s="1">
        <v>71284</v>
      </c>
      <c r="U69" s="1">
        <v>75520</v>
      </c>
      <c r="V69" s="1">
        <v>73619</v>
      </c>
      <c r="W69" s="1">
        <v>72405</v>
      </c>
      <c r="X69" s="1">
        <v>144903</v>
      </c>
      <c r="Y69" s="1">
        <v>147925</v>
      </c>
      <c r="Z69" s="1">
        <v>200662</v>
      </c>
      <c r="AA69" s="1">
        <v>198580</v>
      </c>
    </row>
    <row r="70" spans="1:27" x14ac:dyDescent="0.25">
      <c r="A70" t="s">
        <v>2088</v>
      </c>
      <c r="B70" s="1">
        <v>13705</v>
      </c>
      <c r="C70" s="1">
        <v>12611</v>
      </c>
      <c r="D70" s="1">
        <v>16855</v>
      </c>
      <c r="E70" s="1">
        <v>17480</v>
      </c>
      <c r="F70" s="1">
        <v>8039</v>
      </c>
      <c r="G70" s="1">
        <v>8298</v>
      </c>
      <c r="H70" s="1">
        <v>12371</v>
      </c>
      <c r="I70" s="1">
        <v>11358</v>
      </c>
      <c r="J70" s="1">
        <v>50970</v>
      </c>
      <c r="K70" s="1">
        <v>49747</v>
      </c>
      <c r="L70" s="1">
        <v>16856</v>
      </c>
      <c r="M70" s="1">
        <v>16824</v>
      </c>
      <c r="N70" s="1">
        <v>13963</v>
      </c>
      <c r="O70" s="1">
        <v>13533</v>
      </c>
      <c r="P70" s="1">
        <v>16843</v>
      </c>
      <c r="Q70" s="1">
        <v>17494</v>
      </c>
      <c r="R70" s="1">
        <v>24703</v>
      </c>
      <c r="S70" s="1">
        <v>24117</v>
      </c>
      <c r="T70" s="1">
        <v>65000</v>
      </c>
      <c r="U70" s="1">
        <v>71395</v>
      </c>
      <c r="V70" s="1">
        <v>72365</v>
      </c>
      <c r="W70" s="1">
        <v>71968</v>
      </c>
      <c r="X70" s="1">
        <v>137365</v>
      </c>
      <c r="Y70" s="1">
        <v>143363</v>
      </c>
      <c r="Z70" s="1">
        <v>188335</v>
      </c>
      <c r="AA70" s="1">
        <v>193110</v>
      </c>
    </row>
    <row r="71" spans="1:27" x14ac:dyDescent="0.25">
      <c r="A71" t="s">
        <v>2089</v>
      </c>
      <c r="B71" s="1">
        <v>12586</v>
      </c>
      <c r="C71" s="1">
        <v>13013</v>
      </c>
      <c r="D71" s="1">
        <v>16053</v>
      </c>
      <c r="E71" s="1">
        <v>16793</v>
      </c>
      <c r="F71" s="1">
        <v>8017</v>
      </c>
      <c r="G71" s="1">
        <v>8868</v>
      </c>
      <c r="H71" s="1">
        <v>11763</v>
      </c>
      <c r="I71" s="1">
        <v>11663</v>
      </c>
      <c r="J71" s="1">
        <v>48419</v>
      </c>
      <c r="K71" s="1">
        <v>50337</v>
      </c>
      <c r="L71" s="1">
        <v>16240</v>
      </c>
      <c r="M71" s="1">
        <v>16569</v>
      </c>
      <c r="N71" s="1">
        <v>13537</v>
      </c>
      <c r="O71" s="1">
        <v>13685</v>
      </c>
      <c r="P71" s="1">
        <v>15626</v>
      </c>
      <c r="Q71" s="1">
        <v>16917</v>
      </c>
      <c r="R71" s="1">
        <v>23958</v>
      </c>
      <c r="S71" s="1">
        <v>24220</v>
      </c>
      <c r="T71" s="1">
        <v>53759</v>
      </c>
      <c r="U71" s="1">
        <v>57939</v>
      </c>
      <c r="V71" s="1">
        <v>69361</v>
      </c>
      <c r="W71" s="1">
        <v>71391</v>
      </c>
      <c r="X71" s="1">
        <v>123120</v>
      </c>
      <c r="Y71" s="1">
        <v>129330</v>
      </c>
      <c r="Z71" s="1">
        <v>171539</v>
      </c>
      <c r="AA71" s="1">
        <v>179667</v>
      </c>
    </row>
    <row r="72" spans="1:27" x14ac:dyDescent="0.25">
      <c r="A72" t="s">
        <v>2090</v>
      </c>
      <c r="B72" s="1">
        <v>13822</v>
      </c>
      <c r="C72" s="1">
        <v>14479</v>
      </c>
      <c r="D72" s="1">
        <v>15909</v>
      </c>
      <c r="E72" s="1">
        <v>17058</v>
      </c>
      <c r="F72" s="1">
        <v>9060</v>
      </c>
      <c r="G72" s="1">
        <v>9959</v>
      </c>
      <c r="H72" s="1">
        <v>12472</v>
      </c>
      <c r="I72" s="1">
        <v>12526</v>
      </c>
      <c r="J72" s="1">
        <v>51263</v>
      </c>
      <c r="K72" s="1">
        <v>54022</v>
      </c>
      <c r="L72" s="1">
        <v>18264</v>
      </c>
      <c r="M72" s="1">
        <v>19021</v>
      </c>
      <c r="N72" s="1">
        <v>15458</v>
      </c>
      <c r="O72" s="1">
        <v>15977</v>
      </c>
      <c r="P72" s="1">
        <v>15719</v>
      </c>
      <c r="Q72" s="1">
        <v>16820</v>
      </c>
      <c r="R72" s="1">
        <v>25139</v>
      </c>
      <c r="S72" s="1">
        <v>25569</v>
      </c>
      <c r="T72" s="1">
        <v>45223</v>
      </c>
      <c r="U72" s="1">
        <v>48659</v>
      </c>
      <c r="V72" s="1">
        <v>74580</v>
      </c>
      <c r="W72" s="1">
        <v>77387</v>
      </c>
      <c r="X72" s="1">
        <v>119803</v>
      </c>
      <c r="Y72" s="1">
        <v>126046</v>
      </c>
      <c r="Z72" s="1">
        <v>171066</v>
      </c>
      <c r="AA72" s="1">
        <v>180068</v>
      </c>
    </row>
    <row r="73" spans="1:27" x14ac:dyDescent="0.25">
      <c r="A73" t="s">
        <v>2091</v>
      </c>
      <c r="B73" s="1">
        <v>16517</v>
      </c>
      <c r="C73" s="1">
        <v>17131</v>
      </c>
      <c r="D73" s="1">
        <v>17626</v>
      </c>
      <c r="E73" s="1">
        <v>18696</v>
      </c>
      <c r="F73" s="1">
        <v>10300</v>
      </c>
      <c r="G73" s="1">
        <v>11244</v>
      </c>
      <c r="H73" s="1">
        <v>13446</v>
      </c>
      <c r="I73" s="1">
        <v>13415</v>
      </c>
      <c r="J73" s="1">
        <v>57889</v>
      </c>
      <c r="K73" s="1">
        <v>60486</v>
      </c>
      <c r="L73" s="1">
        <v>22363</v>
      </c>
      <c r="M73" s="1">
        <v>23554</v>
      </c>
      <c r="N73" s="1">
        <v>18031</v>
      </c>
      <c r="O73" s="1">
        <v>18991</v>
      </c>
      <c r="P73" s="1">
        <v>17830</v>
      </c>
      <c r="Q73" s="1">
        <v>19178</v>
      </c>
      <c r="R73" s="1">
        <v>28213</v>
      </c>
      <c r="S73" s="1">
        <v>29400</v>
      </c>
      <c r="T73" s="1">
        <v>45539</v>
      </c>
      <c r="U73" s="1">
        <v>48937</v>
      </c>
      <c r="V73" s="1">
        <v>86437</v>
      </c>
      <c r="W73" s="1">
        <v>91123</v>
      </c>
      <c r="X73" s="1">
        <v>131976</v>
      </c>
      <c r="Y73" s="1">
        <v>140060</v>
      </c>
      <c r="Z73" s="1">
        <v>189865</v>
      </c>
      <c r="AA73" s="1">
        <v>200546</v>
      </c>
    </row>
    <row r="74" spans="1:27" x14ac:dyDescent="0.25">
      <c r="A74" t="s">
        <v>2092</v>
      </c>
      <c r="B74" s="1">
        <v>18961</v>
      </c>
      <c r="C74" s="1">
        <v>19666</v>
      </c>
      <c r="D74" s="1">
        <v>18873</v>
      </c>
      <c r="E74" s="1">
        <v>20288</v>
      </c>
      <c r="F74" s="1">
        <v>11762</v>
      </c>
      <c r="G74" s="1">
        <v>12253</v>
      </c>
      <c r="H74" s="1">
        <v>13949</v>
      </c>
      <c r="I74" s="1">
        <v>14538</v>
      </c>
      <c r="J74" s="1">
        <v>63545</v>
      </c>
      <c r="K74" s="1">
        <v>66745</v>
      </c>
      <c r="L74" s="1">
        <v>26651</v>
      </c>
      <c r="M74" s="1">
        <v>27646</v>
      </c>
      <c r="N74" s="1">
        <v>20266</v>
      </c>
      <c r="O74" s="1">
        <v>21110</v>
      </c>
      <c r="P74" s="1">
        <v>20178</v>
      </c>
      <c r="Q74" s="1">
        <v>22048</v>
      </c>
      <c r="R74" s="1">
        <v>31073</v>
      </c>
      <c r="S74" s="1">
        <v>33147</v>
      </c>
      <c r="T74" s="1">
        <v>46586</v>
      </c>
      <c r="U74" s="1">
        <v>51307</v>
      </c>
      <c r="V74" s="1">
        <v>98168</v>
      </c>
      <c r="W74" s="1">
        <v>103951</v>
      </c>
      <c r="X74" s="1">
        <v>144754</v>
      </c>
      <c r="Y74" s="1">
        <v>155258</v>
      </c>
      <c r="Z74" s="1">
        <v>208299</v>
      </c>
      <c r="AA74" s="1">
        <v>222003</v>
      </c>
    </row>
    <row r="75" spans="1:27" x14ac:dyDescent="0.25">
      <c r="A75" t="s">
        <v>2093</v>
      </c>
      <c r="B75" s="1">
        <v>18237</v>
      </c>
      <c r="C75" s="1">
        <v>18658</v>
      </c>
      <c r="D75" s="1">
        <v>18993</v>
      </c>
      <c r="E75" s="1">
        <v>20392</v>
      </c>
      <c r="F75" s="1">
        <v>11200</v>
      </c>
      <c r="G75" s="1">
        <v>11809</v>
      </c>
      <c r="H75" s="1">
        <v>13396</v>
      </c>
      <c r="I75" s="1">
        <v>13952</v>
      </c>
      <c r="J75" s="1">
        <v>61826</v>
      </c>
      <c r="K75" s="1">
        <v>64811</v>
      </c>
      <c r="L75" s="1">
        <v>27146</v>
      </c>
      <c r="M75" s="1">
        <v>27416</v>
      </c>
      <c r="N75" s="1">
        <v>19914</v>
      </c>
      <c r="O75" s="1">
        <v>20370</v>
      </c>
      <c r="P75" s="1">
        <v>20984</v>
      </c>
      <c r="Q75" s="1">
        <v>22712</v>
      </c>
      <c r="R75" s="1">
        <v>31234</v>
      </c>
      <c r="S75" s="1">
        <v>32748</v>
      </c>
      <c r="T75" s="1">
        <v>46677</v>
      </c>
      <c r="U75" s="1">
        <v>53235</v>
      </c>
      <c r="V75" s="1">
        <v>99278</v>
      </c>
      <c r="W75" s="1">
        <v>103246</v>
      </c>
      <c r="X75" s="1">
        <v>145955</v>
      </c>
      <c r="Y75" s="1">
        <v>156481</v>
      </c>
      <c r="Z75" s="1">
        <v>207781</v>
      </c>
      <c r="AA75" s="1">
        <v>221292</v>
      </c>
    </row>
    <row r="76" spans="1:27" x14ac:dyDescent="0.25">
      <c r="A76" t="s">
        <v>2094</v>
      </c>
      <c r="B76" s="1">
        <v>14525</v>
      </c>
      <c r="C76" s="1">
        <v>15460</v>
      </c>
      <c r="D76" s="1">
        <v>15832</v>
      </c>
      <c r="E76" s="1">
        <v>17739</v>
      </c>
      <c r="F76" s="1">
        <v>9119</v>
      </c>
      <c r="G76" s="1">
        <v>9885</v>
      </c>
      <c r="H76" s="1">
        <v>11306</v>
      </c>
      <c r="I76" s="1">
        <v>12353</v>
      </c>
      <c r="J76" s="1">
        <v>50782</v>
      </c>
      <c r="K76" s="1">
        <v>55437</v>
      </c>
      <c r="L76" s="1">
        <v>22904</v>
      </c>
      <c r="M76" s="1">
        <v>23566</v>
      </c>
      <c r="N76" s="1">
        <v>16838</v>
      </c>
      <c r="O76" s="1">
        <v>17416</v>
      </c>
      <c r="P76" s="1">
        <v>18243</v>
      </c>
      <c r="Q76" s="1">
        <v>19754</v>
      </c>
      <c r="R76" s="1">
        <v>26698</v>
      </c>
      <c r="S76" s="1">
        <v>28512</v>
      </c>
      <c r="T76" s="1">
        <v>40623</v>
      </c>
      <c r="U76" s="1">
        <v>47616</v>
      </c>
      <c r="V76" s="1">
        <v>84683</v>
      </c>
      <c r="W76" s="1">
        <v>89248</v>
      </c>
      <c r="X76" s="1">
        <v>125306</v>
      </c>
      <c r="Y76" s="1">
        <v>136864</v>
      </c>
      <c r="Z76" s="1">
        <v>176088</v>
      </c>
      <c r="AA76" s="1">
        <v>192301</v>
      </c>
    </row>
    <row r="77" spans="1:27" x14ac:dyDescent="0.25">
      <c r="A77" t="s">
        <v>2095</v>
      </c>
      <c r="B77" s="1">
        <v>12530</v>
      </c>
      <c r="C77" s="1">
        <v>13580</v>
      </c>
      <c r="D77" s="1">
        <v>13108</v>
      </c>
      <c r="E77" s="1">
        <v>15011</v>
      </c>
      <c r="F77" s="1">
        <v>7668</v>
      </c>
      <c r="G77" s="1">
        <v>8303</v>
      </c>
      <c r="H77" s="1">
        <v>9189</v>
      </c>
      <c r="I77" s="1">
        <v>10298</v>
      </c>
      <c r="J77" s="1">
        <v>42495</v>
      </c>
      <c r="K77" s="1">
        <v>47192</v>
      </c>
      <c r="L77" s="1">
        <v>18650</v>
      </c>
      <c r="M77" s="1">
        <v>19594</v>
      </c>
      <c r="N77" s="1">
        <v>13573</v>
      </c>
      <c r="O77" s="1">
        <v>14319</v>
      </c>
      <c r="P77" s="1">
        <v>14068</v>
      </c>
      <c r="Q77" s="1">
        <v>15936</v>
      </c>
      <c r="R77" s="1">
        <v>22007</v>
      </c>
      <c r="S77" s="1">
        <v>23699</v>
      </c>
      <c r="T77" s="1">
        <v>32972</v>
      </c>
      <c r="U77" s="1">
        <v>40941</v>
      </c>
      <c r="V77" s="1">
        <v>68298</v>
      </c>
      <c r="W77" s="1">
        <v>73548</v>
      </c>
      <c r="X77" s="1">
        <v>101270</v>
      </c>
      <c r="Y77" s="1">
        <v>114489</v>
      </c>
      <c r="Z77" s="1">
        <v>143765</v>
      </c>
      <c r="AA77" s="1">
        <v>161681</v>
      </c>
    </row>
    <row r="78" spans="1:27" x14ac:dyDescent="0.25">
      <c r="A78" t="s">
        <v>2096</v>
      </c>
      <c r="B78" s="1">
        <v>8687</v>
      </c>
      <c r="C78" s="1">
        <v>10001</v>
      </c>
      <c r="D78" s="1">
        <v>9122</v>
      </c>
      <c r="E78" s="1">
        <v>10629</v>
      </c>
      <c r="F78" s="1">
        <v>5384</v>
      </c>
      <c r="G78" s="1">
        <v>5997</v>
      </c>
      <c r="H78" s="1">
        <v>6323</v>
      </c>
      <c r="I78" s="1">
        <v>7403</v>
      </c>
      <c r="J78" s="1">
        <v>29516</v>
      </c>
      <c r="K78" s="1">
        <v>34030</v>
      </c>
      <c r="L78" s="1">
        <v>13138</v>
      </c>
      <c r="M78" s="1">
        <v>14382</v>
      </c>
      <c r="N78" s="1">
        <v>9660</v>
      </c>
      <c r="O78" s="1">
        <v>10521</v>
      </c>
      <c r="P78" s="1">
        <v>9727</v>
      </c>
      <c r="Q78" s="1">
        <v>11765</v>
      </c>
      <c r="R78" s="1">
        <v>15600</v>
      </c>
      <c r="S78" s="1">
        <v>17909</v>
      </c>
      <c r="T78" s="1">
        <v>22920</v>
      </c>
      <c r="U78" s="1">
        <v>30469</v>
      </c>
      <c r="V78" s="1">
        <v>48125</v>
      </c>
      <c r="W78" s="1">
        <v>54577</v>
      </c>
      <c r="X78" s="1">
        <v>71045</v>
      </c>
      <c r="Y78" s="1">
        <v>85046</v>
      </c>
      <c r="Z78" s="1">
        <v>100561</v>
      </c>
      <c r="AA78" s="1">
        <v>119076</v>
      </c>
    </row>
    <row r="79" spans="1:27" x14ac:dyDescent="0.25">
      <c r="A79" t="s">
        <v>2097</v>
      </c>
      <c r="B79" s="1">
        <v>6174</v>
      </c>
      <c r="C79" s="1">
        <v>7754</v>
      </c>
      <c r="D79" s="1">
        <v>6231</v>
      </c>
      <c r="E79" s="1">
        <v>7956</v>
      </c>
      <c r="F79" s="1">
        <v>3562</v>
      </c>
      <c r="G79" s="1">
        <v>4429</v>
      </c>
      <c r="H79" s="1">
        <v>4414</v>
      </c>
      <c r="I79" s="1">
        <v>5596</v>
      </c>
      <c r="J79" s="1">
        <v>20381</v>
      </c>
      <c r="K79" s="1">
        <v>25735</v>
      </c>
      <c r="L79" s="1">
        <v>9236</v>
      </c>
      <c r="M79" s="1">
        <v>10771</v>
      </c>
      <c r="N79" s="1">
        <v>6567</v>
      </c>
      <c r="O79" s="1">
        <v>7556</v>
      </c>
      <c r="P79" s="1">
        <v>7016</v>
      </c>
      <c r="Q79" s="1">
        <v>8932</v>
      </c>
      <c r="R79" s="1">
        <v>11288</v>
      </c>
      <c r="S79" s="1">
        <v>13952</v>
      </c>
      <c r="T79" s="1">
        <v>17266</v>
      </c>
      <c r="U79" s="1">
        <v>24385</v>
      </c>
      <c r="V79" s="1">
        <v>34107</v>
      </c>
      <c r="W79" s="1">
        <v>41211</v>
      </c>
      <c r="X79" s="1">
        <v>51373</v>
      </c>
      <c r="Y79" s="1">
        <v>65596</v>
      </c>
      <c r="Z79" s="1">
        <v>71754</v>
      </c>
      <c r="AA79" s="1">
        <v>91331</v>
      </c>
    </row>
    <row r="80" spans="1:27" x14ac:dyDescent="0.25">
      <c r="A80" t="s">
        <v>2098</v>
      </c>
      <c r="B80" s="1">
        <v>4911</v>
      </c>
      <c r="C80" s="1">
        <v>6625</v>
      </c>
      <c r="D80" s="1">
        <v>4846</v>
      </c>
      <c r="E80" s="1">
        <v>6736</v>
      </c>
      <c r="F80" s="1">
        <v>2687</v>
      </c>
      <c r="G80" s="1">
        <v>3747</v>
      </c>
      <c r="H80" s="1">
        <v>3573</v>
      </c>
      <c r="I80" s="1">
        <v>4818</v>
      </c>
      <c r="J80" s="1">
        <v>16017</v>
      </c>
      <c r="K80" s="1">
        <v>21926</v>
      </c>
      <c r="L80" s="1">
        <v>7299</v>
      </c>
      <c r="M80" s="1">
        <v>9376</v>
      </c>
      <c r="N80" s="1">
        <v>4977</v>
      </c>
      <c r="O80" s="1">
        <v>6301</v>
      </c>
      <c r="P80" s="1">
        <v>6046</v>
      </c>
      <c r="Q80" s="1">
        <v>8723</v>
      </c>
      <c r="R80" s="1">
        <v>9307</v>
      </c>
      <c r="S80" s="1">
        <v>12616</v>
      </c>
      <c r="T80" s="1">
        <v>13426</v>
      </c>
      <c r="U80" s="1">
        <v>21015</v>
      </c>
      <c r="V80" s="1">
        <v>27629</v>
      </c>
      <c r="W80" s="1">
        <v>37016</v>
      </c>
      <c r="X80" s="1">
        <v>41055</v>
      </c>
      <c r="Y80" s="1">
        <v>58031</v>
      </c>
      <c r="Z80" s="1">
        <v>57072</v>
      </c>
      <c r="AA80" s="1">
        <v>79957</v>
      </c>
    </row>
    <row r="81" spans="1:27" x14ac:dyDescent="0.25">
      <c r="A81" t="s">
        <v>2099</v>
      </c>
      <c r="B81" s="1">
        <v>3643</v>
      </c>
      <c r="C81" s="1">
        <v>5811</v>
      </c>
      <c r="D81" s="1">
        <v>3809</v>
      </c>
      <c r="E81" s="1">
        <v>6267</v>
      </c>
      <c r="F81" s="1">
        <v>1984</v>
      </c>
      <c r="G81" s="1">
        <v>3251</v>
      </c>
      <c r="H81" s="1">
        <v>2728</v>
      </c>
      <c r="I81" s="1">
        <v>4289</v>
      </c>
      <c r="J81" s="1">
        <v>12164</v>
      </c>
      <c r="K81" s="1">
        <v>19618</v>
      </c>
      <c r="L81" s="1">
        <v>5581</v>
      </c>
      <c r="M81" s="1">
        <v>8314</v>
      </c>
      <c r="N81" s="1">
        <v>3791</v>
      </c>
      <c r="O81" s="1">
        <v>5557</v>
      </c>
      <c r="P81" s="1">
        <v>5104</v>
      </c>
      <c r="Q81" s="1">
        <v>8461</v>
      </c>
      <c r="R81" s="1">
        <v>7758</v>
      </c>
      <c r="S81" s="1">
        <v>11854</v>
      </c>
      <c r="T81" s="1">
        <v>9914</v>
      </c>
      <c r="U81" s="1">
        <v>17770</v>
      </c>
      <c r="V81" s="1">
        <v>22234</v>
      </c>
      <c r="W81" s="1">
        <v>34186</v>
      </c>
      <c r="X81" s="1">
        <v>32148</v>
      </c>
      <c r="Y81" s="1">
        <v>51956</v>
      </c>
      <c r="Z81" s="1">
        <v>44312</v>
      </c>
      <c r="AA81" s="1">
        <v>71574</v>
      </c>
    </row>
    <row r="82" spans="1:27" x14ac:dyDescent="0.25">
      <c r="A82" t="s">
        <v>2100</v>
      </c>
      <c r="B82" s="1">
        <v>2899</v>
      </c>
      <c r="C82" s="1">
        <v>5900</v>
      </c>
      <c r="D82" s="1">
        <v>3148</v>
      </c>
      <c r="E82" s="1">
        <v>7124</v>
      </c>
      <c r="F82" s="1">
        <v>1501</v>
      </c>
      <c r="G82" s="1">
        <v>3354</v>
      </c>
      <c r="H82" s="1">
        <v>2178</v>
      </c>
      <c r="I82" s="1">
        <v>5224</v>
      </c>
      <c r="J82" s="1">
        <v>9726</v>
      </c>
      <c r="K82" s="1">
        <v>21602</v>
      </c>
      <c r="L82" s="1">
        <v>4256</v>
      </c>
      <c r="M82" s="1">
        <v>9305</v>
      </c>
      <c r="N82" s="1">
        <v>3069</v>
      </c>
      <c r="O82" s="1">
        <v>6276</v>
      </c>
      <c r="P82" s="1">
        <v>4366</v>
      </c>
      <c r="Q82" s="1">
        <v>9614</v>
      </c>
      <c r="R82" s="1">
        <v>6645</v>
      </c>
      <c r="S82" s="1">
        <v>14130</v>
      </c>
      <c r="T82" s="1">
        <v>8339</v>
      </c>
      <c r="U82" s="1">
        <v>19969</v>
      </c>
      <c r="V82" s="1">
        <v>18336</v>
      </c>
      <c r="W82" s="1">
        <v>39325</v>
      </c>
      <c r="X82" s="1">
        <v>26675</v>
      </c>
      <c r="Y82" s="1">
        <v>59294</v>
      </c>
      <c r="Z82" s="1">
        <v>36401</v>
      </c>
      <c r="AA82" s="1">
        <v>80896</v>
      </c>
    </row>
    <row r="85" spans="1:27" x14ac:dyDescent="0.25">
      <c r="A85" t="s">
        <v>2129</v>
      </c>
      <c r="B85" s="6" t="s">
        <v>2128</v>
      </c>
      <c r="C85" s="6"/>
      <c r="D85" s="6" t="s">
        <v>2127</v>
      </c>
      <c r="E85" s="6"/>
      <c r="F85" s="6" t="s">
        <v>2126</v>
      </c>
      <c r="G85" s="6"/>
      <c r="H85" s="6" t="s">
        <v>2125</v>
      </c>
      <c r="I85" s="6"/>
      <c r="J85" s="6" t="s">
        <v>2006</v>
      </c>
      <c r="K85" s="6"/>
      <c r="L85" s="6" t="s">
        <v>2124</v>
      </c>
      <c r="M85" s="6"/>
      <c r="N85" s="6" t="s">
        <v>2123</v>
      </c>
      <c r="O85" s="6"/>
      <c r="P85" s="6" t="s">
        <v>2122</v>
      </c>
      <c r="Q85" s="6"/>
      <c r="R85" s="6" t="s">
        <v>2121</v>
      </c>
      <c r="S85" s="6"/>
      <c r="T85" s="6" t="s">
        <v>2120</v>
      </c>
      <c r="U85" s="6"/>
      <c r="V85" s="6" t="s">
        <v>2008</v>
      </c>
      <c r="W85" s="6"/>
      <c r="X85" s="6" t="s">
        <v>2007</v>
      </c>
      <c r="Y85" s="6"/>
      <c r="Z85" s="6" t="s">
        <v>2009</v>
      </c>
      <c r="AA85" s="6"/>
    </row>
    <row r="86" spans="1:27" x14ac:dyDescent="0.25">
      <c r="A86" t="s">
        <v>2004</v>
      </c>
      <c r="B86" t="s">
        <v>2082</v>
      </c>
      <c r="C86" t="s">
        <v>2101</v>
      </c>
      <c r="D86" t="s">
        <v>2082</v>
      </c>
      <c r="E86" t="s">
        <v>2101</v>
      </c>
      <c r="F86" t="s">
        <v>2082</v>
      </c>
      <c r="G86" t="s">
        <v>2101</v>
      </c>
      <c r="H86" t="s">
        <v>2082</v>
      </c>
      <c r="I86" t="s">
        <v>2101</v>
      </c>
      <c r="J86" t="s">
        <v>2082</v>
      </c>
      <c r="K86" t="s">
        <v>2101</v>
      </c>
      <c r="L86" t="s">
        <v>2082</v>
      </c>
      <c r="M86" t="s">
        <v>2101</v>
      </c>
      <c r="N86" t="s">
        <v>2082</v>
      </c>
      <c r="O86" t="s">
        <v>2101</v>
      </c>
      <c r="P86" t="s">
        <v>2082</v>
      </c>
      <c r="Q86" t="s">
        <v>2101</v>
      </c>
      <c r="R86" t="s">
        <v>2082</v>
      </c>
      <c r="S86" t="s">
        <v>2101</v>
      </c>
      <c r="T86" t="s">
        <v>2082</v>
      </c>
      <c r="U86" t="s">
        <v>2101</v>
      </c>
      <c r="V86" t="s">
        <v>2082</v>
      </c>
      <c r="W86" t="s">
        <v>2101</v>
      </c>
      <c r="X86" t="s">
        <v>2082</v>
      </c>
      <c r="Y86" t="s">
        <v>2101</v>
      </c>
      <c r="Z86" t="s">
        <v>2082</v>
      </c>
      <c r="AA86" t="s">
        <v>2101</v>
      </c>
    </row>
    <row r="87" spans="1:27" x14ac:dyDescent="0.25">
      <c r="A87" t="s">
        <v>2083</v>
      </c>
      <c r="B87" s="1">
        <f>-1*B65</f>
        <v>-13143</v>
      </c>
      <c r="C87" s="1">
        <v>12733</v>
      </c>
      <c r="D87" s="1">
        <f>-1*D65</f>
        <v>-17061</v>
      </c>
      <c r="E87" s="1">
        <v>16159</v>
      </c>
      <c r="F87" s="1">
        <f t="shared" ref="F87:F104" si="0">-1*F65</f>
        <v>-8825</v>
      </c>
      <c r="G87" s="1">
        <v>8567</v>
      </c>
      <c r="H87" s="1">
        <f t="shared" ref="H87:H104" si="1">-1*H65</f>
        <v>-11095</v>
      </c>
      <c r="I87" s="1">
        <v>10475</v>
      </c>
      <c r="J87" s="1">
        <f t="shared" ref="J87:J104" si="2">-1*J65</f>
        <v>-50124</v>
      </c>
      <c r="K87" s="1">
        <v>47934</v>
      </c>
      <c r="L87" s="1">
        <f t="shared" ref="L87:L104" si="3">-1*L65</f>
        <v>-17348</v>
      </c>
      <c r="M87" s="1">
        <v>16612</v>
      </c>
      <c r="N87" s="1">
        <f t="shared" ref="N87:N104" si="4">-1*N65</f>
        <v>-15866</v>
      </c>
      <c r="O87" s="1">
        <v>15130</v>
      </c>
      <c r="P87" s="1">
        <f t="shared" ref="P87:P104" si="5">-1*P65</f>
        <v>-17192</v>
      </c>
      <c r="Q87" s="1">
        <v>16786</v>
      </c>
      <c r="R87" s="1">
        <f t="shared" ref="R87:R104" si="6">-1*R65</f>
        <v>-24292</v>
      </c>
      <c r="S87" s="1">
        <v>22954</v>
      </c>
      <c r="T87" s="1">
        <f t="shared" ref="T87:T104" si="7">-1*T65</f>
        <v>-51569</v>
      </c>
      <c r="U87" s="1">
        <v>50119</v>
      </c>
      <c r="V87" s="1">
        <f t="shared" ref="V87:V104" si="8">-1*V65</f>
        <v>-74698</v>
      </c>
      <c r="W87" s="1">
        <v>71482</v>
      </c>
      <c r="X87" s="1">
        <f t="shared" ref="X87:X104" si="9">-1*X65</f>
        <v>-126267</v>
      </c>
      <c r="Y87" s="1">
        <v>121601</v>
      </c>
      <c r="Z87" s="1">
        <f t="shared" ref="Z87:Z104" si="10">-1*Z65</f>
        <v>-176391</v>
      </c>
      <c r="AA87" s="1">
        <v>169535</v>
      </c>
    </row>
    <row r="88" spans="1:27" x14ac:dyDescent="0.25">
      <c r="A88" t="s">
        <v>2084</v>
      </c>
      <c r="B88" s="1">
        <f t="shared" ref="B88:D104" si="11">-1*B66</f>
        <v>-14384</v>
      </c>
      <c r="C88" s="1">
        <v>13968</v>
      </c>
      <c r="D88" s="1">
        <f t="shared" si="11"/>
        <v>-17372</v>
      </c>
      <c r="E88" s="1">
        <v>16392</v>
      </c>
      <c r="F88" s="1">
        <f t="shared" si="0"/>
        <v>-9938</v>
      </c>
      <c r="G88" s="1">
        <v>9313</v>
      </c>
      <c r="H88" s="1">
        <f t="shared" si="1"/>
        <v>-11675</v>
      </c>
      <c r="I88" s="1">
        <v>11050</v>
      </c>
      <c r="J88" s="1">
        <f t="shared" si="2"/>
        <v>-53369</v>
      </c>
      <c r="K88" s="1">
        <v>50723</v>
      </c>
      <c r="L88" s="1">
        <f t="shared" si="3"/>
        <v>-19879</v>
      </c>
      <c r="M88" s="1">
        <v>18825</v>
      </c>
      <c r="N88" s="1">
        <f t="shared" si="4"/>
        <v>-17663</v>
      </c>
      <c r="O88" s="1">
        <v>17171</v>
      </c>
      <c r="P88" s="1">
        <f t="shared" si="5"/>
        <v>-17626</v>
      </c>
      <c r="Q88" s="1">
        <v>17064</v>
      </c>
      <c r="R88" s="1">
        <f t="shared" si="6"/>
        <v>-25501</v>
      </c>
      <c r="S88" s="1">
        <v>24749</v>
      </c>
      <c r="T88" s="1">
        <f t="shared" si="7"/>
        <v>-46421</v>
      </c>
      <c r="U88" s="1">
        <v>44542</v>
      </c>
      <c r="V88" s="1">
        <f t="shared" si="8"/>
        <v>-80669</v>
      </c>
      <c r="W88" s="1">
        <v>77809</v>
      </c>
      <c r="X88" s="1">
        <f t="shared" si="9"/>
        <v>-127090</v>
      </c>
      <c r="Y88" s="1">
        <v>122351</v>
      </c>
      <c r="Z88" s="1">
        <f t="shared" si="10"/>
        <v>-180459</v>
      </c>
      <c r="AA88" s="1">
        <v>173074</v>
      </c>
    </row>
    <row r="89" spans="1:27" x14ac:dyDescent="0.25">
      <c r="A89" t="s">
        <v>2085</v>
      </c>
      <c r="B89" s="1">
        <f t="shared" si="11"/>
        <v>-15444</v>
      </c>
      <c r="C89" s="1">
        <v>14830</v>
      </c>
      <c r="D89" s="1">
        <f t="shared" si="11"/>
        <v>-17885</v>
      </c>
      <c r="E89" s="1">
        <v>17322</v>
      </c>
      <c r="F89" s="1">
        <f t="shared" si="0"/>
        <v>-10614</v>
      </c>
      <c r="G89" s="1">
        <v>10038</v>
      </c>
      <c r="H89" s="1">
        <f t="shared" si="1"/>
        <v>-12046</v>
      </c>
      <c r="I89" s="1">
        <v>11643</v>
      </c>
      <c r="J89" s="1">
        <f t="shared" si="2"/>
        <v>-55989</v>
      </c>
      <c r="K89" s="1">
        <v>53833</v>
      </c>
      <c r="L89" s="1">
        <f t="shared" si="3"/>
        <v>-22039</v>
      </c>
      <c r="M89" s="1">
        <v>20907</v>
      </c>
      <c r="N89" s="1">
        <f t="shared" si="4"/>
        <v>-18304</v>
      </c>
      <c r="O89" s="1">
        <v>17433</v>
      </c>
      <c r="P89" s="1">
        <f t="shared" si="5"/>
        <v>-18674</v>
      </c>
      <c r="Q89" s="1">
        <v>18055</v>
      </c>
      <c r="R89" s="1">
        <f t="shared" si="6"/>
        <v>-26808</v>
      </c>
      <c r="S89" s="1">
        <v>25652</v>
      </c>
      <c r="T89" s="1">
        <f t="shared" si="7"/>
        <v>-45920</v>
      </c>
      <c r="U89" s="1">
        <v>44440</v>
      </c>
      <c r="V89" s="1">
        <f t="shared" si="8"/>
        <v>-85825</v>
      </c>
      <c r="W89" s="1">
        <v>82047</v>
      </c>
      <c r="X89" s="1">
        <f t="shared" si="9"/>
        <v>-131745</v>
      </c>
      <c r="Y89" s="1">
        <v>126487</v>
      </c>
      <c r="Z89" s="1">
        <f t="shared" si="10"/>
        <v>-187734</v>
      </c>
      <c r="AA89" s="1">
        <v>180320</v>
      </c>
    </row>
    <row r="90" spans="1:27" x14ac:dyDescent="0.25">
      <c r="A90" t="s">
        <v>2086</v>
      </c>
      <c r="B90" s="1">
        <f t="shared" si="11"/>
        <v>-15774</v>
      </c>
      <c r="C90" s="1">
        <v>14556</v>
      </c>
      <c r="D90" s="1">
        <f t="shared" si="11"/>
        <v>-18441</v>
      </c>
      <c r="E90" s="1">
        <v>17304</v>
      </c>
      <c r="F90" s="1">
        <f t="shared" si="0"/>
        <v>-10754</v>
      </c>
      <c r="G90" s="1">
        <v>10094</v>
      </c>
      <c r="H90" s="1">
        <f t="shared" si="1"/>
        <v>-13846</v>
      </c>
      <c r="I90" s="1">
        <v>13794</v>
      </c>
      <c r="J90" s="1">
        <f t="shared" si="2"/>
        <v>-58815</v>
      </c>
      <c r="K90" s="1">
        <v>55748</v>
      </c>
      <c r="L90" s="1">
        <f t="shared" si="3"/>
        <v>-21753</v>
      </c>
      <c r="M90" s="1">
        <v>20190</v>
      </c>
      <c r="N90" s="1">
        <f t="shared" si="4"/>
        <v>-18963</v>
      </c>
      <c r="O90" s="1">
        <v>17764</v>
      </c>
      <c r="P90" s="1">
        <f t="shared" si="5"/>
        <v>-22967</v>
      </c>
      <c r="Q90" s="1">
        <v>21192</v>
      </c>
      <c r="R90" s="1">
        <f t="shared" si="6"/>
        <v>-26616</v>
      </c>
      <c r="S90" s="1">
        <v>25456</v>
      </c>
      <c r="T90" s="1">
        <f t="shared" si="7"/>
        <v>-57679</v>
      </c>
      <c r="U90" s="1">
        <v>58896</v>
      </c>
      <c r="V90" s="1">
        <f t="shared" si="8"/>
        <v>-90299</v>
      </c>
      <c r="W90" s="1">
        <v>84602</v>
      </c>
      <c r="X90" s="1">
        <f t="shared" si="9"/>
        <v>-147978</v>
      </c>
      <c r="Y90" s="1">
        <v>143498</v>
      </c>
      <c r="Z90" s="1">
        <f t="shared" si="10"/>
        <v>-206793</v>
      </c>
      <c r="AA90" s="1">
        <v>199246</v>
      </c>
    </row>
    <row r="91" spans="1:27" x14ac:dyDescent="0.25">
      <c r="A91" t="s">
        <v>2087</v>
      </c>
      <c r="B91" s="1">
        <f t="shared" si="11"/>
        <v>-14798</v>
      </c>
      <c r="C91" s="1">
        <v>11684</v>
      </c>
      <c r="D91" s="1">
        <f t="shared" si="11"/>
        <v>-16703</v>
      </c>
      <c r="E91" s="1">
        <v>16293</v>
      </c>
      <c r="F91" s="1">
        <f t="shared" si="0"/>
        <v>-9937</v>
      </c>
      <c r="G91" s="1">
        <v>9234</v>
      </c>
      <c r="H91" s="1">
        <f t="shared" si="1"/>
        <v>-14321</v>
      </c>
      <c r="I91" s="1">
        <v>13444</v>
      </c>
      <c r="J91" s="1">
        <f t="shared" si="2"/>
        <v>-55759</v>
      </c>
      <c r="K91" s="1">
        <v>50655</v>
      </c>
      <c r="L91" s="1">
        <f t="shared" si="3"/>
        <v>-17087</v>
      </c>
      <c r="M91" s="1">
        <v>15869</v>
      </c>
      <c r="N91" s="1">
        <f t="shared" si="4"/>
        <v>-15238</v>
      </c>
      <c r="O91" s="1">
        <v>15132</v>
      </c>
      <c r="P91" s="1">
        <f t="shared" si="5"/>
        <v>-19591</v>
      </c>
      <c r="Q91" s="1">
        <v>19650</v>
      </c>
      <c r="R91" s="1">
        <f t="shared" si="6"/>
        <v>-21703</v>
      </c>
      <c r="S91" s="1">
        <v>21754</v>
      </c>
      <c r="T91" s="1">
        <f t="shared" si="7"/>
        <v>-71284</v>
      </c>
      <c r="U91" s="1">
        <v>75520</v>
      </c>
      <c r="V91" s="1">
        <f t="shared" si="8"/>
        <v>-73619</v>
      </c>
      <c r="W91" s="1">
        <v>72405</v>
      </c>
      <c r="X91" s="1">
        <f t="shared" si="9"/>
        <v>-144903</v>
      </c>
      <c r="Y91" s="1">
        <v>147925</v>
      </c>
      <c r="Z91" s="1">
        <f t="shared" si="10"/>
        <v>-200662</v>
      </c>
      <c r="AA91" s="1">
        <v>198580</v>
      </c>
    </row>
    <row r="92" spans="1:27" x14ac:dyDescent="0.25">
      <c r="A92" t="s">
        <v>2088</v>
      </c>
      <c r="B92" s="1">
        <f t="shared" si="11"/>
        <v>-13705</v>
      </c>
      <c r="C92" s="1">
        <v>12611</v>
      </c>
      <c r="D92" s="1">
        <f t="shared" si="11"/>
        <v>-16855</v>
      </c>
      <c r="E92" s="1">
        <v>17480</v>
      </c>
      <c r="F92" s="1">
        <f t="shared" si="0"/>
        <v>-8039</v>
      </c>
      <c r="G92" s="1">
        <v>8298</v>
      </c>
      <c r="H92" s="1">
        <f t="shared" si="1"/>
        <v>-12371</v>
      </c>
      <c r="I92" s="1">
        <v>11358</v>
      </c>
      <c r="J92" s="1">
        <f t="shared" si="2"/>
        <v>-50970</v>
      </c>
      <c r="K92" s="1">
        <v>49747</v>
      </c>
      <c r="L92" s="1">
        <f t="shared" si="3"/>
        <v>-16856</v>
      </c>
      <c r="M92" s="1">
        <v>16824</v>
      </c>
      <c r="N92" s="1">
        <f t="shared" si="4"/>
        <v>-13963</v>
      </c>
      <c r="O92" s="1">
        <v>13533</v>
      </c>
      <c r="P92" s="1">
        <f t="shared" si="5"/>
        <v>-16843</v>
      </c>
      <c r="Q92" s="1">
        <v>17494</v>
      </c>
      <c r="R92" s="1">
        <f t="shared" si="6"/>
        <v>-24703</v>
      </c>
      <c r="S92" s="1">
        <v>24117</v>
      </c>
      <c r="T92" s="1">
        <f t="shared" si="7"/>
        <v>-65000</v>
      </c>
      <c r="U92" s="1">
        <v>71395</v>
      </c>
      <c r="V92" s="1">
        <f t="shared" si="8"/>
        <v>-72365</v>
      </c>
      <c r="W92" s="1">
        <v>71968</v>
      </c>
      <c r="X92" s="1">
        <f t="shared" si="9"/>
        <v>-137365</v>
      </c>
      <c r="Y92" s="1">
        <v>143363</v>
      </c>
      <c r="Z92" s="1">
        <f t="shared" si="10"/>
        <v>-188335</v>
      </c>
      <c r="AA92" s="1">
        <v>193110</v>
      </c>
    </row>
    <row r="93" spans="1:27" x14ac:dyDescent="0.25">
      <c r="A93" t="s">
        <v>2089</v>
      </c>
      <c r="B93" s="1">
        <f t="shared" si="11"/>
        <v>-12586</v>
      </c>
      <c r="C93" s="1">
        <v>13013</v>
      </c>
      <c r="D93" s="1">
        <f t="shared" si="11"/>
        <v>-16053</v>
      </c>
      <c r="E93" s="1">
        <v>16793</v>
      </c>
      <c r="F93" s="1">
        <f t="shared" si="0"/>
        <v>-8017</v>
      </c>
      <c r="G93" s="1">
        <v>8868</v>
      </c>
      <c r="H93" s="1">
        <f t="shared" si="1"/>
        <v>-11763</v>
      </c>
      <c r="I93" s="1">
        <v>11663</v>
      </c>
      <c r="J93" s="1">
        <f t="shared" si="2"/>
        <v>-48419</v>
      </c>
      <c r="K93" s="1">
        <v>50337</v>
      </c>
      <c r="L93" s="1">
        <f t="shared" si="3"/>
        <v>-16240</v>
      </c>
      <c r="M93" s="1">
        <v>16569</v>
      </c>
      <c r="N93" s="1">
        <f t="shared" si="4"/>
        <v>-13537</v>
      </c>
      <c r="O93" s="1">
        <v>13685</v>
      </c>
      <c r="P93" s="1">
        <f t="shared" si="5"/>
        <v>-15626</v>
      </c>
      <c r="Q93" s="1">
        <v>16917</v>
      </c>
      <c r="R93" s="1">
        <f t="shared" si="6"/>
        <v>-23958</v>
      </c>
      <c r="S93" s="1">
        <v>24220</v>
      </c>
      <c r="T93" s="1">
        <f t="shared" si="7"/>
        <v>-53759</v>
      </c>
      <c r="U93" s="1">
        <v>57939</v>
      </c>
      <c r="V93" s="1">
        <f t="shared" si="8"/>
        <v>-69361</v>
      </c>
      <c r="W93" s="1">
        <v>71391</v>
      </c>
      <c r="X93" s="1">
        <f t="shared" si="9"/>
        <v>-123120</v>
      </c>
      <c r="Y93" s="1">
        <v>129330</v>
      </c>
      <c r="Z93" s="1">
        <f t="shared" si="10"/>
        <v>-171539</v>
      </c>
      <c r="AA93" s="1">
        <v>179667</v>
      </c>
    </row>
    <row r="94" spans="1:27" x14ac:dyDescent="0.25">
      <c r="A94" t="s">
        <v>2090</v>
      </c>
      <c r="B94" s="1">
        <f t="shared" si="11"/>
        <v>-13822</v>
      </c>
      <c r="C94" s="1">
        <v>14479</v>
      </c>
      <c r="D94" s="1">
        <f t="shared" si="11"/>
        <v>-15909</v>
      </c>
      <c r="E94" s="1">
        <v>17058</v>
      </c>
      <c r="F94" s="1">
        <f t="shared" si="0"/>
        <v>-9060</v>
      </c>
      <c r="G94" s="1">
        <v>9959</v>
      </c>
      <c r="H94" s="1">
        <f t="shared" si="1"/>
        <v>-12472</v>
      </c>
      <c r="I94" s="1">
        <v>12526</v>
      </c>
      <c r="J94" s="1">
        <f t="shared" si="2"/>
        <v>-51263</v>
      </c>
      <c r="K94" s="1">
        <v>54022</v>
      </c>
      <c r="L94" s="1">
        <f t="shared" si="3"/>
        <v>-18264</v>
      </c>
      <c r="M94" s="1">
        <v>19021</v>
      </c>
      <c r="N94" s="1">
        <f t="shared" si="4"/>
        <v>-15458</v>
      </c>
      <c r="O94" s="1">
        <v>15977</v>
      </c>
      <c r="P94" s="1">
        <f t="shared" si="5"/>
        <v>-15719</v>
      </c>
      <c r="Q94" s="1">
        <v>16820</v>
      </c>
      <c r="R94" s="1">
        <f t="shared" si="6"/>
        <v>-25139</v>
      </c>
      <c r="S94" s="1">
        <v>25569</v>
      </c>
      <c r="T94" s="1">
        <f t="shared" si="7"/>
        <v>-45223</v>
      </c>
      <c r="U94" s="1">
        <v>48659</v>
      </c>
      <c r="V94" s="1">
        <f t="shared" si="8"/>
        <v>-74580</v>
      </c>
      <c r="W94" s="1">
        <v>77387</v>
      </c>
      <c r="X94" s="1">
        <f t="shared" si="9"/>
        <v>-119803</v>
      </c>
      <c r="Y94" s="1">
        <v>126046</v>
      </c>
      <c r="Z94" s="1">
        <f t="shared" si="10"/>
        <v>-171066</v>
      </c>
      <c r="AA94" s="1">
        <v>180068</v>
      </c>
    </row>
    <row r="95" spans="1:27" x14ac:dyDescent="0.25">
      <c r="A95" t="s">
        <v>2091</v>
      </c>
      <c r="B95" s="1">
        <f t="shared" si="11"/>
        <v>-16517</v>
      </c>
      <c r="C95" s="1">
        <v>17131</v>
      </c>
      <c r="D95" s="1">
        <f t="shared" si="11"/>
        <v>-17626</v>
      </c>
      <c r="E95" s="1">
        <v>18696</v>
      </c>
      <c r="F95" s="1">
        <f t="shared" si="0"/>
        <v>-10300</v>
      </c>
      <c r="G95" s="1">
        <v>11244</v>
      </c>
      <c r="H95" s="1">
        <f t="shared" si="1"/>
        <v>-13446</v>
      </c>
      <c r="I95" s="1">
        <v>13415</v>
      </c>
      <c r="J95" s="1">
        <f t="shared" si="2"/>
        <v>-57889</v>
      </c>
      <c r="K95" s="1">
        <v>60486</v>
      </c>
      <c r="L95" s="1">
        <f t="shared" si="3"/>
        <v>-22363</v>
      </c>
      <c r="M95" s="1">
        <v>23554</v>
      </c>
      <c r="N95" s="1">
        <f t="shared" si="4"/>
        <v>-18031</v>
      </c>
      <c r="O95" s="1">
        <v>18991</v>
      </c>
      <c r="P95" s="1">
        <f t="shared" si="5"/>
        <v>-17830</v>
      </c>
      <c r="Q95" s="1">
        <v>19178</v>
      </c>
      <c r="R95" s="1">
        <f t="shared" si="6"/>
        <v>-28213</v>
      </c>
      <c r="S95" s="1">
        <v>29400</v>
      </c>
      <c r="T95" s="1">
        <f t="shared" si="7"/>
        <v>-45539</v>
      </c>
      <c r="U95" s="1">
        <v>48937</v>
      </c>
      <c r="V95" s="1">
        <f t="shared" si="8"/>
        <v>-86437</v>
      </c>
      <c r="W95" s="1">
        <v>91123</v>
      </c>
      <c r="X95" s="1">
        <f t="shared" si="9"/>
        <v>-131976</v>
      </c>
      <c r="Y95" s="1">
        <v>140060</v>
      </c>
      <c r="Z95" s="1">
        <f t="shared" si="10"/>
        <v>-189865</v>
      </c>
      <c r="AA95" s="1">
        <v>200546</v>
      </c>
    </row>
    <row r="96" spans="1:27" x14ac:dyDescent="0.25">
      <c r="A96" t="s">
        <v>2092</v>
      </c>
      <c r="B96" s="1">
        <f t="shared" si="11"/>
        <v>-18961</v>
      </c>
      <c r="C96" s="1">
        <v>19666</v>
      </c>
      <c r="D96" s="1">
        <f t="shared" si="11"/>
        <v>-18873</v>
      </c>
      <c r="E96" s="1">
        <v>20288</v>
      </c>
      <c r="F96" s="1">
        <f t="shared" si="0"/>
        <v>-11762</v>
      </c>
      <c r="G96" s="1">
        <v>12253</v>
      </c>
      <c r="H96" s="1">
        <f t="shared" si="1"/>
        <v>-13949</v>
      </c>
      <c r="I96" s="1">
        <v>14538</v>
      </c>
      <c r="J96" s="1">
        <f t="shared" si="2"/>
        <v>-63545</v>
      </c>
      <c r="K96" s="1">
        <v>66745</v>
      </c>
      <c r="L96" s="1">
        <f t="shared" si="3"/>
        <v>-26651</v>
      </c>
      <c r="M96" s="1">
        <v>27646</v>
      </c>
      <c r="N96" s="1">
        <f t="shared" si="4"/>
        <v>-20266</v>
      </c>
      <c r="O96" s="1">
        <v>21110</v>
      </c>
      <c r="P96" s="1">
        <f t="shared" si="5"/>
        <v>-20178</v>
      </c>
      <c r="Q96" s="1">
        <v>22048</v>
      </c>
      <c r="R96" s="1">
        <f t="shared" si="6"/>
        <v>-31073</v>
      </c>
      <c r="S96" s="1">
        <v>33147</v>
      </c>
      <c r="T96" s="1">
        <f t="shared" si="7"/>
        <v>-46586</v>
      </c>
      <c r="U96" s="1">
        <v>51307</v>
      </c>
      <c r="V96" s="1">
        <f t="shared" si="8"/>
        <v>-98168</v>
      </c>
      <c r="W96" s="1">
        <v>103951</v>
      </c>
      <c r="X96" s="1">
        <f t="shared" si="9"/>
        <v>-144754</v>
      </c>
      <c r="Y96" s="1">
        <v>155258</v>
      </c>
      <c r="Z96" s="1">
        <f t="shared" si="10"/>
        <v>-208299</v>
      </c>
      <c r="AA96" s="1">
        <v>222003</v>
      </c>
    </row>
    <row r="97" spans="1:27" x14ac:dyDescent="0.25">
      <c r="A97" t="s">
        <v>2093</v>
      </c>
      <c r="B97" s="1">
        <f t="shared" si="11"/>
        <v>-18237</v>
      </c>
      <c r="C97" s="1">
        <v>18658</v>
      </c>
      <c r="D97" s="1">
        <f t="shared" si="11"/>
        <v>-18993</v>
      </c>
      <c r="E97" s="1">
        <v>20392</v>
      </c>
      <c r="F97" s="1">
        <f t="shared" si="0"/>
        <v>-11200</v>
      </c>
      <c r="G97" s="1">
        <v>11809</v>
      </c>
      <c r="H97" s="1">
        <f t="shared" si="1"/>
        <v>-13396</v>
      </c>
      <c r="I97" s="1">
        <v>13952</v>
      </c>
      <c r="J97" s="1">
        <f t="shared" si="2"/>
        <v>-61826</v>
      </c>
      <c r="K97" s="1">
        <v>64811</v>
      </c>
      <c r="L97" s="1">
        <f t="shared" si="3"/>
        <v>-27146</v>
      </c>
      <c r="M97" s="1">
        <v>27416</v>
      </c>
      <c r="N97" s="1">
        <f t="shared" si="4"/>
        <v>-19914</v>
      </c>
      <c r="O97" s="1">
        <v>20370</v>
      </c>
      <c r="P97" s="1">
        <f t="shared" si="5"/>
        <v>-20984</v>
      </c>
      <c r="Q97" s="1">
        <v>22712</v>
      </c>
      <c r="R97" s="1">
        <f t="shared" si="6"/>
        <v>-31234</v>
      </c>
      <c r="S97" s="1">
        <v>32748</v>
      </c>
      <c r="T97" s="1">
        <f t="shared" si="7"/>
        <v>-46677</v>
      </c>
      <c r="U97" s="1">
        <v>53235</v>
      </c>
      <c r="V97" s="1">
        <f t="shared" si="8"/>
        <v>-99278</v>
      </c>
      <c r="W97" s="1">
        <v>103246</v>
      </c>
      <c r="X97" s="1">
        <f t="shared" si="9"/>
        <v>-145955</v>
      </c>
      <c r="Y97" s="1">
        <v>156481</v>
      </c>
      <c r="Z97" s="1">
        <f t="shared" si="10"/>
        <v>-207781</v>
      </c>
      <c r="AA97" s="1">
        <v>221292</v>
      </c>
    </row>
    <row r="98" spans="1:27" x14ac:dyDescent="0.25">
      <c r="A98" t="s">
        <v>2094</v>
      </c>
      <c r="B98" s="1">
        <f t="shared" si="11"/>
        <v>-14525</v>
      </c>
      <c r="C98" s="1">
        <v>15460</v>
      </c>
      <c r="D98" s="1">
        <f t="shared" si="11"/>
        <v>-15832</v>
      </c>
      <c r="E98" s="1">
        <v>17739</v>
      </c>
      <c r="F98" s="1">
        <f t="shared" si="0"/>
        <v>-9119</v>
      </c>
      <c r="G98" s="1">
        <v>9885</v>
      </c>
      <c r="H98" s="1">
        <f t="shared" si="1"/>
        <v>-11306</v>
      </c>
      <c r="I98" s="1">
        <v>12353</v>
      </c>
      <c r="J98" s="1">
        <f t="shared" si="2"/>
        <v>-50782</v>
      </c>
      <c r="K98" s="1">
        <v>55437</v>
      </c>
      <c r="L98" s="1">
        <f t="shared" si="3"/>
        <v>-22904</v>
      </c>
      <c r="M98" s="1">
        <v>23566</v>
      </c>
      <c r="N98" s="1">
        <f t="shared" si="4"/>
        <v>-16838</v>
      </c>
      <c r="O98" s="1">
        <v>17416</v>
      </c>
      <c r="P98" s="1">
        <f t="shared" si="5"/>
        <v>-18243</v>
      </c>
      <c r="Q98" s="1">
        <v>19754</v>
      </c>
      <c r="R98" s="1">
        <f t="shared" si="6"/>
        <v>-26698</v>
      </c>
      <c r="S98" s="1">
        <v>28512</v>
      </c>
      <c r="T98" s="1">
        <f t="shared" si="7"/>
        <v>-40623</v>
      </c>
      <c r="U98" s="1">
        <v>47616</v>
      </c>
      <c r="V98" s="1">
        <f t="shared" si="8"/>
        <v>-84683</v>
      </c>
      <c r="W98" s="1">
        <v>89248</v>
      </c>
      <c r="X98" s="1">
        <f t="shared" si="9"/>
        <v>-125306</v>
      </c>
      <c r="Y98" s="1">
        <v>136864</v>
      </c>
      <c r="Z98" s="1">
        <f t="shared" si="10"/>
        <v>-176088</v>
      </c>
      <c r="AA98" s="1">
        <v>192301</v>
      </c>
    </row>
    <row r="99" spans="1:27" x14ac:dyDescent="0.25">
      <c r="A99" t="s">
        <v>2095</v>
      </c>
      <c r="B99" s="1">
        <f t="shared" si="11"/>
        <v>-12530</v>
      </c>
      <c r="C99" s="1">
        <v>13580</v>
      </c>
      <c r="D99" s="1">
        <f t="shared" si="11"/>
        <v>-13108</v>
      </c>
      <c r="E99" s="1">
        <v>15011</v>
      </c>
      <c r="F99" s="1">
        <f t="shared" si="0"/>
        <v>-7668</v>
      </c>
      <c r="G99" s="1">
        <v>8303</v>
      </c>
      <c r="H99" s="1">
        <f t="shared" si="1"/>
        <v>-9189</v>
      </c>
      <c r="I99" s="1">
        <v>10298</v>
      </c>
      <c r="J99" s="1">
        <f t="shared" si="2"/>
        <v>-42495</v>
      </c>
      <c r="K99" s="1">
        <v>47192</v>
      </c>
      <c r="L99" s="1">
        <f t="shared" si="3"/>
        <v>-18650</v>
      </c>
      <c r="M99" s="1">
        <v>19594</v>
      </c>
      <c r="N99" s="1">
        <f t="shared" si="4"/>
        <v>-13573</v>
      </c>
      <c r="O99" s="1">
        <v>14319</v>
      </c>
      <c r="P99" s="1">
        <f t="shared" si="5"/>
        <v>-14068</v>
      </c>
      <c r="Q99" s="1">
        <v>15936</v>
      </c>
      <c r="R99" s="1">
        <f t="shared" si="6"/>
        <v>-22007</v>
      </c>
      <c r="S99" s="1">
        <v>23699</v>
      </c>
      <c r="T99" s="1">
        <f t="shared" si="7"/>
        <v>-32972</v>
      </c>
      <c r="U99" s="1">
        <v>40941</v>
      </c>
      <c r="V99" s="1">
        <f t="shared" si="8"/>
        <v>-68298</v>
      </c>
      <c r="W99" s="1">
        <v>73548</v>
      </c>
      <c r="X99" s="1">
        <f t="shared" si="9"/>
        <v>-101270</v>
      </c>
      <c r="Y99" s="1">
        <v>114489</v>
      </c>
      <c r="Z99" s="1">
        <f t="shared" si="10"/>
        <v>-143765</v>
      </c>
      <c r="AA99" s="1">
        <v>161681</v>
      </c>
    </row>
    <row r="100" spans="1:27" x14ac:dyDescent="0.25">
      <c r="A100" t="s">
        <v>2096</v>
      </c>
      <c r="B100" s="1">
        <f t="shared" si="11"/>
        <v>-8687</v>
      </c>
      <c r="C100" s="1">
        <v>10001</v>
      </c>
      <c r="D100" s="1">
        <f t="shared" si="11"/>
        <v>-9122</v>
      </c>
      <c r="E100" s="1">
        <v>10629</v>
      </c>
      <c r="F100" s="1">
        <f t="shared" si="0"/>
        <v>-5384</v>
      </c>
      <c r="G100" s="1">
        <v>5997</v>
      </c>
      <c r="H100" s="1">
        <f t="shared" si="1"/>
        <v>-6323</v>
      </c>
      <c r="I100" s="1">
        <v>7403</v>
      </c>
      <c r="J100" s="1">
        <f t="shared" si="2"/>
        <v>-29516</v>
      </c>
      <c r="K100" s="1">
        <v>34030</v>
      </c>
      <c r="L100" s="1">
        <f t="shared" si="3"/>
        <v>-13138</v>
      </c>
      <c r="M100" s="1">
        <v>14382</v>
      </c>
      <c r="N100" s="1">
        <f t="shared" si="4"/>
        <v>-9660</v>
      </c>
      <c r="O100" s="1">
        <v>10521</v>
      </c>
      <c r="P100" s="1">
        <f t="shared" si="5"/>
        <v>-9727</v>
      </c>
      <c r="Q100" s="1">
        <v>11765</v>
      </c>
      <c r="R100" s="1">
        <f t="shared" si="6"/>
        <v>-15600</v>
      </c>
      <c r="S100" s="1">
        <v>17909</v>
      </c>
      <c r="T100" s="1">
        <f t="shared" si="7"/>
        <v>-22920</v>
      </c>
      <c r="U100" s="1">
        <v>30469</v>
      </c>
      <c r="V100" s="1">
        <f t="shared" si="8"/>
        <v>-48125</v>
      </c>
      <c r="W100" s="1">
        <v>54577</v>
      </c>
      <c r="X100" s="1">
        <f t="shared" si="9"/>
        <v>-71045</v>
      </c>
      <c r="Y100" s="1">
        <v>85046</v>
      </c>
      <c r="Z100" s="1">
        <f t="shared" si="10"/>
        <v>-100561</v>
      </c>
      <c r="AA100" s="1">
        <v>119076</v>
      </c>
    </row>
    <row r="101" spans="1:27" x14ac:dyDescent="0.25">
      <c r="A101" t="s">
        <v>2097</v>
      </c>
      <c r="B101" s="1">
        <f t="shared" si="11"/>
        <v>-6174</v>
      </c>
      <c r="C101" s="1">
        <v>7754</v>
      </c>
      <c r="D101" s="1">
        <f t="shared" si="11"/>
        <v>-6231</v>
      </c>
      <c r="E101" s="1">
        <v>7956</v>
      </c>
      <c r="F101" s="1">
        <f t="shared" si="0"/>
        <v>-3562</v>
      </c>
      <c r="G101" s="1">
        <v>4429</v>
      </c>
      <c r="H101" s="1">
        <f t="shared" si="1"/>
        <v>-4414</v>
      </c>
      <c r="I101" s="1">
        <v>5596</v>
      </c>
      <c r="J101" s="1">
        <f t="shared" si="2"/>
        <v>-20381</v>
      </c>
      <c r="K101" s="1">
        <v>25735</v>
      </c>
      <c r="L101" s="1">
        <f t="shared" si="3"/>
        <v>-9236</v>
      </c>
      <c r="M101" s="1">
        <v>10771</v>
      </c>
      <c r="N101" s="1">
        <f t="shared" si="4"/>
        <v>-6567</v>
      </c>
      <c r="O101" s="1">
        <v>7556</v>
      </c>
      <c r="P101" s="1">
        <f t="shared" si="5"/>
        <v>-7016</v>
      </c>
      <c r="Q101" s="1">
        <v>8932</v>
      </c>
      <c r="R101" s="1">
        <f t="shared" si="6"/>
        <v>-11288</v>
      </c>
      <c r="S101" s="1">
        <v>13952</v>
      </c>
      <c r="T101" s="1">
        <f t="shared" si="7"/>
        <v>-17266</v>
      </c>
      <c r="U101" s="1">
        <v>24385</v>
      </c>
      <c r="V101" s="1">
        <f t="shared" si="8"/>
        <v>-34107</v>
      </c>
      <c r="W101" s="1">
        <v>41211</v>
      </c>
      <c r="X101" s="1">
        <f t="shared" si="9"/>
        <v>-51373</v>
      </c>
      <c r="Y101" s="1">
        <v>65596</v>
      </c>
      <c r="Z101" s="1">
        <f t="shared" si="10"/>
        <v>-71754</v>
      </c>
      <c r="AA101" s="1">
        <v>91331</v>
      </c>
    </row>
    <row r="102" spans="1:27" x14ac:dyDescent="0.25">
      <c r="A102" t="s">
        <v>2098</v>
      </c>
      <c r="B102" s="1">
        <f t="shared" si="11"/>
        <v>-4911</v>
      </c>
      <c r="C102" s="1">
        <v>6625</v>
      </c>
      <c r="D102" s="1">
        <f t="shared" si="11"/>
        <v>-4846</v>
      </c>
      <c r="E102" s="1">
        <v>6736</v>
      </c>
      <c r="F102" s="1">
        <f t="shared" si="0"/>
        <v>-2687</v>
      </c>
      <c r="G102" s="1">
        <v>3747</v>
      </c>
      <c r="H102" s="1">
        <f t="shared" si="1"/>
        <v>-3573</v>
      </c>
      <c r="I102" s="1">
        <v>4818</v>
      </c>
      <c r="J102" s="1">
        <f t="shared" si="2"/>
        <v>-16017</v>
      </c>
      <c r="K102" s="1">
        <v>21926</v>
      </c>
      <c r="L102" s="1">
        <f t="shared" si="3"/>
        <v>-7299</v>
      </c>
      <c r="M102" s="1">
        <v>9376</v>
      </c>
      <c r="N102" s="1">
        <f t="shared" si="4"/>
        <v>-4977</v>
      </c>
      <c r="O102" s="1">
        <v>6301</v>
      </c>
      <c r="P102" s="1">
        <f t="shared" si="5"/>
        <v>-6046</v>
      </c>
      <c r="Q102" s="1">
        <v>8723</v>
      </c>
      <c r="R102" s="1">
        <f t="shared" si="6"/>
        <v>-9307</v>
      </c>
      <c r="S102" s="1">
        <v>12616</v>
      </c>
      <c r="T102" s="1">
        <f t="shared" si="7"/>
        <v>-13426</v>
      </c>
      <c r="U102" s="1">
        <v>21015</v>
      </c>
      <c r="V102" s="1">
        <f t="shared" si="8"/>
        <v>-27629</v>
      </c>
      <c r="W102" s="1">
        <v>37016</v>
      </c>
      <c r="X102" s="1">
        <f t="shared" si="9"/>
        <v>-41055</v>
      </c>
      <c r="Y102" s="1">
        <v>58031</v>
      </c>
      <c r="Z102" s="1">
        <f t="shared" si="10"/>
        <v>-57072</v>
      </c>
      <c r="AA102" s="1">
        <v>79957</v>
      </c>
    </row>
    <row r="103" spans="1:27" x14ac:dyDescent="0.25">
      <c r="A103" t="s">
        <v>2099</v>
      </c>
      <c r="B103" s="1">
        <f t="shared" si="11"/>
        <v>-3643</v>
      </c>
      <c r="C103" s="1">
        <v>5811</v>
      </c>
      <c r="D103" s="1">
        <f t="shared" si="11"/>
        <v>-3809</v>
      </c>
      <c r="E103" s="1">
        <v>6267</v>
      </c>
      <c r="F103" s="1">
        <f t="shared" si="0"/>
        <v>-1984</v>
      </c>
      <c r="G103" s="1">
        <v>3251</v>
      </c>
      <c r="H103" s="1">
        <f t="shared" si="1"/>
        <v>-2728</v>
      </c>
      <c r="I103" s="1">
        <v>4289</v>
      </c>
      <c r="J103" s="1">
        <f t="shared" si="2"/>
        <v>-12164</v>
      </c>
      <c r="K103" s="1">
        <v>19618</v>
      </c>
      <c r="L103" s="1">
        <f t="shared" si="3"/>
        <v>-5581</v>
      </c>
      <c r="M103" s="1">
        <v>8314</v>
      </c>
      <c r="N103" s="1">
        <f t="shared" si="4"/>
        <v>-3791</v>
      </c>
      <c r="O103" s="1">
        <v>5557</v>
      </c>
      <c r="P103" s="1">
        <f t="shared" si="5"/>
        <v>-5104</v>
      </c>
      <c r="Q103" s="1">
        <v>8461</v>
      </c>
      <c r="R103" s="1">
        <f t="shared" si="6"/>
        <v>-7758</v>
      </c>
      <c r="S103" s="1">
        <v>11854</v>
      </c>
      <c r="T103" s="1">
        <f t="shared" si="7"/>
        <v>-9914</v>
      </c>
      <c r="U103" s="1">
        <v>17770</v>
      </c>
      <c r="V103" s="1">
        <f t="shared" si="8"/>
        <v>-22234</v>
      </c>
      <c r="W103" s="1">
        <v>34186</v>
      </c>
      <c r="X103" s="1">
        <f t="shared" si="9"/>
        <v>-32148</v>
      </c>
      <c r="Y103" s="1">
        <v>51956</v>
      </c>
      <c r="Z103" s="1">
        <f t="shared" si="10"/>
        <v>-44312</v>
      </c>
      <c r="AA103" s="1">
        <v>71574</v>
      </c>
    </row>
    <row r="104" spans="1:27" x14ac:dyDescent="0.25">
      <c r="A104" t="s">
        <v>2100</v>
      </c>
      <c r="B104" s="1">
        <f t="shared" si="11"/>
        <v>-2899</v>
      </c>
      <c r="C104" s="1">
        <v>5900</v>
      </c>
      <c r="D104" s="1">
        <f t="shared" si="11"/>
        <v>-3148</v>
      </c>
      <c r="E104" s="1">
        <v>7124</v>
      </c>
      <c r="F104" s="1">
        <f t="shared" si="0"/>
        <v>-1501</v>
      </c>
      <c r="G104" s="1">
        <v>3354</v>
      </c>
      <c r="H104" s="1">
        <f t="shared" si="1"/>
        <v>-2178</v>
      </c>
      <c r="I104" s="1">
        <v>5224</v>
      </c>
      <c r="J104" s="1">
        <f t="shared" si="2"/>
        <v>-9726</v>
      </c>
      <c r="K104" s="1">
        <v>21602</v>
      </c>
      <c r="L104" s="1">
        <f t="shared" si="3"/>
        <v>-4256</v>
      </c>
      <c r="M104" s="1">
        <v>9305</v>
      </c>
      <c r="N104" s="1">
        <f t="shared" si="4"/>
        <v>-3069</v>
      </c>
      <c r="O104" s="1">
        <v>6276</v>
      </c>
      <c r="P104" s="1">
        <f t="shared" si="5"/>
        <v>-4366</v>
      </c>
      <c r="Q104" s="1">
        <v>9614</v>
      </c>
      <c r="R104" s="1">
        <f t="shared" si="6"/>
        <v>-6645</v>
      </c>
      <c r="S104" s="1">
        <v>14130</v>
      </c>
      <c r="T104" s="1">
        <f t="shared" si="7"/>
        <v>-8339</v>
      </c>
      <c r="U104" s="1">
        <v>19969</v>
      </c>
      <c r="V104" s="1">
        <f t="shared" si="8"/>
        <v>-18336</v>
      </c>
      <c r="W104" s="1">
        <v>39325</v>
      </c>
      <c r="X104" s="1">
        <f t="shared" si="9"/>
        <v>-26675</v>
      </c>
      <c r="Y104" s="1">
        <v>59294</v>
      </c>
      <c r="Z104" s="1">
        <f t="shared" si="10"/>
        <v>-36401</v>
      </c>
      <c r="AA104" s="1">
        <v>80896</v>
      </c>
    </row>
    <row r="107" spans="1:27" x14ac:dyDescent="0.25">
      <c r="A107" t="s">
        <v>2130</v>
      </c>
      <c r="B107" s="6" t="s">
        <v>2128</v>
      </c>
      <c r="C107" s="6"/>
      <c r="D107" s="6" t="s">
        <v>2127</v>
      </c>
      <c r="E107" s="6"/>
      <c r="F107" s="6" t="s">
        <v>2126</v>
      </c>
      <c r="G107" s="6"/>
      <c r="H107" s="6" t="s">
        <v>2125</v>
      </c>
      <c r="I107" s="6"/>
      <c r="J107" s="6" t="s">
        <v>2006</v>
      </c>
      <c r="K107" s="6"/>
      <c r="L107" s="6" t="s">
        <v>2124</v>
      </c>
      <c r="M107" s="6"/>
      <c r="N107" s="6" t="s">
        <v>2123</v>
      </c>
      <c r="O107" s="6"/>
      <c r="P107" s="6" t="s">
        <v>2122</v>
      </c>
      <c r="Q107" s="6"/>
      <c r="R107" s="6" t="s">
        <v>2121</v>
      </c>
      <c r="S107" s="6"/>
      <c r="T107" s="6" t="s">
        <v>2120</v>
      </c>
      <c r="U107" s="6"/>
      <c r="V107" s="6" t="s">
        <v>2008</v>
      </c>
      <c r="W107" s="6"/>
      <c r="X107" s="6" t="s">
        <v>2007</v>
      </c>
      <c r="Y107" s="6"/>
      <c r="Z107" s="6" t="s">
        <v>2009</v>
      </c>
      <c r="AA107" s="6"/>
    </row>
    <row r="108" spans="1:27" x14ac:dyDescent="0.25">
      <c r="A108" t="s">
        <v>2004</v>
      </c>
      <c r="B108" t="s">
        <v>2082</v>
      </c>
      <c r="C108" t="s">
        <v>2101</v>
      </c>
      <c r="D108" t="s">
        <v>2082</v>
      </c>
      <c r="E108" t="s">
        <v>2101</v>
      </c>
      <c r="F108" t="s">
        <v>2082</v>
      </c>
      <c r="G108" t="s">
        <v>2101</v>
      </c>
      <c r="H108" t="s">
        <v>2082</v>
      </c>
      <c r="I108" t="s">
        <v>2101</v>
      </c>
      <c r="J108" t="s">
        <v>2082</v>
      </c>
      <c r="K108" t="s">
        <v>2101</v>
      </c>
      <c r="L108" t="s">
        <v>2082</v>
      </c>
      <c r="M108" t="s">
        <v>2101</v>
      </c>
      <c r="N108" t="s">
        <v>2082</v>
      </c>
      <c r="O108" t="s">
        <v>2101</v>
      </c>
      <c r="P108" t="s">
        <v>2082</v>
      </c>
      <c r="Q108" t="s">
        <v>2101</v>
      </c>
      <c r="R108" t="s">
        <v>2082</v>
      </c>
      <c r="S108" t="s">
        <v>2101</v>
      </c>
      <c r="T108" t="s">
        <v>2082</v>
      </c>
      <c r="U108" t="s">
        <v>2101</v>
      </c>
      <c r="V108" t="s">
        <v>2082</v>
      </c>
      <c r="W108" t="s">
        <v>2101</v>
      </c>
      <c r="X108" t="s">
        <v>2082</v>
      </c>
      <c r="Y108" t="s">
        <v>2101</v>
      </c>
      <c r="Z108" t="s">
        <v>2082</v>
      </c>
      <c r="AA108" t="s">
        <v>2101</v>
      </c>
    </row>
    <row r="109" spans="1:27" x14ac:dyDescent="0.25">
      <c r="A109" t="s">
        <v>2083</v>
      </c>
      <c r="B109" s="5">
        <f>B65/(SUM(B$65:C$82))</f>
        <v>2.9258682101513802E-2</v>
      </c>
      <c r="C109" s="5">
        <f>C65/(SUM(B$65:C$82))</f>
        <v>2.8345948352626892E-2</v>
      </c>
      <c r="D109" s="5">
        <f t="shared" ref="D109:D126" si="12">D65/(SUM(D$65:E$82))</f>
        <v>3.3224538759040793E-2</v>
      </c>
      <c r="E109" s="5">
        <f t="shared" ref="E109:E126" si="13">E65/(SUM(D$65:E$82))</f>
        <v>3.1467986742121805E-2</v>
      </c>
      <c r="F109" s="5">
        <f t="shared" ref="F109:F126" si="14">F65/(SUM(F$65:G$82))</f>
        <v>3.0536966165387518E-2</v>
      </c>
      <c r="G109" s="5">
        <f t="shared" ref="G109:G126" si="15">G65/(SUM(F$65:G$82))</f>
        <v>2.9644214066728028E-2</v>
      </c>
      <c r="H109" s="5">
        <f t="shared" ref="H109:H126" si="16">H65/(SUM(H$65:I$82))</f>
        <v>3.0155192563802898E-2</v>
      </c>
      <c r="I109" s="5">
        <f t="shared" ref="I109:I126" si="17">I65/(SUM(H$65:I$82))</f>
        <v>2.8470089419182998E-2</v>
      </c>
      <c r="J109" s="5">
        <f t="shared" ref="J109:J126" si="18">J65/(SUM(J$65:K$82))</f>
        <v>3.0947809067503072E-2</v>
      </c>
      <c r="K109" s="5">
        <f t="shared" ref="K109:K126" si="19">K65/(SUM(J$65:K$82))</f>
        <v>2.9595648388829547E-2</v>
      </c>
      <c r="L109" s="5">
        <f t="shared" ref="L109:L126" si="20">L65/(SUM(L$65:M$82))</f>
        <v>2.773767210131893E-2</v>
      </c>
      <c r="M109" s="5">
        <f t="shared" ref="M109:M126" si="21">M65/(SUM(L$65:M$82))</f>
        <v>2.6560883614659331E-2</v>
      </c>
      <c r="N109" s="5">
        <f t="shared" ref="N109:N126" si="22">N65/(SUM(N$65:O$82))</f>
        <v>3.1737077932469195E-2</v>
      </c>
      <c r="O109" s="5">
        <f t="shared" ref="O109:O126" si="23">O65/(SUM(N$65:O$82))</f>
        <v>3.0264842374779964E-2</v>
      </c>
      <c r="P109" s="5">
        <f t="shared" ref="P109:P126" si="24">P65/(SUM(P$65:Q$82))</f>
        <v>3.0760367220670565E-2</v>
      </c>
      <c r="Q109" s="5">
        <f t="shared" ref="Q109:Q126" si="25">Q65/(SUM(P$65:Q$82))</f>
        <v>3.0033941610410432E-2</v>
      </c>
      <c r="R109" s="5">
        <f t="shared" ref="R109:R126" si="26">R65/(SUM(R$65:S$82))</f>
        <v>3.0327810522346971E-2</v>
      </c>
      <c r="S109" s="5">
        <f t="shared" ref="S109:S126" si="27">S65/(SUM(R$65:S$82))</f>
        <v>2.8657358913632157E-2</v>
      </c>
      <c r="T109" s="5">
        <f t="shared" ref="T109:T126" si="28">T65/(SUM(T$65:U$82))</f>
        <v>3.3743360961504862E-2</v>
      </c>
      <c r="U109" s="5">
        <f t="shared" ref="U109:U126" si="29">U65/(SUM(T$65:U$82))</f>
        <v>3.2794576354586324E-2</v>
      </c>
      <c r="V109" s="5">
        <f t="shared" ref="V109:V126" si="30">V65/(SUM(V$65:W$82))</f>
        <v>3.0056739146792272E-2</v>
      </c>
      <c r="W109" s="5">
        <f t="shared" ref="W109:W126" si="31">W65/(SUM(V$65:W$82))</f>
        <v>2.876269548971867E-2</v>
      </c>
      <c r="X109" s="5">
        <f t="shared" ref="X109:X126" si="32">X65/(SUM(X$65:Y$82))</f>
        <v>3.1460539219594651E-2</v>
      </c>
      <c r="Y109" s="5">
        <f t="shared" ref="Y109:Y126" si="33">Y65/(SUM(X$65:Y$82))</f>
        <v>3.0297964073288577E-2</v>
      </c>
      <c r="Z109" s="5">
        <f t="shared" ref="Z109:Z126" si="34">Z65/(SUM(Z$65:AA$82))</f>
        <v>3.1313119837021453E-2</v>
      </c>
      <c r="AA109" s="5">
        <f t="shared" ref="AA109:AA126" si="35">AA65/(SUM(Z$65:AA$82))</f>
        <v>3.0096035350836676E-2</v>
      </c>
    </row>
    <row r="110" spans="1:27" x14ac:dyDescent="0.25">
      <c r="A110" t="s">
        <v>2084</v>
      </c>
      <c r="B110" s="5">
        <f t="shared" ref="B110:B126" si="36">B66/(SUM(B$65:C$82))</f>
        <v>3.2021371326803202E-2</v>
      </c>
      <c r="C110" s="5">
        <f t="shared" ref="C110:C126" si="37">C66/(SUM(B$65:C$82))</f>
        <v>3.1095280498664293E-2</v>
      </c>
      <c r="D110" s="5">
        <f t="shared" si="12"/>
        <v>3.3830179199464079E-2</v>
      </c>
      <c r="E110" s="5">
        <f t="shared" si="13"/>
        <v>3.1921730223210633E-2</v>
      </c>
      <c r="F110" s="5">
        <f t="shared" si="14"/>
        <v>3.4388257195651119E-2</v>
      </c>
      <c r="G110" s="5">
        <f t="shared" si="15"/>
        <v>3.222558253804577E-2</v>
      </c>
      <c r="H110" s="5">
        <f t="shared" si="16"/>
        <v>3.1731579376511838E-2</v>
      </c>
      <c r="I110" s="5">
        <f t="shared" si="17"/>
        <v>3.0032886690403066E-2</v>
      </c>
      <c r="J110" s="5">
        <f t="shared" si="18"/>
        <v>3.2951353086816126E-2</v>
      </c>
      <c r="K110" s="5">
        <f t="shared" si="19"/>
        <v>3.131764662299414E-2</v>
      </c>
      <c r="L110" s="5">
        <f t="shared" si="20"/>
        <v>3.1784481421611659E-2</v>
      </c>
      <c r="M110" s="5">
        <f t="shared" si="21"/>
        <v>3.0099243561639892E-2</v>
      </c>
      <c r="N110" s="5">
        <f t="shared" si="22"/>
        <v>3.533165306449032E-2</v>
      </c>
      <c r="O110" s="5">
        <f t="shared" si="23"/>
        <v>3.4347495599295889E-2</v>
      </c>
      <c r="P110" s="5">
        <f t="shared" si="24"/>
        <v>3.1536891148879677E-2</v>
      </c>
      <c r="Q110" s="5">
        <f t="shared" si="25"/>
        <v>3.053134633861811E-2</v>
      </c>
      <c r="R110" s="5">
        <f t="shared" si="26"/>
        <v>3.183720962170139E-2</v>
      </c>
      <c r="S110" s="5">
        <f t="shared" si="27"/>
        <v>3.0898360884964813E-2</v>
      </c>
      <c r="T110" s="5">
        <f t="shared" si="28"/>
        <v>3.0374848439838221E-2</v>
      </c>
      <c r="U110" s="5">
        <f t="shared" si="29"/>
        <v>2.9145354456114131E-2</v>
      </c>
      <c r="V110" s="5">
        <f t="shared" si="30"/>
        <v>3.2459330775021902E-2</v>
      </c>
      <c r="W110" s="5">
        <f t="shared" si="31"/>
        <v>3.1308533244166645E-2</v>
      </c>
      <c r="X110" s="5">
        <f t="shared" si="32"/>
        <v>3.1665596944714644E-2</v>
      </c>
      <c r="Y110" s="5">
        <f t="shared" si="33"/>
        <v>3.0484833203106312E-2</v>
      </c>
      <c r="Z110" s="5">
        <f t="shared" si="34"/>
        <v>3.2035275567739024E-2</v>
      </c>
      <c r="AA110" s="5">
        <f t="shared" si="35"/>
        <v>3.0724282433189056E-2</v>
      </c>
    </row>
    <row r="111" spans="1:27" x14ac:dyDescent="0.25">
      <c r="A111" t="s">
        <v>2085</v>
      </c>
      <c r="B111" s="5">
        <f t="shared" si="36"/>
        <v>3.438112199465717E-2</v>
      </c>
      <c r="C111" s="5">
        <f t="shared" si="37"/>
        <v>3.3014247551202136E-2</v>
      </c>
      <c r="D111" s="5">
        <f t="shared" si="12"/>
        <v>3.4829193816625317E-2</v>
      </c>
      <c r="E111" s="5">
        <f t="shared" si="13"/>
        <v>3.3732809353736862E-2</v>
      </c>
      <c r="F111" s="5">
        <f t="shared" si="14"/>
        <v>3.6727406105317065E-2</v>
      </c>
      <c r="G111" s="5">
        <f t="shared" si="15"/>
        <v>3.4734285140867974E-2</v>
      </c>
      <c r="H111" s="5">
        <f t="shared" si="16"/>
        <v>3.2739923354986003E-2</v>
      </c>
      <c r="I111" s="5">
        <f t="shared" si="17"/>
        <v>3.1644606310983064E-2</v>
      </c>
      <c r="J111" s="5">
        <f t="shared" si="18"/>
        <v>3.4569006501484909E-2</v>
      </c>
      <c r="K111" s="5">
        <f t="shared" si="19"/>
        <v>3.3237838271704033E-2</v>
      </c>
      <c r="L111" s="5">
        <f t="shared" si="20"/>
        <v>3.5238099806373525E-2</v>
      </c>
      <c r="M111" s="5">
        <f t="shared" si="21"/>
        <v>3.3428147949174251E-2</v>
      </c>
      <c r="N111" s="5">
        <f t="shared" si="22"/>
        <v>3.6613858217314769E-2</v>
      </c>
      <c r="O111" s="5">
        <f t="shared" si="23"/>
        <v>3.4871579452712437E-2</v>
      </c>
      <c r="P111" s="5">
        <f t="shared" si="24"/>
        <v>3.3411999620684162E-2</v>
      </c>
      <c r="Q111" s="5">
        <f t="shared" si="25"/>
        <v>3.2304468948883613E-2</v>
      </c>
      <c r="R111" s="5">
        <f t="shared" si="26"/>
        <v>3.3468958689407115E-2</v>
      </c>
      <c r="S111" s="5">
        <f t="shared" si="27"/>
        <v>3.2025728450487588E-2</v>
      </c>
      <c r="T111" s="5">
        <f t="shared" si="28"/>
        <v>3.0047026999792576E-2</v>
      </c>
      <c r="U111" s="5">
        <f t="shared" si="29"/>
        <v>2.9078612366523999E-2</v>
      </c>
      <c r="V111" s="5">
        <f t="shared" si="30"/>
        <v>3.4533985344633679E-2</v>
      </c>
      <c r="W111" s="5">
        <f t="shared" si="31"/>
        <v>3.301380594897943E-2</v>
      </c>
      <c r="X111" s="5">
        <f t="shared" si="32"/>
        <v>3.2825431343783386E-2</v>
      </c>
      <c r="Y111" s="5">
        <f t="shared" si="33"/>
        <v>3.1515354164341182E-2</v>
      </c>
      <c r="Z111" s="5">
        <f t="shared" si="34"/>
        <v>3.3326741384103416E-2</v>
      </c>
      <c r="AA111" s="5">
        <f t="shared" si="35"/>
        <v>3.2010600138395427E-2</v>
      </c>
    </row>
    <row r="112" spans="1:27" x14ac:dyDescent="0.25">
      <c r="A112" t="s">
        <v>2086</v>
      </c>
      <c r="B112" s="5">
        <f t="shared" si="36"/>
        <v>3.5115761353517363E-2</v>
      </c>
      <c r="C112" s="5">
        <f t="shared" si="37"/>
        <v>3.240427426536064E-2</v>
      </c>
      <c r="D112" s="5">
        <f t="shared" si="12"/>
        <v>3.5911946501111965E-2</v>
      </c>
      <c r="E112" s="5">
        <f t="shared" si="13"/>
        <v>3.3697756209275065E-2</v>
      </c>
      <c r="F112" s="5">
        <f t="shared" si="14"/>
        <v>3.7211845228620664E-2</v>
      </c>
      <c r="G112" s="5">
        <f t="shared" si="15"/>
        <v>3.4928060790189418E-2</v>
      </c>
      <c r="H112" s="5">
        <f t="shared" si="16"/>
        <v>3.763215829097926E-2</v>
      </c>
      <c r="I112" s="5">
        <f t="shared" si="17"/>
        <v>3.749082705949501E-2</v>
      </c>
      <c r="J112" s="5">
        <f t="shared" si="18"/>
        <v>3.6313849459444443E-2</v>
      </c>
      <c r="K112" s="5">
        <f t="shared" si="19"/>
        <v>3.4420207084334076E-2</v>
      </c>
      <c r="L112" s="5">
        <f t="shared" si="20"/>
        <v>3.4780815149872649E-2</v>
      </c>
      <c r="M112" s="5">
        <f t="shared" si="21"/>
        <v>3.2281738513121348E-2</v>
      </c>
      <c r="N112" s="5">
        <f t="shared" si="22"/>
        <v>3.7932069131060966E-2</v>
      </c>
      <c r="O112" s="5">
        <f t="shared" si="23"/>
        <v>3.5533685389662346E-2</v>
      </c>
      <c r="P112" s="5">
        <f t="shared" si="24"/>
        <v>4.1093145297646634E-2</v>
      </c>
      <c r="Q112" s="5">
        <f t="shared" si="25"/>
        <v>3.7917269784809832E-2</v>
      </c>
      <c r="R112" s="5">
        <f t="shared" si="26"/>
        <v>3.3229252628963736E-2</v>
      </c>
      <c r="S112" s="5">
        <f t="shared" si="27"/>
        <v>3.1781028513784969E-2</v>
      </c>
      <c r="T112" s="5">
        <f t="shared" si="28"/>
        <v>3.7741342994796083E-2</v>
      </c>
      <c r="U112" s="5">
        <f t="shared" si="29"/>
        <v>3.8537667730395984E-2</v>
      </c>
      <c r="V112" s="5">
        <f t="shared" si="30"/>
        <v>3.633421896457998E-2</v>
      </c>
      <c r="W112" s="5">
        <f t="shared" si="31"/>
        <v>3.4041878568327397E-2</v>
      </c>
      <c r="X112" s="5">
        <f t="shared" si="32"/>
        <v>3.6870026789558454E-2</v>
      </c>
      <c r="Y112" s="5">
        <f t="shared" si="33"/>
        <v>3.5753795187447181E-2</v>
      </c>
      <c r="Z112" s="5">
        <f t="shared" si="34"/>
        <v>3.6710115541366495E-2</v>
      </c>
      <c r="AA112" s="5">
        <f t="shared" si="35"/>
        <v>3.5370363992761403E-2</v>
      </c>
    </row>
    <row r="113" spans="1:27" x14ac:dyDescent="0.25">
      <c r="A113" t="s">
        <v>2087</v>
      </c>
      <c r="B113" s="5">
        <f t="shared" si="36"/>
        <v>3.294300979519145E-2</v>
      </c>
      <c r="C113" s="5">
        <f t="shared" si="37"/>
        <v>2.6010685663401603E-2</v>
      </c>
      <c r="D113" s="5">
        <f t="shared" si="12"/>
        <v>3.2527370663633919E-2</v>
      </c>
      <c r="E113" s="5">
        <f t="shared" si="13"/>
        <v>3.1728937928670743E-2</v>
      </c>
      <c r="F113" s="5">
        <f t="shared" si="14"/>
        <v>3.4384796916198952E-2</v>
      </c>
      <c r="G113" s="5">
        <f t="shared" si="15"/>
        <v>3.1952220461324454E-2</v>
      </c>
      <c r="H113" s="5">
        <f t="shared" si="16"/>
        <v>3.8923164732421925E-2</v>
      </c>
      <c r="I113" s="5">
        <f t="shared" si="17"/>
        <v>3.6539559155274098E-2</v>
      </c>
      <c r="J113" s="5">
        <f t="shared" si="18"/>
        <v>3.4426998758975813E-2</v>
      </c>
      <c r="K113" s="5">
        <f t="shared" si="19"/>
        <v>3.1275661725208841E-2</v>
      </c>
      <c r="L113" s="5">
        <f t="shared" si="20"/>
        <v>2.732035987982687E-2</v>
      </c>
      <c r="M113" s="5">
        <f t="shared" si="21"/>
        <v>2.5372902846197261E-2</v>
      </c>
      <c r="N113" s="5">
        <f t="shared" si="22"/>
        <v>3.0480876940310448E-2</v>
      </c>
      <c r="O113" s="5">
        <f t="shared" si="23"/>
        <v>3.026884301488238E-2</v>
      </c>
      <c r="P113" s="5">
        <f t="shared" si="24"/>
        <v>3.5052719533513091E-2</v>
      </c>
      <c r="Q113" s="5">
        <f t="shared" si="25"/>
        <v>3.5158283846334147E-2</v>
      </c>
      <c r="R113" s="5">
        <f t="shared" si="26"/>
        <v>2.7095524113555751E-2</v>
      </c>
      <c r="S113" s="5">
        <f t="shared" si="27"/>
        <v>2.7159196035861026E-2</v>
      </c>
      <c r="T113" s="5">
        <f t="shared" si="28"/>
        <v>4.6643559944538629E-2</v>
      </c>
      <c r="U113" s="5">
        <f t="shared" si="29"/>
        <v>4.9415319665164097E-2</v>
      </c>
      <c r="V113" s="5">
        <f t="shared" si="30"/>
        <v>2.9622574623787791E-2</v>
      </c>
      <c r="W113" s="5">
        <f t="shared" si="31"/>
        <v>2.9134089238312868E-2</v>
      </c>
      <c r="X113" s="5">
        <f t="shared" si="32"/>
        <v>3.6103863357305734E-2</v>
      </c>
      <c r="Y113" s="5">
        <f t="shared" si="33"/>
        <v>3.6856821371051333E-2</v>
      </c>
      <c r="Z113" s="5">
        <f t="shared" si="34"/>
        <v>3.562173383413212E-2</v>
      </c>
      <c r="AA113" s="5">
        <f t="shared" si="35"/>
        <v>3.5252134957201448E-2</v>
      </c>
    </row>
    <row r="114" spans="1:27" x14ac:dyDescent="0.25">
      <c r="A114" t="s">
        <v>2088</v>
      </c>
      <c r="B114" s="5">
        <f t="shared" si="36"/>
        <v>3.0509795191451469E-2</v>
      </c>
      <c r="C114" s="5">
        <f t="shared" si="37"/>
        <v>2.8074354407836153E-2</v>
      </c>
      <c r="D114" s="5">
        <f t="shared" si="12"/>
        <v>3.2823374994644661E-2</v>
      </c>
      <c r="E114" s="5">
        <f t="shared" si="13"/>
        <v>3.4040498066234867E-2</v>
      </c>
      <c r="F114" s="5">
        <f t="shared" si="14"/>
        <v>2.7817186515983031E-2</v>
      </c>
      <c r="G114" s="5">
        <f t="shared" si="15"/>
        <v>2.8713398894094688E-2</v>
      </c>
      <c r="H114" s="5">
        <f t="shared" si="16"/>
        <v>3.3623243551762563E-2</v>
      </c>
      <c r="I114" s="5">
        <f t="shared" si="17"/>
        <v>3.0870002446117466E-2</v>
      </c>
      <c r="J114" s="5">
        <f t="shared" si="18"/>
        <v>3.1470150589949557E-2</v>
      </c>
      <c r="K114" s="5">
        <f t="shared" si="19"/>
        <v>3.0715039854781648E-2</v>
      </c>
      <c r="L114" s="5">
        <f t="shared" si="20"/>
        <v>2.6951014580345392E-2</v>
      </c>
      <c r="M114" s="5">
        <f t="shared" si="21"/>
        <v>2.6899849863534105E-2</v>
      </c>
      <c r="N114" s="5">
        <f t="shared" si="22"/>
        <v>2.7930468875020004E-2</v>
      </c>
      <c r="O114" s="5">
        <f t="shared" si="23"/>
        <v>2.7070331253000481E-2</v>
      </c>
      <c r="P114" s="5">
        <f t="shared" si="24"/>
        <v>3.0135927471949413E-2</v>
      </c>
      <c r="Q114" s="5">
        <f t="shared" si="25"/>
        <v>3.1300713364263079E-2</v>
      </c>
      <c r="R114" s="5">
        <f t="shared" si="26"/>
        <v>3.0840931307983585E-2</v>
      </c>
      <c r="S114" s="5">
        <f t="shared" si="27"/>
        <v>3.0109328436005348E-2</v>
      </c>
      <c r="T114" s="5">
        <f t="shared" si="28"/>
        <v>4.2531723758417191E-2</v>
      </c>
      <c r="U114" s="5">
        <f t="shared" si="29"/>
        <v>4.6716191042033776E-2</v>
      </c>
      <c r="V114" s="5">
        <f t="shared" si="30"/>
        <v>2.9117994167951255E-2</v>
      </c>
      <c r="W114" s="5">
        <f t="shared" si="31"/>
        <v>2.8958250594612257E-2</v>
      </c>
      <c r="X114" s="5">
        <f t="shared" si="32"/>
        <v>3.4225704023217618E-2</v>
      </c>
      <c r="Y114" s="5">
        <f t="shared" si="33"/>
        <v>3.5720158744079987E-2</v>
      </c>
      <c r="Z114" s="5">
        <f t="shared" si="34"/>
        <v>3.3433431549826441E-2</v>
      </c>
      <c r="AA114" s="5">
        <f t="shared" si="35"/>
        <v>3.4281094680154951E-2</v>
      </c>
    </row>
    <row r="115" spans="1:27" x14ac:dyDescent="0.25">
      <c r="A115" t="s">
        <v>2089</v>
      </c>
      <c r="B115" s="5">
        <f t="shared" si="36"/>
        <v>2.8018699910952804E-2</v>
      </c>
      <c r="C115" s="5">
        <f t="shared" si="37"/>
        <v>2.8969278717720391E-2</v>
      </c>
      <c r="D115" s="5">
        <f t="shared" si="12"/>
        <v>3.1261562669180107E-2</v>
      </c>
      <c r="E115" s="5">
        <f t="shared" si="13"/>
        <v>3.270263638594291E-2</v>
      </c>
      <c r="F115" s="5">
        <f t="shared" si="14"/>
        <v>2.7741060368035322E-2</v>
      </c>
      <c r="G115" s="5">
        <f t="shared" si="15"/>
        <v>3.0685758181830766E-2</v>
      </c>
      <c r="H115" s="5">
        <f t="shared" si="16"/>
        <v>3.1970755306715955E-2</v>
      </c>
      <c r="I115" s="5">
        <f t="shared" si="17"/>
        <v>3.1698964476938547E-2</v>
      </c>
      <c r="J115" s="5">
        <f t="shared" si="18"/>
        <v>2.9895099498033501E-2</v>
      </c>
      <c r="K115" s="5">
        <f t="shared" si="19"/>
        <v>3.1079320585565839E-2</v>
      </c>
      <c r="L115" s="5">
        <f t="shared" si="20"/>
        <v>2.5966093781728119E-2</v>
      </c>
      <c r="M115" s="5">
        <f t="shared" si="21"/>
        <v>2.6492131026444165E-2</v>
      </c>
      <c r="N115" s="5">
        <f t="shared" si="22"/>
        <v>2.7078332533205313E-2</v>
      </c>
      <c r="O115" s="5">
        <f t="shared" si="23"/>
        <v>2.7374379900784125E-2</v>
      </c>
      <c r="P115" s="5">
        <f t="shared" si="24"/>
        <v>2.7958439866810042E-2</v>
      </c>
      <c r="Q115" s="5">
        <f t="shared" si="25"/>
        <v>3.0268330169385991E-2</v>
      </c>
      <c r="R115" s="5">
        <f t="shared" si="26"/>
        <v>2.9910821854700672E-2</v>
      </c>
      <c r="S115" s="5">
        <f t="shared" si="27"/>
        <v>3.0237920749680704E-2</v>
      </c>
      <c r="T115" s="5">
        <f t="shared" si="28"/>
        <v>3.5176352885057688E-2</v>
      </c>
      <c r="U115" s="5">
        <f t="shared" si="29"/>
        <v>3.7911469889829748E-2</v>
      </c>
      <c r="V115" s="5">
        <f t="shared" si="30"/>
        <v>2.7909254383794196E-2</v>
      </c>
      <c r="W115" s="5">
        <f t="shared" si="31"/>
        <v>2.8726079204646003E-2</v>
      </c>
      <c r="X115" s="5">
        <f t="shared" si="32"/>
        <v>3.0676436350879431E-2</v>
      </c>
      <c r="Y115" s="5">
        <f t="shared" si="33"/>
        <v>3.222371274577028E-2</v>
      </c>
      <c r="Z115" s="5">
        <f t="shared" si="34"/>
        <v>3.0451787583963032E-2</v>
      </c>
      <c r="AA115" s="5">
        <f t="shared" si="35"/>
        <v>3.1894678876802862E-2</v>
      </c>
    </row>
    <row r="116" spans="1:27" x14ac:dyDescent="0.25">
      <c r="A116" t="s">
        <v>2090</v>
      </c>
      <c r="B116" s="5">
        <f t="shared" si="36"/>
        <v>3.0770258236865539E-2</v>
      </c>
      <c r="C116" s="5">
        <f t="shared" si="37"/>
        <v>3.2232858414959931E-2</v>
      </c>
      <c r="D116" s="5">
        <f t="shared" si="12"/>
        <v>3.0981137513485725E-2</v>
      </c>
      <c r="E116" s="5">
        <f t="shared" si="13"/>
        <v>3.3218696568297158E-2</v>
      </c>
      <c r="F116" s="5">
        <f t="shared" si="14"/>
        <v>3.135013183664713E-2</v>
      </c>
      <c r="G116" s="5">
        <f t="shared" si="15"/>
        <v>3.4460923064146658E-2</v>
      </c>
      <c r="H116" s="5">
        <f t="shared" si="16"/>
        <v>3.389775228983774E-2</v>
      </c>
      <c r="I116" s="5">
        <f t="shared" si="17"/>
        <v>3.4044519337917536E-2</v>
      </c>
      <c r="J116" s="5">
        <f t="shared" si="18"/>
        <v>3.1651056105406791E-2</v>
      </c>
      <c r="K116" s="5">
        <f t="shared" si="19"/>
        <v>3.3354531590548457E-2</v>
      </c>
      <c r="L116" s="5">
        <f t="shared" si="20"/>
        <v>2.9202262120042018E-2</v>
      </c>
      <c r="M116" s="5">
        <f t="shared" si="21"/>
        <v>3.0412627452109025E-2</v>
      </c>
      <c r="N116" s="5">
        <f t="shared" si="22"/>
        <v>3.0920947351576251E-2</v>
      </c>
      <c r="O116" s="5">
        <f t="shared" si="23"/>
        <v>3.1959113458153304E-2</v>
      </c>
      <c r="P116" s="5">
        <f t="shared" si="24"/>
        <v>2.812483785142628E-2</v>
      </c>
      <c r="Q116" s="5">
        <f t="shared" si="25"/>
        <v>3.0094775282205614E-2</v>
      </c>
      <c r="R116" s="5">
        <f t="shared" si="26"/>
        <v>3.1385263820240428E-2</v>
      </c>
      <c r="S116" s="5">
        <f t="shared" si="27"/>
        <v>3.1922105518108417E-2</v>
      </c>
      <c r="T116" s="5">
        <f t="shared" si="28"/>
        <v>2.9590956054260011E-2</v>
      </c>
      <c r="U116" s="5">
        <f t="shared" si="29"/>
        <v>3.1839248405551107E-2</v>
      </c>
      <c r="V116" s="5">
        <f t="shared" si="30"/>
        <v>3.0009258689225517E-2</v>
      </c>
      <c r="W116" s="5">
        <f t="shared" si="31"/>
        <v>3.1138730251851637E-2</v>
      </c>
      <c r="X116" s="5">
        <f t="shared" si="32"/>
        <v>2.9849976479405526E-2</v>
      </c>
      <c r="Y116" s="5">
        <f t="shared" si="33"/>
        <v>3.1405475116008358E-2</v>
      </c>
      <c r="Z116" s="5">
        <f t="shared" si="34"/>
        <v>3.0367820115765044E-2</v>
      </c>
      <c r="AA116" s="5">
        <f t="shared" si="35"/>
        <v>3.1965864827643013E-2</v>
      </c>
    </row>
    <row r="117" spans="1:27" x14ac:dyDescent="0.25">
      <c r="A117" t="s">
        <v>2091</v>
      </c>
      <c r="B117" s="5">
        <f t="shared" si="36"/>
        <v>3.6769813000890474E-2</v>
      </c>
      <c r="C117" s="5">
        <f t="shared" si="37"/>
        <v>3.81366874443455E-2</v>
      </c>
      <c r="D117" s="5">
        <f t="shared" si="12"/>
        <v>3.4324818015758339E-2</v>
      </c>
      <c r="E117" s="5">
        <f t="shared" si="13"/>
        <v>3.640853271432077E-2</v>
      </c>
      <c r="F117" s="5">
        <f t="shared" si="14"/>
        <v>3.5640878357336141E-2</v>
      </c>
      <c r="G117" s="5">
        <f t="shared" si="15"/>
        <v>3.890738216018326E-2</v>
      </c>
      <c r="H117" s="5">
        <f t="shared" si="16"/>
        <v>3.6544994971869652E-2</v>
      </c>
      <c r="I117" s="5">
        <f t="shared" si="17"/>
        <v>3.6460739814638654E-2</v>
      </c>
      <c r="J117" s="5">
        <f t="shared" si="18"/>
        <v>3.5742113939603491E-2</v>
      </c>
      <c r="K117" s="5">
        <f t="shared" si="19"/>
        <v>3.7345566580021361E-2</v>
      </c>
      <c r="L117" s="5">
        <f t="shared" si="20"/>
        <v>3.5756142564087802E-2</v>
      </c>
      <c r="M117" s="5">
        <f t="shared" si="21"/>
        <v>3.7660429367907894E-2</v>
      </c>
      <c r="N117" s="5">
        <f t="shared" si="22"/>
        <v>3.6067770843334936E-2</v>
      </c>
      <c r="O117" s="5">
        <f t="shared" si="23"/>
        <v>3.7988078092494798E-2</v>
      </c>
      <c r="P117" s="5">
        <f t="shared" si="24"/>
        <v>3.1901893179650781E-2</v>
      </c>
      <c r="Q117" s="5">
        <f t="shared" si="25"/>
        <v>3.4313769343765711E-2</v>
      </c>
      <c r="R117" s="5">
        <f t="shared" si="26"/>
        <v>3.5223057725464149E-2</v>
      </c>
      <c r="S117" s="5">
        <f t="shared" si="27"/>
        <v>3.6704990505392762E-2</v>
      </c>
      <c r="T117" s="5">
        <f t="shared" si="28"/>
        <v>2.9797725665147084E-2</v>
      </c>
      <c r="U117" s="5">
        <f t="shared" si="29"/>
        <v>3.2021153316394803E-2</v>
      </c>
      <c r="V117" s="5">
        <f t="shared" si="30"/>
        <v>3.4780239921166342E-2</v>
      </c>
      <c r="W117" s="5">
        <f t="shared" si="31"/>
        <v>3.6665777414029189E-2</v>
      </c>
      <c r="X117" s="5">
        <f t="shared" si="32"/>
        <v>3.2882987035767253E-2</v>
      </c>
      <c r="Y117" s="5">
        <f t="shared" si="33"/>
        <v>3.4897187096362678E-2</v>
      </c>
      <c r="Z117" s="5">
        <f t="shared" si="34"/>
        <v>3.3705038793680392E-2</v>
      </c>
      <c r="AA117" s="5">
        <f t="shared" si="35"/>
        <v>3.5601141389500053E-2</v>
      </c>
    </row>
    <row r="118" spans="1:27" x14ac:dyDescent="0.25">
      <c r="A118" t="s">
        <v>2092</v>
      </c>
      <c r="B118" s="5">
        <f t="shared" si="36"/>
        <v>4.2210596616206589E-2</v>
      </c>
      <c r="C118" s="5">
        <f t="shared" si="37"/>
        <v>4.3780053428317006E-2</v>
      </c>
      <c r="D118" s="5">
        <f t="shared" si="12"/>
        <v>3.6753221968195117E-2</v>
      </c>
      <c r="E118" s="5">
        <f t="shared" si="13"/>
        <v>3.9508788602275337E-2</v>
      </c>
      <c r="F118" s="5">
        <f t="shared" si="14"/>
        <v>4.0699806916406567E-2</v>
      </c>
      <c r="G118" s="5">
        <f t="shared" si="15"/>
        <v>4.2398804127421329E-2</v>
      </c>
      <c r="H118" s="5">
        <f t="shared" si="16"/>
        <v>3.7912102845649991E-2</v>
      </c>
      <c r="I118" s="5">
        <f t="shared" si="17"/>
        <v>3.9512950833038893E-2</v>
      </c>
      <c r="J118" s="5">
        <f t="shared" si="18"/>
        <v>3.9234269555392283E-2</v>
      </c>
      <c r="K118" s="5">
        <f t="shared" si="19"/>
        <v>4.1210029451170943E-2</v>
      </c>
      <c r="L118" s="5">
        <f t="shared" si="20"/>
        <v>4.2612214616800252E-2</v>
      </c>
      <c r="M118" s="5">
        <f t="shared" si="21"/>
        <v>4.4203117530151208E-2</v>
      </c>
      <c r="N118" s="5">
        <f t="shared" si="22"/>
        <v>4.0538486157785249E-2</v>
      </c>
      <c r="O118" s="5">
        <f t="shared" si="23"/>
        <v>4.222675628100496E-2</v>
      </c>
      <c r="P118" s="5">
        <f t="shared" si="24"/>
        <v>3.6102994984800525E-2</v>
      </c>
      <c r="Q118" s="5">
        <f t="shared" si="25"/>
        <v>3.9448846933535633E-2</v>
      </c>
      <c r="R118" s="5">
        <f t="shared" si="26"/>
        <v>3.8793679250818683E-2</v>
      </c>
      <c r="S118" s="5">
        <f t="shared" si="27"/>
        <v>4.1383004091233126E-2</v>
      </c>
      <c r="T118" s="5">
        <f t="shared" si="28"/>
        <v>3.0482813584763437E-2</v>
      </c>
      <c r="U118" s="5">
        <f t="shared" si="29"/>
        <v>3.3571925398047861E-2</v>
      </c>
      <c r="V118" s="5">
        <f t="shared" si="30"/>
        <v>3.9500521681468094E-2</v>
      </c>
      <c r="W118" s="5">
        <f t="shared" si="31"/>
        <v>4.1827466478998147E-2</v>
      </c>
      <c r="X118" s="5">
        <f t="shared" si="32"/>
        <v>3.6066738690181947E-2</v>
      </c>
      <c r="Y118" s="5">
        <f t="shared" si="33"/>
        <v>3.8683903142989265E-2</v>
      </c>
      <c r="Z118" s="5">
        <f t="shared" si="34"/>
        <v>3.6977462279434506E-2</v>
      </c>
      <c r="AA118" s="5">
        <f t="shared" si="35"/>
        <v>3.9410211083208746E-2</v>
      </c>
    </row>
    <row r="119" spans="1:27" x14ac:dyDescent="0.25">
      <c r="A119" t="s">
        <v>2093</v>
      </c>
      <c r="B119" s="5">
        <f t="shared" si="36"/>
        <v>4.0598842386464828E-2</v>
      </c>
      <c r="C119" s="5">
        <f t="shared" si="37"/>
        <v>4.1536064113980413E-2</v>
      </c>
      <c r="D119" s="5">
        <f t="shared" si="12"/>
        <v>3.6986909597940432E-2</v>
      </c>
      <c r="E119" s="5">
        <f t="shared" si="13"/>
        <v>3.9711317881387952E-2</v>
      </c>
      <c r="F119" s="5">
        <f t="shared" si="14"/>
        <v>3.8755129864287842E-2</v>
      </c>
      <c r="G119" s="5">
        <f t="shared" si="15"/>
        <v>4.0862440050658491E-2</v>
      </c>
      <c r="H119" s="5">
        <f t="shared" si="16"/>
        <v>3.6409099556980948E-2</v>
      </c>
      <c r="I119" s="5">
        <f t="shared" si="17"/>
        <v>3.7920256570543306E-2</v>
      </c>
      <c r="J119" s="5">
        <f t="shared" si="18"/>
        <v>3.8172916036378679E-2</v>
      </c>
      <c r="K119" s="5">
        <f t="shared" si="19"/>
        <v>4.0015929564159718E-2</v>
      </c>
      <c r="L119" s="5">
        <f t="shared" si="20"/>
        <v>4.3403668829974852E-2</v>
      </c>
      <c r="M119" s="5">
        <f t="shared" si="21"/>
        <v>4.383537112807008E-2</v>
      </c>
      <c r="N119" s="5">
        <f t="shared" si="22"/>
        <v>3.9834373499759962E-2</v>
      </c>
      <c r="O119" s="5">
        <f t="shared" si="23"/>
        <v>4.0746519443110897E-2</v>
      </c>
      <c r="P119" s="5">
        <f t="shared" si="24"/>
        <v>3.7545110851474592E-2</v>
      </c>
      <c r="Q119" s="5">
        <f t="shared" si="25"/>
        <v>4.0636892759182752E-2</v>
      </c>
      <c r="R119" s="5">
        <f t="shared" si="26"/>
        <v>3.8994682770252975E-2</v>
      </c>
      <c r="S119" s="5">
        <f t="shared" si="27"/>
        <v>4.0884864934374224E-2</v>
      </c>
      <c r="T119" s="5">
        <f t="shared" si="28"/>
        <v>3.0542357998025221E-2</v>
      </c>
      <c r="U119" s="5">
        <f t="shared" si="29"/>
        <v>3.4833481758143679E-2</v>
      </c>
      <c r="V119" s="5">
        <f t="shared" si="30"/>
        <v>3.9947159884002825E-2</v>
      </c>
      <c r="W119" s="5">
        <f t="shared" si="31"/>
        <v>4.1543790863874733E-2</v>
      </c>
      <c r="X119" s="5">
        <f t="shared" si="32"/>
        <v>3.6365978456730078E-2</v>
      </c>
      <c r="Y119" s="5">
        <f t="shared" si="33"/>
        <v>3.8988624404012052E-2</v>
      </c>
      <c r="Z119" s="5">
        <f t="shared" si="34"/>
        <v>3.6885506362887871E-2</v>
      </c>
      <c r="AA119" s="5">
        <f t="shared" si="35"/>
        <v>3.928399359930014E-2</v>
      </c>
    </row>
    <row r="120" spans="1:27" x14ac:dyDescent="0.25">
      <c r="A120" t="s">
        <v>2094</v>
      </c>
      <c r="B120" s="5">
        <f t="shared" si="36"/>
        <v>3.2335262689225291E-2</v>
      </c>
      <c r="C120" s="5">
        <f t="shared" si="37"/>
        <v>3.4416740872662513E-2</v>
      </c>
      <c r="D120" s="5">
        <f t="shared" si="12"/>
        <v>3.0831187951065809E-2</v>
      </c>
      <c r="E120" s="5">
        <f t="shared" si="13"/>
        <v>3.4544873867101845E-2</v>
      </c>
      <c r="F120" s="5">
        <f t="shared" si="14"/>
        <v>3.1554288324325074E-2</v>
      </c>
      <c r="G120" s="5">
        <f t="shared" si="15"/>
        <v>3.4204862384686188E-2</v>
      </c>
      <c r="H120" s="5">
        <f t="shared" si="16"/>
        <v>3.072867121463322E-2</v>
      </c>
      <c r="I120" s="5">
        <f t="shared" si="17"/>
        <v>3.3574321202402634E-2</v>
      </c>
      <c r="J120" s="5">
        <f t="shared" si="18"/>
        <v>3.1354074696072556E-2</v>
      </c>
      <c r="K120" s="5">
        <f t="shared" si="19"/>
        <v>3.4228187919463089E-2</v>
      </c>
      <c r="L120" s="5">
        <f t="shared" si="20"/>
        <v>3.6621146057678626E-2</v>
      </c>
      <c r="M120" s="5">
        <f t="shared" si="21"/>
        <v>3.767961613671212E-2</v>
      </c>
      <c r="N120" s="5">
        <f t="shared" si="22"/>
        <v>3.368138902224356E-2</v>
      </c>
      <c r="O120" s="5">
        <f t="shared" si="23"/>
        <v>3.4837574011841892E-2</v>
      </c>
      <c r="P120" s="5">
        <f t="shared" si="24"/>
        <v>3.2640843369398161E-2</v>
      </c>
      <c r="Q120" s="5">
        <f t="shared" si="25"/>
        <v>3.5344363313001767E-2</v>
      </c>
      <c r="R120" s="5">
        <f t="shared" si="26"/>
        <v>3.3331627092278097E-2</v>
      </c>
      <c r="S120" s="5">
        <f t="shared" si="27"/>
        <v>3.5596349975842122E-2</v>
      </c>
      <c r="T120" s="5">
        <f t="shared" si="28"/>
        <v>2.6581018680587407E-2</v>
      </c>
      <c r="U120" s="5">
        <f t="shared" si="29"/>
        <v>3.115677782278143E-2</v>
      </c>
      <c r="V120" s="5">
        <f t="shared" si="30"/>
        <v>3.407447108580966E-2</v>
      </c>
      <c r="W120" s="5">
        <f t="shared" si="31"/>
        <v>3.5911320990828624E-2</v>
      </c>
      <c r="X120" s="5">
        <f t="shared" si="32"/>
        <v>3.1221097574588189E-2</v>
      </c>
      <c r="Y120" s="5">
        <f t="shared" si="33"/>
        <v>3.4100875444499371E-2</v>
      </c>
      <c r="Z120" s="5">
        <f t="shared" si="34"/>
        <v>3.1259330951473902E-2</v>
      </c>
      <c r="AA120" s="5">
        <f t="shared" si="35"/>
        <v>3.4137480130953746E-2</v>
      </c>
    </row>
    <row r="121" spans="1:27" x14ac:dyDescent="0.25">
      <c r="A121" t="s">
        <v>2095</v>
      </c>
      <c r="B121" s="5">
        <f t="shared" si="36"/>
        <v>2.7894033837934106E-2</v>
      </c>
      <c r="C121" s="5">
        <f t="shared" si="37"/>
        <v>3.023152270703473E-2</v>
      </c>
      <c r="D121" s="5">
        <f t="shared" si="12"/>
        <v>2.552647875584706E-2</v>
      </c>
      <c r="E121" s="5">
        <f t="shared" si="13"/>
        <v>2.9232375084224917E-2</v>
      </c>
      <c r="F121" s="5">
        <f t="shared" si="14"/>
        <v>2.6533422839228497E-2</v>
      </c>
      <c r="G121" s="5">
        <f t="shared" si="15"/>
        <v>2.8730700291355531E-2</v>
      </c>
      <c r="H121" s="5">
        <f t="shared" si="16"/>
        <v>2.4974859348245591E-2</v>
      </c>
      <c r="I121" s="5">
        <f t="shared" si="17"/>
        <v>2.7989019650476992E-2</v>
      </c>
      <c r="J121" s="5">
        <f t="shared" si="18"/>
        <v>2.6237473990973249E-2</v>
      </c>
      <c r="K121" s="5">
        <f t="shared" si="19"/>
        <v>2.913751906299587E-2</v>
      </c>
      <c r="L121" s="5">
        <f t="shared" si="20"/>
        <v>2.9819436516578167E-2</v>
      </c>
      <c r="M121" s="5">
        <f t="shared" si="21"/>
        <v>3.1328795662511136E-2</v>
      </c>
      <c r="N121" s="5">
        <f t="shared" si="22"/>
        <v>2.7150344055048809E-2</v>
      </c>
      <c r="O121" s="5">
        <f t="shared" si="23"/>
        <v>2.864258281325012E-2</v>
      </c>
      <c r="P121" s="5">
        <f t="shared" si="24"/>
        <v>2.5170826318077801E-2</v>
      </c>
      <c r="Q121" s="5">
        <f t="shared" si="25"/>
        <v>2.8513099815530837E-2</v>
      </c>
      <c r="R121" s="5">
        <f t="shared" si="26"/>
        <v>2.7475058709257774E-2</v>
      </c>
      <c r="S121" s="5">
        <f t="shared" si="27"/>
        <v>2.958746836691507E-2</v>
      </c>
      <c r="T121" s="5">
        <f t="shared" si="28"/>
        <v>2.1574707627115872E-2</v>
      </c>
      <c r="U121" s="5">
        <f t="shared" si="29"/>
        <v>2.6789096959897819E-2</v>
      </c>
      <c r="V121" s="5">
        <f t="shared" si="30"/>
        <v>2.7481527888934359E-2</v>
      </c>
      <c r="W121" s="5">
        <f t="shared" si="31"/>
        <v>2.9594005873895927E-2</v>
      </c>
      <c r="X121" s="5">
        <f t="shared" si="32"/>
        <v>2.5232315702189409E-2</v>
      </c>
      <c r="Y121" s="5">
        <f t="shared" si="33"/>
        <v>2.8525946404936935E-2</v>
      </c>
      <c r="Z121" s="5">
        <f t="shared" si="34"/>
        <v>2.5521317263178897E-2</v>
      </c>
      <c r="AA121" s="5">
        <f t="shared" si="35"/>
        <v>2.8701784832386376E-2</v>
      </c>
    </row>
    <row r="122" spans="1:27" x14ac:dyDescent="0.25">
      <c r="A122" t="s">
        <v>2096</v>
      </c>
      <c r="B122" s="5">
        <f t="shared" si="36"/>
        <v>1.9338824577025824E-2</v>
      </c>
      <c r="C122" s="5">
        <f t="shared" si="37"/>
        <v>2.2264024933214603E-2</v>
      </c>
      <c r="D122" s="5">
        <f t="shared" si="12"/>
        <v>1.7764154654473365E-2</v>
      </c>
      <c r="E122" s="5">
        <f t="shared" si="13"/>
        <v>2.069888180469167E-2</v>
      </c>
      <c r="F122" s="5">
        <f t="shared" si="14"/>
        <v>1.8630144570475512E-2</v>
      </c>
      <c r="G122" s="5">
        <f t="shared" si="15"/>
        <v>2.0751295874654838E-2</v>
      </c>
      <c r="H122" s="5">
        <f t="shared" si="16"/>
        <v>1.718533416682521E-2</v>
      </c>
      <c r="I122" s="5">
        <f t="shared" si="17"/>
        <v>2.0120675128421167E-2</v>
      </c>
      <c r="J122" s="5">
        <f t="shared" si="18"/>
        <v>1.8223915338688466E-2</v>
      </c>
      <c r="K122" s="5">
        <f t="shared" si="19"/>
        <v>2.1010971641671247E-2</v>
      </c>
      <c r="L122" s="5">
        <f t="shared" si="20"/>
        <v>2.1006314045833994E-2</v>
      </c>
      <c r="M122" s="5">
        <f t="shared" si="21"/>
        <v>2.2995342411872774E-2</v>
      </c>
      <c r="N122" s="5">
        <f t="shared" si="22"/>
        <v>1.9323091694671148E-2</v>
      </c>
      <c r="O122" s="5">
        <f t="shared" si="23"/>
        <v>2.1045367258761404E-2</v>
      </c>
      <c r="P122" s="5">
        <f t="shared" si="24"/>
        <v>1.7403797810345661E-2</v>
      </c>
      <c r="Q122" s="5">
        <f t="shared" si="25"/>
        <v>2.1050239666774617E-2</v>
      </c>
      <c r="R122" s="5">
        <f t="shared" si="26"/>
        <v>1.9476117411024729E-2</v>
      </c>
      <c r="S122" s="5">
        <f t="shared" si="27"/>
        <v>2.2358832481669352E-2</v>
      </c>
      <c r="T122" s="5">
        <f t="shared" si="28"/>
        <v>1.499734013142957E-2</v>
      </c>
      <c r="U122" s="5">
        <f t="shared" si="29"/>
        <v>1.9936909095310977E-2</v>
      </c>
      <c r="V122" s="5">
        <f t="shared" si="30"/>
        <v>1.9364381528814402E-2</v>
      </c>
      <c r="W122" s="5">
        <f t="shared" si="31"/>
        <v>2.1960516378142413E-2</v>
      </c>
      <c r="X122" s="5">
        <f t="shared" si="32"/>
        <v>1.7701489770534675E-2</v>
      </c>
      <c r="Y122" s="5">
        <f t="shared" si="33"/>
        <v>2.1189962685972157E-2</v>
      </c>
      <c r="Z122" s="5">
        <f t="shared" si="34"/>
        <v>1.7851696764181361E-2</v>
      </c>
      <c r="AA122" s="5">
        <f t="shared" si="35"/>
        <v>2.1138499456963035E-2</v>
      </c>
    </row>
    <row r="123" spans="1:27" x14ac:dyDescent="0.25">
      <c r="A123" t="s">
        <v>2097</v>
      </c>
      <c r="B123" s="5">
        <f t="shared" si="36"/>
        <v>1.3744434550311666E-2</v>
      </c>
      <c r="C123" s="5">
        <f t="shared" si="37"/>
        <v>1.7261798753339271E-2</v>
      </c>
      <c r="D123" s="5">
        <f t="shared" si="12"/>
        <v>1.2134230174525711E-2</v>
      </c>
      <c r="E123" s="5">
        <f t="shared" si="13"/>
        <v>1.5493489852114678E-2</v>
      </c>
      <c r="F123" s="5">
        <f t="shared" si="14"/>
        <v>1.23255154086244E-2</v>
      </c>
      <c r="G123" s="5">
        <f t="shared" si="15"/>
        <v>1.532557769365454E-2</v>
      </c>
      <c r="H123" s="5">
        <f t="shared" si="16"/>
        <v>1.1996847226374582E-2</v>
      </c>
      <c r="I123" s="5">
        <f t="shared" si="17"/>
        <v>1.5209414834343489E-2</v>
      </c>
      <c r="J123" s="5">
        <f t="shared" si="18"/>
        <v>1.2583738261207806E-2</v>
      </c>
      <c r="K123" s="5">
        <f t="shared" si="19"/>
        <v>1.5889431536832487E-2</v>
      </c>
      <c r="L123" s="5">
        <f t="shared" si="20"/>
        <v>1.4767416389657692E-2</v>
      </c>
      <c r="M123" s="5">
        <f t="shared" si="21"/>
        <v>1.7221723899199112E-2</v>
      </c>
      <c r="N123" s="5">
        <f t="shared" si="22"/>
        <v>1.3136101776284206E-2</v>
      </c>
      <c r="O123" s="5">
        <f t="shared" si="23"/>
        <v>1.5114418306929108E-2</v>
      </c>
      <c r="P123" s="5">
        <f t="shared" si="24"/>
        <v>1.2553207097500272E-2</v>
      </c>
      <c r="Q123" s="5">
        <f t="shared" si="25"/>
        <v>1.5981363425722983E-2</v>
      </c>
      <c r="R123" s="5">
        <f t="shared" si="26"/>
        <v>1.4092718803567127E-2</v>
      </c>
      <c r="S123" s="5">
        <f t="shared" si="27"/>
        <v>1.7418640392219041E-2</v>
      </c>
      <c r="T123" s="5">
        <f t="shared" si="28"/>
        <v>1.1297734498658943E-2</v>
      </c>
      <c r="U123" s="5">
        <f t="shared" si="29"/>
        <v>1.5955939751523127E-2</v>
      </c>
      <c r="V123" s="5">
        <f t="shared" si="30"/>
        <v>1.3723864120587487E-2</v>
      </c>
      <c r="W123" s="5">
        <f t="shared" si="31"/>
        <v>1.6582348616809774E-2</v>
      </c>
      <c r="X123" s="5">
        <f t="shared" si="32"/>
        <v>1.2800037074835355E-2</v>
      </c>
      <c r="Y123" s="5">
        <f t="shared" si="33"/>
        <v>1.634382325269889E-2</v>
      </c>
      <c r="Z123" s="5">
        <f t="shared" si="34"/>
        <v>1.2737847173527205E-2</v>
      </c>
      <c r="AA123" s="5">
        <f t="shared" si="35"/>
        <v>1.6213177247336917E-2</v>
      </c>
    </row>
    <row r="124" spans="1:27" x14ac:dyDescent="0.25">
      <c r="A124" t="s">
        <v>2098</v>
      </c>
      <c r="B124" s="5">
        <f t="shared" si="36"/>
        <v>1.0932769367764916E-2</v>
      </c>
      <c r="C124" s="5">
        <f t="shared" si="37"/>
        <v>1.4748441674087266E-2</v>
      </c>
      <c r="D124" s="5">
        <f t="shared" si="12"/>
        <v>9.4370854478818163E-3</v>
      </c>
      <c r="E124" s="5">
        <f t="shared" si="13"/>
        <v>1.3117665616370597E-2</v>
      </c>
      <c r="F124" s="5">
        <f t="shared" si="14"/>
        <v>9.2977708879769128E-3</v>
      </c>
      <c r="G124" s="5">
        <f t="shared" si="15"/>
        <v>1.2965667107275584E-2</v>
      </c>
      <c r="H124" s="5">
        <f t="shared" si="16"/>
        <v>9.7110863479466202E-3</v>
      </c>
      <c r="I124" s="5">
        <f t="shared" si="17"/>
        <v>1.3094882178675292E-2</v>
      </c>
      <c r="J124" s="5">
        <f t="shared" si="18"/>
        <v>9.8892957033396515E-3</v>
      </c>
      <c r="K124" s="5">
        <f t="shared" si="19"/>
        <v>1.3537659835888444E-2</v>
      </c>
      <c r="L124" s="5">
        <f t="shared" si="20"/>
        <v>1.167035212517448E-2</v>
      </c>
      <c r="M124" s="5">
        <f t="shared" si="21"/>
        <v>1.4991262025707072E-2</v>
      </c>
      <c r="N124" s="5">
        <f t="shared" si="22"/>
        <v>9.9555928948631776E-3</v>
      </c>
      <c r="O124" s="5">
        <f t="shared" si="23"/>
        <v>1.2604016642662827E-2</v>
      </c>
      <c r="P124" s="5">
        <f t="shared" si="24"/>
        <v>1.0817658225696501E-2</v>
      </c>
      <c r="Q124" s="5">
        <f t="shared" si="25"/>
        <v>1.5607415266746704E-2</v>
      </c>
      <c r="R124" s="5">
        <f t="shared" si="26"/>
        <v>1.1619501586179947E-2</v>
      </c>
      <c r="S124" s="5">
        <f t="shared" si="27"/>
        <v>1.5750685721633847E-2</v>
      </c>
      <c r="T124" s="5">
        <f t="shared" si="28"/>
        <v>8.7850911258539888E-3</v>
      </c>
      <c r="U124" s="5">
        <f t="shared" si="29"/>
        <v>1.3750833458202112E-2</v>
      </c>
      <c r="V124" s="5">
        <f t="shared" si="30"/>
        <v>1.1117267475524427E-2</v>
      </c>
      <c r="W124" s="5">
        <f t="shared" si="31"/>
        <v>1.4894378112635717E-2</v>
      </c>
      <c r="X124" s="5">
        <f t="shared" si="32"/>
        <v>1.0229216166222832E-2</v>
      </c>
      <c r="Y124" s="5">
        <f t="shared" si="33"/>
        <v>1.4458936629937332E-2</v>
      </c>
      <c r="Z124" s="5">
        <f t="shared" si="34"/>
        <v>1.0131482758975732E-2</v>
      </c>
      <c r="AA124" s="5">
        <f t="shared" si="35"/>
        <v>1.419405254694811E-2</v>
      </c>
    </row>
    <row r="125" spans="1:27" x14ac:dyDescent="0.25">
      <c r="A125" t="s">
        <v>2099</v>
      </c>
      <c r="B125" s="5">
        <f t="shared" si="36"/>
        <v>8.1099732858414958E-3</v>
      </c>
      <c r="C125" s="5">
        <f t="shared" si="37"/>
        <v>1.293633125556545E-2</v>
      </c>
      <c r="D125" s="5">
        <f t="shared" si="12"/>
        <v>7.4176348474993478E-3</v>
      </c>
      <c r="E125" s="5">
        <f t="shared" si="13"/>
        <v>1.2204336463449308E-2</v>
      </c>
      <c r="F125" s="5">
        <f t="shared" si="14"/>
        <v>6.8651944331024175E-3</v>
      </c>
      <c r="G125" s="5">
        <f t="shared" si="15"/>
        <v>1.1249368498999979E-2</v>
      </c>
      <c r="H125" s="5">
        <f t="shared" si="16"/>
        <v>7.4144538363275624E-3</v>
      </c>
      <c r="I125" s="5">
        <f t="shared" si="17"/>
        <v>1.1657108689152828E-2</v>
      </c>
      <c r="J125" s="5">
        <f t="shared" si="18"/>
        <v>7.510357303828652E-3</v>
      </c>
      <c r="K125" s="5">
        <f t="shared" si="19"/>
        <v>1.2112643011058081E-2</v>
      </c>
      <c r="L125" s="5">
        <f t="shared" si="20"/>
        <v>8.9234463913685121E-3</v>
      </c>
      <c r="M125" s="5">
        <f t="shared" si="21"/>
        <v>1.3293232986532488E-2</v>
      </c>
      <c r="N125" s="5">
        <f t="shared" si="22"/>
        <v>7.583213314130261E-3</v>
      </c>
      <c r="O125" s="5">
        <f t="shared" si="23"/>
        <v>1.111577852456393E-2</v>
      </c>
      <c r="P125" s="5">
        <f t="shared" si="24"/>
        <v>9.1322076718417036E-3</v>
      </c>
      <c r="Q125" s="5">
        <f t="shared" si="25"/>
        <v>1.5138638148795583E-2</v>
      </c>
      <c r="R125" s="5">
        <f t="shared" si="26"/>
        <v>9.6856230047903755E-3</v>
      </c>
      <c r="S125" s="5">
        <f t="shared" si="27"/>
        <v>1.4799352294249177E-2</v>
      </c>
      <c r="T125" s="5">
        <f t="shared" si="28"/>
        <v>6.4870693744761235E-3</v>
      </c>
      <c r="U125" s="5">
        <f t="shared" si="29"/>
        <v>1.1627518941339593E-2</v>
      </c>
      <c r="V125" s="5">
        <f t="shared" si="30"/>
        <v>8.946444860502013E-3</v>
      </c>
      <c r="W125" s="5">
        <f t="shared" si="31"/>
        <v>1.375565188455167E-2</v>
      </c>
      <c r="X125" s="5">
        <f t="shared" si="32"/>
        <v>8.0099583805074061E-3</v>
      </c>
      <c r="Y125" s="5">
        <f t="shared" si="33"/>
        <v>1.2945296678413676E-2</v>
      </c>
      <c r="Z125" s="5">
        <f t="shared" si="34"/>
        <v>7.8663138494486379E-3</v>
      </c>
      <c r="AA125" s="5">
        <f t="shared" si="35"/>
        <v>1.2705893380132623E-2</v>
      </c>
    </row>
    <row r="126" spans="1:27" x14ac:dyDescent="0.25">
      <c r="A126" t="s">
        <v>2100</v>
      </c>
      <c r="B126" s="5">
        <f t="shared" si="36"/>
        <v>6.4536954585930539E-3</v>
      </c>
      <c r="C126" s="5">
        <f t="shared" si="37"/>
        <v>1.313446126447017E-2</v>
      </c>
      <c r="D126" s="5">
        <f t="shared" si="12"/>
        <v>6.1304054869855467E-3</v>
      </c>
      <c r="E126" s="5">
        <f t="shared" si="13"/>
        <v>1.3873255619213798E-2</v>
      </c>
      <c r="F126" s="5">
        <f t="shared" si="14"/>
        <v>5.1938794577050043E-3</v>
      </c>
      <c r="G126" s="5">
        <f t="shared" si="15"/>
        <v>1.1605777282573341E-2</v>
      </c>
      <c r="H126" s="5">
        <f t="shared" si="16"/>
        <v>5.9196042725518441E-3</v>
      </c>
      <c r="I126" s="5">
        <f t="shared" si="17"/>
        <v>1.4198352947571548E-2</v>
      </c>
      <c r="J126" s="5">
        <f t="shared" si="18"/>
        <v>6.0050752332322811E-3</v>
      </c>
      <c r="K126" s="5">
        <f t="shared" si="19"/>
        <v>1.3337614146440854E-2</v>
      </c>
      <c r="L126" s="5">
        <f t="shared" si="20"/>
        <v>6.8049073359011626E-3</v>
      </c>
      <c r="M126" s="5">
        <f t="shared" si="21"/>
        <v>1.487774031028203E-2</v>
      </c>
      <c r="N126" s="5">
        <f t="shared" si="22"/>
        <v>6.1389822371579455E-3</v>
      </c>
      <c r="O126" s="5">
        <f t="shared" si="23"/>
        <v>1.2554008641382621E-2</v>
      </c>
      <c r="P126" s="5">
        <f t="shared" si="24"/>
        <v>7.8117591487580091E-3</v>
      </c>
      <c r="Q126" s="5">
        <f t="shared" si="25"/>
        <v>1.7201615312908727E-2</v>
      </c>
      <c r="R126" s="5">
        <f t="shared" si="26"/>
        <v>8.2960769356576498E-3</v>
      </c>
      <c r="S126" s="5">
        <f t="shared" si="27"/>
        <v>1.7640867885755092E-2</v>
      </c>
      <c r="T126" s="5">
        <f t="shared" si="28"/>
        <v>5.456492991099092E-3</v>
      </c>
      <c r="U126" s="5">
        <f t="shared" si="29"/>
        <v>1.3066399872797429E-2</v>
      </c>
      <c r="V126" s="5">
        <f t="shared" si="30"/>
        <v>7.3779802537629266E-3</v>
      </c>
      <c r="W126" s="5">
        <f t="shared" si="31"/>
        <v>1.5823466049259768E-2</v>
      </c>
      <c r="X126" s="5">
        <f t="shared" si="32"/>
        <v>6.6463120505174528E-3</v>
      </c>
      <c r="Y126" s="5">
        <f t="shared" si="33"/>
        <v>1.4773624244550398E-2</v>
      </c>
      <c r="Z126" s="5">
        <f t="shared" si="34"/>
        <v>6.4619446297567214E-3</v>
      </c>
      <c r="AA126" s="5">
        <f t="shared" si="35"/>
        <v>1.4360744835823185E-2</v>
      </c>
    </row>
    <row r="129" spans="1:27" x14ac:dyDescent="0.25">
      <c r="A129" t="s">
        <v>2131</v>
      </c>
      <c r="B129" s="6" t="s">
        <v>2128</v>
      </c>
      <c r="C129" s="6"/>
      <c r="D129" s="6" t="s">
        <v>2127</v>
      </c>
      <c r="E129" s="6"/>
      <c r="F129" s="6" t="s">
        <v>2126</v>
      </c>
      <c r="G129" s="6"/>
      <c r="H129" s="6" t="s">
        <v>2125</v>
      </c>
      <c r="I129" s="6"/>
      <c r="J129" s="6" t="s">
        <v>2006</v>
      </c>
      <c r="K129" s="6"/>
      <c r="L129" s="6" t="s">
        <v>2124</v>
      </c>
      <c r="M129" s="6"/>
      <c r="N129" s="6" t="s">
        <v>2123</v>
      </c>
      <c r="O129" s="6"/>
      <c r="P129" s="6" t="s">
        <v>2122</v>
      </c>
      <c r="Q129" s="6"/>
      <c r="R129" s="6" t="s">
        <v>2121</v>
      </c>
      <c r="S129" s="6"/>
      <c r="T129" s="6" t="s">
        <v>2120</v>
      </c>
      <c r="U129" s="6"/>
      <c r="V129" s="6" t="s">
        <v>2008</v>
      </c>
      <c r="W129" s="6"/>
      <c r="X129" s="6" t="s">
        <v>2007</v>
      </c>
      <c r="Y129" s="6"/>
      <c r="Z129" s="6" t="s">
        <v>2009</v>
      </c>
      <c r="AA129" s="6"/>
    </row>
    <row r="130" spans="1:27" x14ac:dyDescent="0.25">
      <c r="A130" t="s">
        <v>2004</v>
      </c>
      <c r="B130" t="s">
        <v>2082</v>
      </c>
      <c r="C130" t="s">
        <v>2101</v>
      </c>
      <c r="D130" t="s">
        <v>2082</v>
      </c>
      <c r="E130" t="s">
        <v>2101</v>
      </c>
      <c r="F130" t="s">
        <v>2082</v>
      </c>
      <c r="G130" t="s">
        <v>2101</v>
      </c>
      <c r="H130" t="s">
        <v>2082</v>
      </c>
      <c r="I130" t="s">
        <v>2101</v>
      </c>
      <c r="J130" t="s">
        <v>2082</v>
      </c>
      <c r="K130" t="s">
        <v>2101</v>
      </c>
      <c r="L130" t="s">
        <v>2082</v>
      </c>
      <c r="M130" t="s">
        <v>2101</v>
      </c>
      <c r="N130" t="s">
        <v>2082</v>
      </c>
      <c r="O130" t="s">
        <v>2101</v>
      </c>
      <c r="P130" t="s">
        <v>2082</v>
      </c>
      <c r="Q130" t="s">
        <v>2101</v>
      </c>
      <c r="R130" t="s">
        <v>2082</v>
      </c>
      <c r="S130" t="s">
        <v>2101</v>
      </c>
      <c r="T130" t="s">
        <v>2082</v>
      </c>
      <c r="U130" t="s">
        <v>2101</v>
      </c>
      <c r="V130" t="s">
        <v>2082</v>
      </c>
      <c r="W130" t="s">
        <v>2101</v>
      </c>
      <c r="X130" t="s">
        <v>2082</v>
      </c>
      <c r="Y130" t="s">
        <v>2101</v>
      </c>
      <c r="Z130" t="s">
        <v>2082</v>
      </c>
      <c r="AA130" t="s">
        <v>2101</v>
      </c>
    </row>
    <row r="131" spans="1:27" x14ac:dyDescent="0.25">
      <c r="A131" t="s">
        <v>2133</v>
      </c>
      <c r="B131" s="5">
        <f t="shared" ref="B131:B148" si="38">-1*B109</f>
        <v>-2.9258682101513802E-2</v>
      </c>
      <c r="C131" s="5">
        <f t="shared" ref="C131:C148" si="39">C109</f>
        <v>2.8345948352626892E-2</v>
      </c>
      <c r="D131" s="5">
        <f t="shared" ref="D131:D148" si="40">-1*D109</f>
        <v>-3.3224538759040793E-2</v>
      </c>
      <c r="E131" s="5">
        <f t="shared" ref="E131:E148" si="41">E109</f>
        <v>3.1467986742121805E-2</v>
      </c>
      <c r="F131" s="5">
        <f t="shared" ref="F131:F148" si="42">-1*F109</f>
        <v>-3.0536966165387518E-2</v>
      </c>
      <c r="G131" s="5">
        <f t="shared" ref="G131:G148" si="43">G109</f>
        <v>2.9644214066728028E-2</v>
      </c>
      <c r="H131" s="5">
        <f t="shared" ref="H131:H148" si="44">-1*H109</f>
        <v>-3.0155192563802898E-2</v>
      </c>
      <c r="I131" s="5">
        <f t="shared" ref="I131:I148" si="45">I109</f>
        <v>2.8470089419182998E-2</v>
      </c>
      <c r="J131" s="5">
        <f t="shared" ref="J131:J148" si="46">-1*J109</f>
        <v>-3.0947809067503072E-2</v>
      </c>
      <c r="K131" s="5">
        <f t="shared" ref="K131:K148" si="47">K109</f>
        <v>2.9595648388829547E-2</v>
      </c>
      <c r="L131" s="5">
        <f t="shared" ref="L131:L148" si="48">-1*L109</f>
        <v>-2.773767210131893E-2</v>
      </c>
      <c r="M131" s="5">
        <f t="shared" ref="M131:M148" si="49">M109</f>
        <v>2.6560883614659331E-2</v>
      </c>
      <c r="N131" s="5">
        <f t="shared" ref="N131:N148" si="50">-1*N109</f>
        <v>-3.1737077932469195E-2</v>
      </c>
      <c r="O131" s="5">
        <f t="shared" ref="O131:O148" si="51">O109</f>
        <v>3.0264842374779964E-2</v>
      </c>
      <c r="P131" s="5">
        <f t="shared" ref="P131:P148" si="52">-1*P109</f>
        <v>-3.0760367220670565E-2</v>
      </c>
      <c r="Q131" s="5">
        <f t="shared" ref="Q131:Q148" si="53">Q109</f>
        <v>3.0033941610410432E-2</v>
      </c>
      <c r="R131" s="5">
        <f t="shared" ref="R131:R148" si="54">-1*R109</f>
        <v>-3.0327810522346971E-2</v>
      </c>
      <c r="S131" s="5">
        <f t="shared" ref="S131:S148" si="55">S109</f>
        <v>2.8657358913632157E-2</v>
      </c>
      <c r="T131" s="5">
        <f t="shared" ref="T131:T148" si="56">-1*T109</f>
        <v>-3.3743360961504862E-2</v>
      </c>
      <c r="U131" s="5">
        <f t="shared" ref="U131:U148" si="57">U109</f>
        <v>3.2794576354586324E-2</v>
      </c>
      <c r="V131" s="5">
        <f t="shared" ref="V131:V148" si="58">-1*V109</f>
        <v>-3.0056739146792272E-2</v>
      </c>
      <c r="W131" s="5">
        <f t="shared" ref="W131:W148" si="59">W109</f>
        <v>2.876269548971867E-2</v>
      </c>
      <c r="X131" s="5">
        <f t="shared" ref="X131:X148" si="60">-1*X109</f>
        <v>-3.1460539219594651E-2</v>
      </c>
      <c r="Y131" s="5">
        <f t="shared" ref="Y131:Y148" si="61">Y109</f>
        <v>3.0297964073288577E-2</v>
      </c>
      <c r="Z131" s="5">
        <f t="shared" ref="Z131:Z148" si="62">-1*Z109</f>
        <v>-3.1313119837021453E-2</v>
      </c>
      <c r="AA131" s="5">
        <f t="shared" ref="AA131:AA148" si="63">AA109</f>
        <v>3.0096035350836676E-2</v>
      </c>
    </row>
    <row r="132" spans="1:27" x14ac:dyDescent="0.25">
      <c r="A132" t="s">
        <v>2134</v>
      </c>
      <c r="B132" s="5">
        <f t="shared" si="38"/>
        <v>-3.2021371326803202E-2</v>
      </c>
      <c r="C132" s="5">
        <f t="shared" si="39"/>
        <v>3.1095280498664293E-2</v>
      </c>
      <c r="D132" s="5">
        <f t="shared" si="40"/>
        <v>-3.3830179199464079E-2</v>
      </c>
      <c r="E132" s="5">
        <f t="shared" si="41"/>
        <v>3.1921730223210633E-2</v>
      </c>
      <c r="F132" s="5">
        <f t="shared" si="42"/>
        <v>-3.4388257195651119E-2</v>
      </c>
      <c r="G132" s="5">
        <f t="shared" si="43"/>
        <v>3.222558253804577E-2</v>
      </c>
      <c r="H132" s="5">
        <f t="shared" si="44"/>
        <v>-3.1731579376511838E-2</v>
      </c>
      <c r="I132" s="5">
        <f t="shared" si="45"/>
        <v>3.0032886690403066E-2</v>
      </c>
      <c r="J132" s="5">
        <f t="shared" si="46"/>
        <v>-3.2951353086816126E-2</v>
      </c>
      <c r="K132" s="5">
        <f t="shared" si="47"/>
        <v>3.131764662299414E-2</v>
      </c>
      <c r="L132" s="5">
        <f t="shared" si="48"/>
        <v>-3.1784481421611659E-2</v>
      </c>
      <c r="M132" s="5">
        <f t="shared" si="49"/>
        <v>3.0099243561639892E-2</v>
      </c>
      <c r="N132" s="5">
        <f t="shared" si="50"/>
        <v>-3.533165306449032E-2</v>
      </c>
      <c r="O132" s="5">
        <f t="shared" si="51"/>
        <v>3.4347495599295889E-2</v>
      </c>
      <c r="P132" s="5">
        <f t="shared" si="52"/>
        <v>-3.1536891148879677E-2</v>
      </c>
      <c r="Q132" s="5">
        <f t="shared" si="53"/>
        <v>3.053134633861811E-2</v>
      </c>
      <c r="R132" s="5">
        <f t="shared" si="54"/>
        <v>-3.183720962170139E-2</v>
      </c>
      <c r="S132" s="5">
        <f t="shared" si="55"/>
        <v>3.0898360884964813E-2</v>
      </c>
      <c r="T132" s="5">
        <f t="shared" si="56"/>
        <v>-3.0374848439838221E-2</v>
      </c>
      <c r="U132" s="5">
        <f t="shared" si="57"/>
        <v>2.9145354456114131E-2</v>
      </c>
      <c r="V132" s="5">
        <f t="shared" si="58"/>
        <v>-3.2459330775021902E-2</v>
      </c>
      <c r="W132" s="5">
        <f t="shared" si="59"/>
        <v>3.1308533244166645E-2</v>
      </c>
      <c r="X132" s="5">
        <f t="shared" si="60"/>
        <v>-3.1665596944714644E-2</v>
      </c>
      <c r="Y132" s="5">
        <f t="shared" si="61"/>
        <v>3.0484833203106312E-2</v>
      </c>
      <c r="Z132" s="5">
        <f t="shared" si="62"/>
        <v>-3.2035275567739024E-2</v>
      </c>
      <c r="AA132" s="5">
        <f t="shared" si="63"/>
        <v>3.0724282433189056E-2</v>
      </c>
    </row>
    <row r="133" spans="1:27" x14ac:dyDescent="0.25">
      <c r="A133" t="s">
        <v>2135</v>
      </c>
      <c r="B133" s="5">
        <f t="shared" si="38"/>
        <v>-3.438112199465717E-2</v>
      </c>
      <c r="C133" s="5">
        <f t="shared" si="39"/>
        <v>3.3014247551202136E-2</v>
      </c>
      <c r="D133" s="5">
        <f t="shared" si="40"/>
        <v>-3.4829193816625317E-2</v>
      </c>
      <c r="E133" s="5">
        <f t="shared" si="41"/>
        <v>3.3732809353736862E-2</v>
      </c>
      <c r="F133" s="5">
        <f t="shared" si="42"/>
        <v>-3.6727406105317065E-2</v>
      </c>
      <c r="G133" s="5">
        <f t="shared" si="43"/>
        <v>3.4734285140867974E-2</v>
      </c>
      <c r="H133" s="5">
        <f t="shared" si="44"/>
        <v>-3.2739923354986003E-2</v>
      </c>
      <c r="I133" s="5">
        <f t="shared" si="45"/>
        <v>3.1644606310983064E-2</v>
      </c>
      <c r="J133" s="5">
        <f t="shared" si="46"/>
        <v>-3.4569006501484909E-2</v>
      </c>
      <c r="K133" s="5">
        <f t="shared" si="47"/>
        <v>3.3237838271704033E-2</v>
      </c>
      <c r="L133" s="5">
        <f t="shared" si="48"/>
        <v>-3.5238099806373525E-2</v>
      </c>
      <c r="M133" s="5">
        <f t="shared" si="49"/>
        <v>3.3428147949174251E-2</v>
      </c>
      <c r="N133" s="5">
        <f t="shared" si="50"/>
        <v>-3.6613858217314769E-2</v>
      </c>
      <c r="O133" s="5">
        <f t="shared" si="51"/>
        <v>3.4871579452712437E-2</v>
      </c>
      <c r="P133" s="5">
        <f t="shared" si="52"/>
        <v>-3.3411999620684162E-2</v>
      </c>
      <c r="Q133" s="5">
        <f t="shared" si="53"/>
        <v>3.2304468948883613E-2</v>
      </c>
      <c r="R133" s="5">
        <f t="shared" si="54"/>
        <v>-3.3468958689407115E-2</v>
      </c>
      <c r="S133" s="5">
        <f t="shared" si="55"/>
        <v>3.2025728450487588E-2</v>
      </c>
      <c r="T133" s="5">
        <f t="shared" si="56"/>
        <v>-3.0047026999792576E-2</v>
      </c>
      <c r="U133" s="5">
        <f t="shared" si="57"/>
        <v>2.9078612366523999E-2</v>
      </c>
      <c r="V133" s="5">
        <f t="shared" si="58"/>
        <v>-3.4533985344633679E-2</v>
      </c>
      <c r="W133" s="5">
        <f t="shared" si="59"/>
        <v>3.301380594897943E-2</v>
      </c>
      <c r="X133" s="5">
        <f t="shared" si="60"/>
        <v>-3.2825431343783386E-2</v>
      </c>
      <c r="Y133" s="5">
        <f t="shared" si="61"/>
        <v>3.1515354164341182E-2</v>
      </c>
      <c r="Z133" s="5">
        <f t="shared" si="62"/>
        <v>-3.3326741384103416E-2</v>
      </c>
      <c r="AA133" s="5">
        <f t="shared" si="63"/>
        <v>3.2010600138395427E-2</v>
      </c>
    </row>
    <row r="134" spans="1:27" x14ac:dyDescent="0.25">
      <c r="A134" t="s">
        <v>2136</v>
      </c>
      <c r="B134" s="5">
        <f t="shared" si="38"/>
        <v>-3.5115761353517363E-2</v>
      </c>
      <c r="C134" s="5">
        <f t="shared" si="39"/>
        <v>3.240427426536064E-2</v>
      </c>
      <c r="D134" s="5">
        <f t="shared" si="40"/>
        <v>-3.5911946501111965E-2</v>
      </c>
      <c r="E134" s="5">
        <f t="shared" si="41"/>
        <v>3.3697756209275065E-2</v>
      </c>
      <c r="F134" s="5">
        <f t="shared" si="42"/>
        <v>-3.7211845228620664E-2</v>
      </c>
      <c r="G134" s="5">
        <f t="shared" si="43"/>
        <v>3.4928060790189418E-2</v>
      </c>
      <c r="H134" s="5">
        <f t="shared" si="44"/>
        <v>-3.763215829097926E-2</v>
      </c>
      <c r="I134" s="5">
        <f t="shared" si="45"/>
        <v>3.749082705949501E-2</v>
      </c>
      <c r="J134" s="5">
        <f t="shared" si="46"/>
        <v>-3.6313849459444443E-2</v>
      </c>
      <c r="K134" s="5">
        <f t="shared" si="47"/>
        <v>3.4420207084334076E-2</v>
      </c>
      <c r="L134" s="5">
        <f t="shared" si="48"/>
        <v>-3.4780815149872649E-2</v>
      </c>
      <c r="M134" s="5">
        <f t="shared" si="49"/>
        <v>3.2281738513121348E-2</v>
      </c>
      <c r="N134" s="5">
        <f t="shared" si="50"/>
        <v>-3.7932069131060966E-2</v>
      </c>
      <c r="O134" s="5">
        <f t="shared" si="51"/>
        <v>3.5533685389662346E-2</v>
      </c>
      <c r="P134" s="5">
        <f t="shared" si="52"/>
        <v>-4.1093145297646634E-2</v>
      </c>
      <c r="Q134" s="5">
        <f t="shared" si="53"/>
        <v>3.7917269784809832E-2</v>
      </c>
      <c r="R134" s="5">
        <f t="shared" si="54"/>
        <v>-3.3229252628963736E-2</v>
      </c>
      <c r="S134" s="5">
        <f t="shared" si="55"/>
        <v>3.1781028513784969E-2</v>
      </c>
      <c r="T134" s="5">
        <f t="shared" si="56"/>
        <v>-3.7741342994796083E-2</v>
      </c>
      <c r="U134" s="5">
        <f t="shared" si="57"/>
        <v>3.8537667730395984E-2</v>
      </c>
      <c r="V134" s="5">
        <f t="shared" si="58"/>
        <v>-3.633421896457998E-2</v>
      </c>
      <c r="W134" s="5">
        <f t="shared" si="59"/>
        <v>3.4041878568327397E-2</v>
      </c>
      <c r="X134" s="5">
        <f t="shared" si="60"/>
        <v>-3.6870026789558454E-2</v>
      </c>
      <c r="Y134" s="5">
        <f t="shared" si="61"/>
        <v>3.5753795187447181E-2</v>
      </c>
      <c r="Z134" s="5">
        <f t="shared" si="62"/>
        <v>-3.6710115541366495E-2</v>
      </c>
      <c r="AA134" s="5">
        <f t="shared" si="63"/>
        <v>3.5370363992761403E-2</v>
      </c>
    </row>
    <row r="135" spans="1:27" x14ac:dyDescent="0.25">
      <c r="A135" t="s">
        <v>2137</v>
      </c>
      <c r="B135" s="5">
        <f t="shared" si="38"/>
        <v>-3.294300979519145E-2</v>
      </c>
      <c r="C135" s="5">
        <f t="shared" si="39"/>
        <v>2.6010685663401603E-2</v>
      </c>
      <c r="D135" s="5">
        <f t="shared" si="40"/>
        <v>-3.2527370663633919E-2</v>
      </c>
      <c r="E135" s="5">
        <f t="shared" si="41"/>
        <v>3.1728937928670743E-2</v>
      </c>
      <c r="F135" s="5">
        <f t="shared" si="42"/>
        <v>-3.4384796916198952E-2</v>
      </c>
      <c r="G135" s="5">
        <f t="shared" si="43"/>
        <v>3.1952220461324454E-2</v>
      </c>
      <c r="H135" s="5">
        <f t="shared" si="44"/>
        <v>-3.8923164732421925E-2</v>
      </c>
      <c r="I135" s="5">
        <f t="shared" si="45"/>
        <v>3.6539559155274098E-2</v>
      </c>
      <c r="J135" s="5">
        <f t="shared" si="46"/>
        <v>-3.4426998758975813E-2</v>
      </c>
      <c r="K135" s="5">
        <f t="shared" si="47"/>
        <v>3.1275661725208841E-2</v>
      </c>
      <c r="L135" s="5">
        <f t="shared" si="48"/>
        <v>-2.732035987982687E-2</v>
      </c>
      <c r="M135" s="5">
        <f t="shared" si="49"/>
        <v>2.5372902846197261E-2</v>
      </c>
      <c r="N135" s="5">
        <f t="shared" si="50"/>
        <v>-3.0480876940310448E-2</v>
      </c>
      <c r="O135" s="5">
        <f t="shared" si="51"/>
        <v>3.026884301488238E-2</v>
      </c>
      <c r="P135" s="5">
        <f t="shared" si="52"/>
        <v>-3.5052719533513091E-2</v>
      </c>
      <c r="Q135" s="5">
        <f t="shared" si="53"/>
        <v>3.5158283846334147E-2</v>
      </c>
      <c r="R135" s="5">
        <f t="shared" si="54"/>
        <v>-2.7095524113555751E-2</v>
      </c>
      <c r="S135" s="5">
        <f t="shared" si="55"/>
        <v>2.7159196035861026E-2</v>
      </c>
      <c r="T135" s="5">
        <f t="shared" si="56"/>
        <v>-4.6643559944538629E-2</v>
      </c>
      <c r="U135" s="5">
        <f t="shared" si="57"/>
        <v>4.9415319665164097E-2</v>
      </c>
      <c r="V135" s="5">
        <f t="shared" si="58"/>
        <v>-2.9622574623787791E-2</v>
      </c>
      <c r="W135" s="5">
        <f t="shared" si="59"/>
        <v>2.9134089238312868E-2</v>
      </c>
      <c r="X135" s="5">
        <f t="shared" si="60"/>
        <v>-3.6103863357305734E-2</v>
      </c>
      <c r="Y135" s="5">
        <f t="shared" si="61"/>
        <v>3.6856821371051333E-2</v>
      </c>
      <c r="Z135" s="5">
        <f t="shared" si="62"/>
        <v>-3.562173383413212E-2</v>
      </c>
      <c r="AA135" s="5">
        <f t="shared" si="63"/>
        <v>3.5252134957201448E-2</v>
      </c>
    </row>
    <row r="136" spans="1:27" x14ac:dyDescent="0.25">
      <c r="A136" t="s">
        <v>2138</v>
      </c>
      <c r="B136" s="5">
        <f t="shared" si="38"/>
        <v>-3.0509795191451469E-2</v>
      </c>
      <c r="C136" s="5">
        <f t="shared" si="39"/>
        <v>2.8074354407836153E-2</v>
      </c>
      <c r="D136" s="5">
        <f t="shared" si="40"/>
        <v>-3.2823374994644661E-2</v>
      </c>
      <c r="E136" s="5">
        <f t="shared" si="41"/>
        <v>3.4040498066234867E-2</v>
      </c>
      <c r="F136" s="5">
        <f t="shared" si="42"/>
        <v>-2.7817186515983031E-2</v>
      </c>
      <c r="G136" s="5">
        <f t="shared" si="43"/>
        <v>2.8713398894094688E-2</v>
      </c>
      <c r="H136" s="5">
        <f t="shared" si="44"/>
        <v>-3.3623243551762563E-2</v>
      </c>
      <c r="I136" s="5">
        <f t="shared" si="45"/>
        <v>3.0870002446117466E-2</v>
      </c>
      <c r="J136" s="5">
        <f t="shared" si="46"/>
        <v>-3.1470150589949557E-2</v>
      </c>
      <c r="K136" s="5">
        <f t="shared" si="47"/>
        <v>3.0715039854781648E-2</v>
      </c>
      <c r="L136" s="5">
        <f t="shared" si="48"/>
        <v>-2.6951014580345392E-2</v>
      </c>
      <c r="M136" s="5">
        <f t="shared" si="49"/>
        <v>2.6899849863534105E-2</v>
      </c>
      <c r="N136" s="5">
        <f t="shared" si="50"/>
        <v>-2.7930468875020004E-2</v>
      </c>
      <c r="O136" s="5">
        <f t="shared" si="51"/>
        <v>2.7070331253000481E-2</v>
      </c>
      <c r="P136" s="5">
        <f t="shared" si="52"/>
        <v>-3.0135927471949413E-2</v>
      </c>
      <c r="Q136" s="5">
        <f t="shared" si="53"/>
        <v>3.1300713364263079E-2</v>
      </c>
      <c r="R136" s="5">
        <f t="shared" si="54"/>
        <v>-3.0840931307983585E-2</v>
      </c>
      <c r="S136" s="5">
        <f t="shared" si="55"/>
        <v>3.0109328436005348E-2</v>
      </c>
      <c r="T136" s="5">
        <f t="shared" si="56"/>
        <v>-4.2531723758417191E-2</v>
      </c>
      <c r="U136" s="5">
        <f t="shared" si="57"/>
        <v>4.6716191042033776E-2</v>
      </c>
      <c r="V136" s="5">
        <f t="shared" si="58"/>
        <v>-2.9117994167951255E-2</v>
      </c>
      <c r="W136" s="5">
        <f t="shared" si="59"/>
        <v>2.8958250594612257E-2</v>
      </c>
      <c r="X136" s="5">
        <f t="shared" si="60"/>
        <v>-3.4225704023217618E-2</v>
      </c>
      <c r="Y136" s="5">
        <f t="shared" si="61"/>
        <v>3.5720158744079987E-2</v>
      </c>
      <c r="Z136" s="5">
        <f t="shared" si="62"/>
        <v>-3.3433431549826441E-2</v>
      </c>
      <c r="AA136" s="5">
        <f t="shared" si="63"/>
        <v>3.4281094680154951E-2</v>
      </c>
    </row>
    <row r="137" spans="1:27" x14ac:dyDescent="0.25">
      <c r="A137" t="s">
        <v>2139</v>
      </c>
      <c r="B137" s="5">
        <f t="shared" si="38"/>
        <v>-2.8018699910952804E-2</v>
      </c>
      <c r="C137" s="5">
        <f t="shared" si="39"/>
        <v>2.8969278717720391E-2</v>
      </c>
      <c r="D137" s="5">
        <f t="shared" si="40"/>
        <v>-3.1261562669180107E-2</v>
      </c>
      <c r="E137" s="5">
        <f t="shared" si="41"/>
        <v>3.270263638594291E-2</v>
      </c>
      <c r="F137" s="5">
        <f t="shared" si="42"/>
        <v>-2.7741060368035322E-2</v>
      </c>
      <c r="G137" s="5">
        <f t="shared" si="43"/>
        <v>3.0685758181830766E-2</v>
      </c>
      <c r="H137" s="5">
        <f t="shared" si="44"/>
        <v>-3.1970755306715955E-2</v>
      </c>
      <c r="I137" s="5">
        <f t="shared" si="45"/>
        <v>3.1698964476938547E-2</v>
      </c>
      <c r="J137" s="5">
        <f t="shared" si="46"/>
        <v>-2.9895099498033501E-2</v>
      </c>
      <c r="K137" s="5">
        <f t="shared" si="47"/>
        <v>3.1079320585565839E-2</v>
      </c>
      <c r="L137" s="5">
        <f t="shared" si="48"/>
        <v>-2.5966093781728119E-2</v>
      </c>
      <c r="M137" s="5">
        <f t="shared" si="49"/>
        <v>2.6492131026444165E-2</v>
      </c>
      <c r="N137" s="5">
        <f t="shared" si="50"/>
        <v>-2.7078332533205313E-2</v>
      </c>
      <c r="O137" s="5">
        <f t="shared" si="51"/>
        <v>2.7374379900784125E-2</v>
      </c>
      <c r="P137" s="5">
        <f t="shared" si="52"/>
        <v>-2.7958439866810042E-2</v>
      </c>
      <c r="Q137" s="5">
        <f t="shared" si="53"/>
        <v>3.0268330169385991E-2</v>
      </c>
      <c r="R137" s="5">
        <f t="shared" si="54"/>
        <v>-2.9910821854700672E-2</v>
      </c>
      <c r="S137" s="5">
        <f t="shared" si="55"/>
        <v>3.0237920749680704E-2</v>
      </c>
      <c r="T137" s="5">
        <f t="shared" si="56"/>
        <v>-3.5176352885057688E-2</v>
      </c>
      <c r="U137" s="5">
        <f t="shared" si="57"/>
        <v>3.7911469889829748E-2</v>
      </c>
      <c r="V137" s="5">
        <f t="shared" si="58"/>
        <v>-2.7909254383794196E-2</v>
      </c>
      <c r="W137" s="5">
        <f t="shared" si="59"/>
        <v>2.8726079204646003E-2</v>
      </c>
      <c r="X137" s="5">
        <f t="shared" si="60"/>
        <v>-3.0676436350879431E-2</v>
      </c>
      <c r="Y137" s="5">
        <f t="shared" si="61"/>
        <v>3.222371274577028E-2</v>
      </c>
      <c r="Z137" s="5">
        <f t="shared" si="62"/>
        <v>-3.0451787583963032E-2</v>
      </c>
      <c r="AA137" s="5">
        <f t="shared" si="63"/>
        <v>3.1894678876802862E-2</v>
      </c>
    </row>
    <row r="138" spans="1:27" x14ac:dyDescent="0.25">
      <c r="A138" t="s">
        <v>2140</v>
      </c>
      <c r="B138" s="5">
        <f t="shared" si="38"/>
        <v>-3.0770258236865539E-2</v>
      </c>
      <c r="C138" s="5">
        <f t="shared" si="39"/>
        <v>3.2232858414959931E-2</v>
      </c>
      <c r="D138" s="5">
        <f t="shared" si="40"/>
        <v>-3.0981137513485725E-2</v>
      </c>
      <c r="E138" s="5">
        <f t="shared" si="41"/>
        <v>3.3218696568297158E-2</v>
      </c>
      <c r="F138" s="5">
        <f t="shared" si="42"/>
        <v>-3.135013183664713E-2</v>
      </c>
      <c r="G138" s="5">
        <f t="shared" si="43"/>
        <v>3.4460923064146658E-2</v>
      </c>
      <c r="H138" s="5">
        <f t="shared" si="44"/>
        <v>-3.389775228983774E-2</v>
      </c>
      <c r="I138" s="5">
        <f t="shared" si="45"/>
        <v>3.4044519337917536E-2</v>
      </c>
      <c r="J138" s="5">
        <f t="shared" si="46"/>
        <v>-3.1651056105406791E-2</v>
      </c>
      <c r="K138" s="5">
        <f t="shared" si="47"/>
        <v>3.3354531590548457E-2</v>
      </c>
      <c r="L138" s="5">
        <f t="shared" si="48"/>
        <v>-2.9202262120042018E-2</v>
      </c>
      <c r="M138" s="5">
        <f t="shared" si="49"/>
        <v>3.0412627452109025E-2</v>
      </c>
      <c r="N138" s="5">
        <f t="shared" si="50"/>
        <v>-3.0920947351576251E-2</v>
      </c>
      <c r="O138" s="5">
        <f t="shared" si="51"/>
        <v>3.1959113458153304E-2</v>
      </c>
      <c r="P138" s="5">
        <f t="shared" si="52"/>
        <v>-2.812483785142628E-2</v>
      </c>
      <c r="Q138" s="5">
        <f t="shared" si="53"/>
        <v>3.0094775282205614E-2</v>
      </c>
      <c r="R138" s="5">
        <f t="shared" si="54"/>
        <v>-3.1385263820240428E-2</v>
      </c>
      <c r="S138" s="5">
        <f t="shared" si="55"/>
        <v>3.1922105518108417E-2</v>
      </c>
      <c r="T138" s="5">
        <f t="shared" si="56"/>
        <v>-2.9590956054260011E-2</v>
      </c>
      <c r="U138" s="5">
        <f t="shared" si="57"/>
        <v>3.1839248405551107E-2</v>
      </c>
      <c r="V138" s="5">
        <f t="shared" si="58"/>
        <v>-3.0009258689225517E-2</v>
      </c>
      <c r="W138" s="5">
        <f t="shared" si="59"/>
        <v>3.1138730251851637E-2</v>
      </c>
      <c r="X138" s="5">
        <f t="shared" si="60"/>
        <v>-2.9849976479405526E-2</v>
      </c>
      <c r="Y138" s="5">
        <f t="shared" si="61"/>
        <v>3.1405475116008358E-2</v>
      </c>
      <c r="Z138" s="5">
        <f t="shared" si="62"/>
        <v>-3.0367820115765044E-2</v>
      </c>
      <c r="AA138" s="5">
        <f t="shared" si="63"/>
        <v>3.1965864827643013E-2</v>
      </c>
    </row>
    <row r="139" spans="1:27" x14ac:dyDescent="0.25">
      <c r="A139" t="s">
        <v>2141</v>
      </c>
      <c r="B139" s="5">
        <f t="shared" si="38"/>
        <v>-3.6769813000890474E-2</v>
      </c>
      <c r="C139" s="5">
        <f t="shared" si="39"/>
        <v>3.81366874443455E-2</v>
      </c>
      <c r="D139" s="5">
        <f t="shared" si="40"/>
        <v>-3.4324818015758339E-2</v>
      </c>
      <c r="E139" s="5">
        <f t="shared" si="41"/>
        <v>3.640853271432077E-2</v>
      </c>
      <c r="F139" s="5">
        <f t="shared" si="42"/>
        <v>-3.5640878357336141E-2</v>
      </c>
      <c r="G139" s="5">
        <f t="shared" si="43"/>
        <v>3.890738216018326E-2</v>
      </c>
      <c r="H139" s="5">
        <f t="shared" si="44"/>
        <v>-3.6544994971869652E-2</v>
      </c>
      <c r="I139" s="5">
        <f t="shared" si="45"/>
        <v>3.6460739814638654E-2</v>
      </c>
      <c r="J139" s="5">
        <f t="shared" si="46"/>
        <v>-3.5742113939603491E-2</v>
      </c>
      <c r="K139" s="5">
        <f t="shared" si="47"/>
        <v>3.7345566580021361E-2</v>
      </c>
      <c r="L139" s="5">
        <f t="shared" si="48"/>
        <v>-3.5756142564087802E-2</v>
      </c>
      <c r="M139" s="5">
        <f t="shared" si="49"/>
        <v>3.7660429367907894E-2</v>
      </c>
      <c r="N139" s="5">
        <f t="shared" si="50"/>
        <v>-3.6067770843334936E-2</v>
      </c>
      <c r="O139" s="5">
        <f t="shared" si="51"/>
        <v>3.7988078092494798E-2</v>
      </c>
      <c r="P139" s="5">
        <f t="shared" si="52"/>
        <v>-3.1901893179650781E-2</v>
      </c>
      <c r="Q139" s="5">
        <f t="shared" si="53"/>
        <v>3.4313769343765711E-2</v>
      </c>
      <c r="R139" s="5">
        <f t="shared" si="54"/>
        <v>-3.5223057725464149E-2</v>
      </c>
      <c r="S139" s="5">
        <f t="shared" si="55"/>
        <v>3.6704990505392762E-2</v>
      </c>
      <c r="T139" s="5">
        <f t="shared" si="56"/>
        <v>-2.9797725665147084E-2</v>
      </c>
      <c r="U139" s="5">
        <f t="shared" si="57"/>
        <v>3.2021153316394803E-2</v>
      </c>
      <c r="V139" s="5">
        <f t="shared" si="58"/>
        <v>-3.4780239921166342E-2</v>
      </c>
      <c r="W139" s="5">
        <f t="shared" si="59"/>
        <v>3.6665777414029189E-2</v>
      </c>
      <c r="X139" s="5">
        <f t="shared" si="60"/>
        <v>-3.2882987035767253E-2</v>
      </c>
      <c r="Y139" s="5">
        <f t="shared" si="61"/>
        <v>3.4897187096362678E-2</v>
      </c>
      <c r="Z139" s="5">
        <f t="shared" si="62"/>
        <v>-3.3705038793680392E-2</v>
      </c>
      <c r="AA139" s="5">
        <f t="shared" si="63"/>
        <v>3.5601141389500053E-2</v>
      </c>
    </row>
    <row r="140" spans="1:27" x14ac:dyDescent="0.25">
      <c r="A140" t="s">
        <v>2142</v>
      </c>
      <c r="B140" s="5">
        <f t="shared" si="38"/>
        <v>-4.2210596616206589E-2</v>
      </c>
      <c r="C140" s="5">
        <f t="shared" si="39"/>
        <v>4.3780053428317006E-2</v>
      </c>
      <c r="D140" s="5">
        <f t="shared" si="40"/>
        <v>-3.6753221968195117E-2</v>
      </c>
      <c r="E140" s="5">
        <f t="shared" si="41"/>
        <v>3.9508788602275337E-2</v>
      </c>
      <c r="F140" s="5">
        <f t="shared" si="42"/>
        <v>-4.0699806916406567E-2</v>
      </c>
      <c r="G140" s="5">
        <f t="shared" si="43"/>
        <v>4.2398804127421329E-2</v>
      </c>
      <c r="H140" s="5">
        <f t="shared" si="44"/>
        <v>-3.7912102845649991E-2</v>
      </c>
      <c r="I140" s="5">
        <f t="shared" si="45"/>
        <v>3.9512950833038893E-2</v>
      </c>
      <c r="J140" s="5">
        <f t="shared" si="46"/>
        <v>-3.9234269555392283E-2</v>
      </c>
      <c r="K140" s="5">
        <f t="shared" si="47"/>
        <v>4.1210029451170943E-2</v>
      </c>
      <c r="L140" s="5">
        <f t="shared" si="48"/>
        <v>-4.2612214616800252E-2</v>
      </c>
      <c r="M140" s="5">
        <f t="shared" si="49"/>
        <v>4.4203117530151208E-2</v>
      </c>
      <c r="N140" s="5">
        <f t="shared" si="50"/>
        <v>-4.0538486157785249E-2</v>
      </c>
      <c r="O140" s="5">
        <f t="shared" si="51"/>
        <v>4.222675628100496E-2</v>
      </c>
      <c r="P140" s="5">
        <f t="shared" si="52"/>
        <v>-3.6102994984800525E-2</v>
      </c>
      <c r="Q140" s="5">
        <f t="shared" si="53"/>
        <v>3.9448846933535633E-2</v>
      </c>
      <c r="R140" s="5">
        <f t="shared" si="54"/>
        <v>-3.8793679250818683E-2</v>
      </c>
      <c r="S140" s="5">
        <f t="shared" si="55"/>
        <v>4.1383004091233126E-2</v>
      </c>
      <c r="T140" s="5">
        <f t="shared" si="56"/>
        <v>-3.0482813584763437E-2</v>
      </c>
      <c r="U140" s="5">
        <f t="shared" si="57"/>
        <v>3.3571925398047861E-2</v>
      </c>
      <c r="V140" s="5">
        <f t="shared" si="58"/>
        <v>-3.9500521681468094E-2</v>
      </c>
      <c r="W140" s="5">
        <f t="shared" si="59"/>
        <v>4.1827466478998147E-2</v>
      </c>
      <c r="X140" s="5">
        <f t="shared" si="60"/>
        <v>-3.6066738690181947E-2</v>
      </c>
      <c r="Y140" s="5">
        <f t="shared" si="61"/>
        <v>3.8683903142989265E-2</v>
      </c>
      <c r="Z140" s="5">
        <f t="shared" si="62"/>
        <v>-3.6977462279434506E-2</v>
      </c>
      <c r="AA140" s="5">
        <f t="shared" si="63"/>
        <v>3.9410211083208746E-2</v>
      </c>
    </row>
    <row r="141" spans="1:27" x14ac:dyDescent="0.25">
      <c r="A141" t="s">
        <v>2143</v>
      </c>
      <c r="B141" s="5">
        <f t="shared" si="38"/>
        <v>-4.0598842386464828E-2</v>
      </c>
      <c r="C141" s="5">
        <f t="shared" si="39"/>
        <v>4.1536064113980413E-2</v>
      </c>
      <c r="D141" s="5">
        <f t="shared" si="40"/>
        <v>-3.6986909597940432E-2</v>
      </c>
      <c r="E141" s="5">
        <f t="shared" si="41"/>
        <v>3.9711317881387952E-2</v>
      </c>
      <c r="F141" s="5">
        <f t="shared" si="42"/>
        <v>-3.8755129864287842E-2</v>
      </c>
      <c r="G141" s="5">
        <f t="shared" si="43"/>
        <v>4.0862440050658491E-2</v>
      </c>
      <c r="H141" s="5">
        <f t="shared" si="44"/>
        <v>-3.6409099556980948E-2</v>
      </c>
      <c r="I141" s="5">
        <f t="shared" si="45"/>
        <v>3.7920256570543306E-2</v>
      </c>
      <c r="J141" s="5">
        <f t="shared" si="46"/>
        <v>-3.8172916036378679E-2</v>
      </c>
      <c r="K141" s="5">
        <f t="shared" si="47"/>
        <v>4.0015929564159718E-2</v>
      </c>
      <c r="L141" s="5">
        <f t="shared" si="48"/>
        <v>-4.3403668829974852E-2</v>
      </c>
      <c r="M141" s="5">
        <f t="shared" si="49"/>
        <v>4.383537112807008E-2</v>
      </c>
      <c r="N141" s="5">
        <f t="shared" si="50"/>
        <v>-3.9834373499759962E-2</v>
      </c>
      <c r="O141" s="5">
        <f t="shared" si="51"/>
        <v>4.0746519443110897E-2</v>
      </c>
      <c r="P141" s="5">
        <f t="shared" si="52"/>
        <v>-3.7545110851474592E-2</v>
      </c>
      <c r="Q141" s="5">
        <f t="shared" si="53"/>
        <v>4.0636892759182752E-2</v>
      </c>
      <c r="R141" s="5">
        <f t="shared" si="54"/>
        <v>-3.8994682770252975E-2</v>
      </c>
      <c r="S141" s="5">
        <f t="shared" si="55"/>
        <v>4.0884864934374224E-2</v>
      </c>
      <c r="T141" s="5">
        <f t="shared" si="56"/>
        <v>-3.0542357998025221E-2</v>
      </c>
      <c r="U141" s="5">
        <f t="shared" si="57"/>
        <v>3.4833481758143679E-2</v>
      </c>
      <c r="V141" s="5">
        <f t="shared" si="58"/>
        <v>-3.9947159884002825E-2</v>
      </c>
      <c r="W141" s="5">
        <f t="shared" si="59"/>
        <v>4.1543790863874733E-2</v>
      </c>
      <c r="X141" s="5">
        <f t="shared" si="60"/>
        <v>-3.6365978456730078E-2</v>
      </c>
      <c r="Y141" s="5">
        <f t="shared" si="61"/>
        <v>3.8988624404012052E-2</v>
      </c>
      <c r="Z141" s="5">
        <f t="shared" si="62"/>
        <v>-3.6885506362887871E-2</v>
      </c>
      <c r="AA141" s="5">
        <f t="shared" si="63"/>
        <v>3.928399359930014E-2</v>
      </c>
    </row>
    <row r="142" spans="1:27" x14ac:dyDescent="0.25">
      <c r="A142" t="s">
        <v>2144</v>
      </c>
      <c r="B142" s="5">
        <f t="shared" si="38"/>
        <v>-3.2335262689225291E-2</v>
      </c>
      <c r="C142" s="5">
        <f t="shared" si="39"/>
        <v>3.4416740872662513E-2</v>
      </c>
      <c r="D142" s="5">
        <f t="shared" si="40"/>
        <v>-3.0831187951065809E-2</v>
      </c>
      <c r="E142" s="5">
        <f t="shared" si="41"/>
        <v>3.4544873867101845E-2</v>
      </c>
      <c r="F142" s="5">
        <f t="shared" si="42"/>
        <v>-3.1554288324325074E-2</v>
      </c>
      <c r="G142" s="5">
        <f t="shared" si="43"/>
        <v>3.4204862384686188E-2</v>
      </c>
      <c r="H142" s="5">
        <f t="shared" si="44"/>
        <v>-3.072867121463322E-2</v>
      </c>
      <c r="I142" s="5">
        <f t="shared" si="45"/>
        <v>3.3574321202402634E-2</v>
      </c>
      <c r="J142" s="5">
        <f t="shared" si="46"/>
        <v>-3.1354074696072556E-2</v>
      </c>
      <c r="K142" s="5">
        <f t="shared" si="47"/>
        <v>3.4228187919463089E-2</v>
      </c>
      <c r="L142" s="5">
        <f t="shared" si="48"/>
        <v>-3.6621146057678626E-2</v>
      </c>
      <c r="M142" s="5">
        <f t="shared" si="49"/>
        <v>3.767961613671212E-2</v>
      </c>
      <c r="N142" s="5">
        <f t="shared" si="50"/>
        <v>-3.368138902224356E-2</v>
      </c>
      <c r="O142" s="5">
        <f t="shared" si="51"/>
        <v>3.4837574011841892E-2</v>
      </c>
      <c r="P142" s="5">
        <f t="shared" si="52"/>
        <v>-3.2640843369398161E-2</v>
      </c>
      <c r="Q142" s="5">
        <f t="shared" si="53"/>
        <v>3.5344363313001767E-2</v>
      </c>
      <c r="R142" s="5">
        <f t="shared" si="54"/>
        <v>-3.3331627092278097E-2</v>
      </c>
      <c r="S142" s="5">
        <f t="shared" si="55"/>
        <v>3.5596349975842122E-2</v>
      </c>
      <c r="T142" s="5">
        <f t="shared" si="56"/>
        <v>-2.6581018680587407E-2</v>
      </c>
      <c r="U142" s="5">
        <f t="shared" si="57"/>
        <v>3.115677782278143E-2</v>
      </c>
      <c r="V142" s="5">
        <f t="shared" si="58"/>
        <v>-3.407447108580966E-2</v>
      </c>
      <c r="W142" s="5">
        <f t="shared" si="59"/>
        <v>3.5911320990828624E-2</v>
      </c>
      <c r="X142" s="5">
        <f t="shared" si="60"/>
        <v>-3.1221097574588189E-2</v>
      </c>
      <c r="Y142" s="5">
        <f t="shared" si="61"/>
        <v>3.4100875444499371E-2</v>
      </c>
      <c r="Z142" s="5">
        <f t="shared" si="62"/>
        <v>-3.1259330951473902E-2</v>
      </c>
      <c r="AA142" s="5">
        <f t="shared" si="63"/>
        <v>3.4137480130953746E-2</v>
      </c>
    </row>
    <row r="143" spans="1:27" x14ac:dyDescent="0.25">
      <c r="A143" t="s">
        <v>2145</v>
      </c>
      <c r="B143" s="5">
        <f t="shared" si="38"/>
        <v>-2.7894033837934106E-2</v>
      </c>
      <c r="C143" s="5">
        <f t="shared" si="39"/>
        <v>3.023152270703473E-2</v>
      </c>
      <c r="D143" s="5">
        <f t="shared" si="40"/>
        <v>-2.552647875584706E-2</v>
      </c>
      <c r="E143" s="5">
        <f t="shared" si="41"/>
        <v>2.9232375084224917E-2</v>
      </c>
      <c r="F143" s="5">
        <f t="shared" si="42"/>
        <v>-2.6533422839228497E-2</v>
      </c>
      <c r="G143" s="5">
        <f t="shared" si="43"/>
        <v>2.8730700291355531E-2</v>
      </c>
      <c r="H143" s="5">
        <f t="shared" si="44"/>
        <v>-2.4974859348245591E-2</v>
      </c>
      <c r="I143" s="5">
        <f t="shared" si="45"/>
        <v>2.7989019650476992E-2</v>
      </c>
      <c r="J143" s="5">
        <f t="shared" si="46"/>
        <v>-2.6237473990973249E-2</v>
      </c>
      <c r="K143" s="5">
        <f t="shared" si="47"/>
        <v>2.913751906299587E-2</v>
      </c>
      <c r="L143" s="5">
        <f t="shared" si="48"/>
        <v>-2.9819436516578167E-2</v>
      </c>
      <c r="M143" s="5">
        <f t="shared" si="49"/>
        <v>3.1328795662511136E-2</v>
      </c>
      <c r="N143" s="5">
        <f t="shared" si="50"/>
        <v>-2.7150344055048809E-2</v>
      </c>
      <c r="O143" s="5">
        <f t="shared" si="51"/>
        <v>2.864258281325012E-2</v>
      </c>
      <c r="P143" s="5">
        <f t="shared" si="52"/>
        <v>-2.5170826318077801E-2</v>
      </c>
      <c r="Q143" s="5">
        <f t="shared" si="53"/>
        <v>2.8513099815530837E-2</v>
      </c>
      <c r="R143" s="5">
        <f t="shared" si="54"/>
        <v>-2.7475058709257774E-2</v>
      </c>
      <c r="S143" s="5">
        <f t="shared" si="55"/>
        <v>2.958746836691507E-2</v>
      </c>
      <c r="T143" s="5">
        <f t="shared" si="56"/>
        <v>-2.1574707627115872E-2</v>
      </c>
      <c r="U143" s="5">
        <f t="shared" si="57"/>
        <v>2.6789096959897819E-2</v>
      </c>
      <c r="V143" s="5">
        <f t="shared" si="58"/>
        <v>-2.7481527888934359E-2</v>
      </c>
      <c r="W143" s="5">
        <f t="shared" si="59"/>
        <v>2.9594005873895927E-2</v>
      </c>
      <c r="X143" s="5">
        <f t="shared" si="60"/>
        <v>-2.5232315702189409E-2</v>
      </c>
      <c r="Y143" s="5">
        <f t="shared" si="61"/>
        <v>2.8525946404936935E-2</v>
      </c>
      <c r="Z143" s="5">
        <f t="shared" si="62"/>
        <v>-2.5521317263178897E-2</v>
      </c>
      <c r="AA143" s="5">
        <f t="shared" si="63"/>
        <v>2.8701784832386376E-2</v>
      </c>
    </row>
    <row r="144" spans="1:27" x14ac:dyDescent="0.25">
      <c r="A144" t="s">
        <v>2146</v>
      </c>
      <c r="B144" s="5">
        <f t="shared" si="38"/>
        <v>-1.9338824577025824E-2</v>
      </c>
      <c r="C144" s="5">
        <f t="shared" si="39"/>
        <v>2.2264024933214603E-2</v>
      </c>
      <c r="D144" s="5">
        <f t="shared" si="40"/>
        <v>-1.7764154654473365E-2</v>
      </c>
      <c r="E144" s="5">
        <f t="shared" si="41"/>
        <v>2.069888180469167E-2</v>
      </c>
      <c r="F144" s="5">
        <f t="shared" si="42"/>
        <v>-1.8630144570475512E-2</v>
      </c>
      <c r="G144" s="5">
        <f t="shared" si="43"/>
        <v>2.0751295874654838E-2</v>
      </c>
      <c r="H144" s="5">
        <f t="shared" si="44"/>
        <v>-1.718533416682521E-2</v>
      </c>
      <c r="I144" s="5">
        <f t="shared" si="45"/>
        <v>2.0120675128421167E-2</v>
      </c>
      <c r="J144" s="5">
        <f t="shared" si="46"/>
        <v>-1.8223915338688466E-2</v>
      </c>
      <c r="K144" s="5">
        <f t="shared" si="47"/>
        <v>2.1010971641671247E-2</v>
      </c>
      <c r="L144" s="5">
        <f t="shared" si="48"/>
        <v>-2.1006314045833994E-2</v>
      </c>
      <c r="M144" s="5">
        <f t="shared" si="49"/>
        <v>2.2995342411872774E-2</v>
      </c>
      <c r="N144" s="5">
        <f t="shared" si="50"/>
        <v>-1.9323091694671148E-2</v>
      </c>
      <c r="O144" s="5">
        <f t="shared" si="51"/>
        <v>2.1045367258761404E-2</v>
      </c>
      <c r="P144" s="5">
        <f t="shared" si="52"/>
        <v>-1.7403797810345661E-2</v>
      </c>
      <c r="Q144" s="5">
        <f t="shared" si="53"/>
        <v>2.1050239666774617E-2</v>
      </c>
      <c r="R144" s="5">
        <f t="shared" si="54"/>
        <v>-1.9476117411024729E-2</v>
      </c>
      <c r="S144" s="5">
        <f t="shared" si="55"/>
        <v>2.2358832481669352E-2</v>
      </c>
      <c r="T144" s="5">
        <f t="shared" si="56"/>
        <v>-1.499734013142957E-2</v>
      </c>
      <c r="U144" s="5">
        <f t="shared" si="57"/>
        <v>1.9936909095310977E-2</v>
      </c>
      <c r="V144" s="5">
        <f t="shared" si="58"/>
        <v>-1.9364381528814402E-2</v>
      </c>
      <c r="W144" s="5">
        <f t="shared" si="59"/>
        <v>2.1960516378142413E-2</v>
      </c>
      <c r="X144" s="5">
        <f t="shared" si="60"/>
        <v>-1.7701489770534675E-2</v>
      </c>
      <c r="Y144" s="5">
        <f t="shared" si="61"/>
        <v>2.1189962685972157E-2</v>
      </c>
      <c r="Z144" s="5">
        <f t="shared" si="62"/>
        <v>-1.7851696764181361E-2</v>
      </c>
      <c r="AA144" s="5">
        <f t="shared" si="63"/>
        <v>2.1138499456963035E-2</v>
      </c>
    </row>
    <row r="145" spans="1:27" x14ac:dyDescent="0.25">
      <c r="A145" t="s">
        <v>2147</v>
      </c>
      <c r="B145" s="5">
        <f t="shared" si="38"/>
        <v>-1.3744434550311666E-2</v>
      </c>
      <c r="C145" s="5">
        <f t="shared" si="39"/>
        <v>1.7261798753339271E-2</v>
      </c>
      <c r="D145" s="5">
        <f t="shared" si="40"/>
        <v>-1.2134230174525711E-2</v>
      </c>
      <c r="E145" s="5">
        <f t="shared" si="41"/>
        <v>1.5493489852114678E-2</v>
      </c>
      <c r="F145" s="5">
        <f t="shared" si="42"/>
        <v>-1.23255154086244E-2</v>
      </c>
      <c r="G145" s="5">
        <f t="shared" si="43"/>
        <v>1.532557769365454E-2</v>
      </c>
      <c r="H145" s="5">
        <f t="shared" si="44"/>
        <v>-1.1996847226374582E-2</v>
      </c>
      <c r="I145" s="5">
        <f t="shared" si="45"/>
        <v>1.5209414834343489E-2</v>
      </c>
      <c r="J145" s="5">
        <f t="shared" si="46"/>
        <v>-1.2583738261207806E-2</v>
      </c>
      <c r="K145" s="5">
        <f t="shared" si="47"/>
        <v>1.5889431536832487E-2</v>
      </c>
      <c r="L145" s="5">
        <f t="shared" si="48"/>
        <v>-1.4767416389657692E-2</v>
      </c>
      <c r="M145" s="5">
        <f t="shared" si="49"/>
        <v>1.7221723899199112E-2</v>
      </c>
      <c r="N145" s="5">
        <f t="shared" si="50"/>
        <v>-1.3136101776284206E-2</v>
      </c>
      <c r="O145" s="5">
        <f t="shared" si="51"/>
        <v>1.5114418306929108E-2</v>
      </c>
      <c r="P145" s="5">
        <f t="shared" si="52"/>
        <v>-1.2553207097500272E-2</v>
      </c>
      <c r="Q145" s="5">
        <f t="shared" si="53"/>
        <v>1.5981363425722983E-2</v>
      </c>
      <c r="R145" s="5">
        <f t="shared" si="54"/>
        <v>-1.4092718803567127E-2</v>
      </c>
      <c r="S145" s="5">
        <f t="shared" si="55"/>
        <v>1.7418640392219041E-2</v>
      </c>
      <c r="T145" s="5">
        <f t="shared" si="56"/>
        <v>-1.1297734498658943E-2</v>
      </c>
      <c r="U145" s="5">
        <f t="shared" si="57"/>
        <v>1.5955939751523127E-2</v>
      </c>
      <c r="V145" s="5">
        <f t="shared" si="58"/>
        <v>-1.3723864120587487E-2</v>
      </c>
      <c r="W145" s="5">
        <f t="shared" si="59"/>
        <v>1.6582348616809774E-2</v>
      </c>
      <c r="X145" s="5">
        <f t="shared" si="60"/>
        <v>-1.2800037074835355E-2</v>
      </c>
      <c r="Y145" s="5">
        <f t="shared" si="61"/>
        <v>1.634382325269889E-2</v>
      </c>
      <c r="Z145" s="5">
        <f t="shared" si="62"/>
        <v>-1.2737847173527205E-2</v>
      </c>
      <c r="AA145" s="5">
        <f t="shared" si="63"/>
        <v>1.6213177247336917E-2</v>
      </c>
    </row>
    <row r="146" spans="1:27" x14ac:dyDescent="0.25">
      <c r="A146" t="s">
        <v>2148</v>
      </c>
      <c r="B146" s="5">
        <f t="shared" si="38"/>
        <v>-1.0932769367764916E-2</v>
      </c>
      <c r="C146" s="5">
        <f t="shared" si="39"/>
        <v>1.4748441674087266E-2</v>
      </c>
      <c r="D146" s="5">
        <f t="shared" si="40"/>
        <v>-9.4370854478818163E-3</v>
      </c>
      <c r="E146" s="5">
        <f t="shared" si="41"/>
        <v>1.3117665616370597E-2</v>
      </c>
      <c r="F146" s="5">
        <f t="shared" si="42"/>
        <v>-9.2977708879769128E-3</v>
      </c>
      <c r="G146" s="5">
        <f t="shared" si="43"/>
        <v>1.2965667107275584E-2</v>
      </c>
      <c r="H146" s="5">
        <f t="shared" si="44"/>
        <v>-9.7110863479466202E-3</v>
      </c>
      <c r="I146" s="5">
        <f t="shared" si="45"/>
        <v>1.3094882178675292E-2</v>
      </c>
      <c r="J146" s="5">
        <f t="shared" si="46"/>
        <v>-9.8892957033396515E-3</v>
      </c>
      <c r="K146" s="5">
        <f t="shared" si="47"/>
        <v>1.3537659835888444E-2</v>
      </c>
      <c r="L146" s="5">
        <f t="shared" si="48"/>
        <v>-1.167035212517448E-2</v>
      </c>
      <c r="M146" s="5">
        <f t="shared" si="49"/>
        <v>1.4991262025707072E-2</v>
      </c>
      <c r="N146" s="5">
        <f t="shared" si="50"/>
        <v>-9.9555928948631776E-3</v>
      </c>
      <c r="O146" s="5">
        <f t="shared" si="51"/>
        <v>1.2604016642662827E-2</v>
      </c>
      <c r="P146" s="5">
        <f t="shared" si="52"/>
        <v>-1.0817658225696501E-2</v>
      </c>
      <c r="Q146" s="5">
        <f t="shared" si="53"/>
        <v>1.5607415266746704E-2</v>
      </c>
      <c r="R146" s="5">
        <f t="shared" si="54"/>
        <v>-1.1619501586179947E-2</v>
      </c>
      <c r="S146" s="5">
        <f t="shared" si="55"/>
        <v>1.5750685721633847E-2</v>
      </c>
      <c r="T146" s="5">
        <f t="shared" si="56"/>
        <v>-8.7850911258539888E-3</v>
      </c>
      <c r="U146" s="5">
        <f t="shared" si="57"/>
        <v>1.3750833458202112E-2</v>
      </c>
      <c r="V146" s="5">
        <f t="shared" si="58"/>
        <v>-1.1117267475524427E-2</v>
      </c>
      <c r="W146" s="5">
        <f t="shared" si="59"/>
        <v>1.4894378112635717E-2</v>
      </c>
      <c r="X146" s="5">
        <f t="shared" si="60"/>
        <v>-1.0229216166222832E-2</v>
      </c>
      <c r="Y146" s="5">
        <f t="shared" si="61"/>
        <v>1.4458936629937332E-2</v>
      </c>
      <c r="Z146" s="5">
        <f t="shared" si="62"/>
        <v>-1.0131482758975732E-2</v>
      </c>
      <c r="AA146" s="5">
        <f t="shared" si="63"/>
        <v>1.419405254694811E-2</v>
      </c>
    </row>
    <row r="147" spans="1:27" x14ac:dyDescent="0.25">
      <c r="A147" t="s">
        <v>2149</v>
      </c>
      <c r="B147" s="5">
        <f t="shared" si="38"/>
        <v>-8.1099732858414958E-3</v>
      </c>
      <c r="C147" s="5">
        <f t="shared" si="39"/>
        <v>1.293633125556545E-2</v>
      </c>
      <c r="D147" s="5">
        <f t="shared" si="40"/>
        <v>-7.4176348474993478E-3</v>
      </c>
      <c r="E147" s="5">
        <f t="shared" si="41"/>
        <v>1.2204336463449308E-2</v>
      </c>
      <c r="F147" s="5">
        <f t="shared" si="42"/>
        <v>-6.8651944331024175E-3</v>
      </c>
      <c r="G147" s="5">
        <f t="shared" si="43"/>
        <v>1.1249368498999979E-2</v>
      </c>
      <c r="H147" s="5">
        <f t="shared" si="44"/>
        <v>-7.4144538363275624E-3</v>
      </c>
      <c r="I147" s="5">
        <f t="shared" si="45"/>
        <v>1.1657108689152828E-2</v>
      </c>
      <c r="J147" s="5">
        <f t="shared" si="46"/>
        <v>-7.510357303828652E-3</v>
      </c>
      <c r="K147" s="5">
        <f t="shared" si="47"/>
        <v>1.2112643011058081E-2</v>
      </c>
      <c r="L147" s="5">
        <f t="shared" si="48"/>
        <v>-8.9234463913685121E-3</v>
      </c>
      <c r="M147" s="5">
        <f t="shared" si="49"/>
        <v>1.3293232986532488E-2</v>
      </c>
      <c r="N147" s="5">
        <f t="shared" si="50"/>
        <v>-7.583213314130261E-3</v>
      </c>
      <c r="O147" s="5">
        <f t="shared" si="51"/>
        <v>1.111577852456393E-2</v>
      </c>
      <c r="P147" s="5">
        <f t="shared" si="52"/>
        <v>-9.1322076718417036E-3</v>
      </c>
      <c r="Q147" s="5">
        <f t="shared" si="53"/>
        <v>1.5138638148795583E-2</v>
      </c>
      <c r="R147" s="5">
        <f t="shared" si="54"/>
        <v>-9.6856230047903755E-3</v>
      </c>
      <c r="S147" s="5">
        <f t="shared" si="55"/>
        <v>1.4799352294249177E-2</v>
      </c>
      <c r="T147" s="5">
        <f t="shared" si="56"/>
        <v>-6.4870693744761235E-3</v>
      </c>
      <c r="U147" s="5">
        <f t="shared" si="57"/>
        <v>1.1627518941339593E-2</v>
      </c>
      <c r="V147" s="5">
        <f t="shared" si="58"/>
        <v>-8.946444860502013E-3</v>
      </c>
      <c r="W147" s="5">
        <f t="shared" si="59"/>
        <v>1.375565188455167E-2</v>
      </c>
      <c r="X147" s="5">
        <f t="shared" si="60"/>
        <v>-8.0099583805074061E-3</v>
      </c>
      <c r="Y147" s="5">
        <f t="shared" si="61"/>
        <v>1.2945296678413676E-2</v>
      </c>
      <c r="Z147" s="5">
        <f t="shared" si="62"/>
        <v>-7.8663138494486379E-3</v>
      </c>
      <c r="AA147" s="5">
        <f t="shared" si="63"/>
        <v>1.2705893380132623E-2</v>
      </c>
    </row>
    <row r="148" spans="1:27" x14ac:dyDescent="0.25">
      <c r="A148" t="s">
        <v>2150</v>
      </c>
      <c r="B148" s="5">
        <f t="shared" si="38"/>
        <v>-6.4536954585930539E-3</v>
      </c>
      <c r="C148" s="5">
        <f t="shared" si="39"/>
        <v>1.313446126447017E-2</v>
      </c>
      <c r="D148" s="5">
        <f t="shared" si="40"/>
        <v>-6.1304054869855467E-3</v>
      </c>
      <c r="E148" s="5">
        <f t="shared" si="41"/>
        <v>1.3873255619213798E-2</v>
      </c>
      <c r="F148" s="5">
        <f t="shared" si="42"/>
        <v>-5.1938794577050043E-3</v>
      </c>
      <c r="G148" s="5">
        <f t="shared" si="43"/>
        <v>1.1605777282573341E-2</v>
      </c>
      <c r="H148" s="5">
        <f t="shared" si="44"/>
        <v>-5.9196042725518441E-3</v>
      </c>
      <c r="I148" s="5">
        <f t="shared" si="45"/>
        <v>1.4198352947571548E-2</v>
      </c>
      <c r="J148" s="5">
        <f t="shared" si="46"/>
        <v>-6.0050752332322811E-3</v>
      </c>
      <c r="K148" s="5">
        <f t="shared" si="47"/>
        <v>1.3337614146440854E-2</v>
      </c>
      <c r="L148" s="5">
        <f t="shared" si="48"/>
        <v>-6.8049073359011626E-3</v>
      </c>
      <c r="M148" s="5">
        <f t="shared" si="49"/>
        <v>1.487774031028203E-2</v>
      </c>
      <c r="N148" s="5">
        <f t="shared" si="50"/>
        <v>-6.1389822371579455E-3</v>
      </c>
      <c r="O148" s="5">
        <f t="shared" si="51"/>
        <v>1.2554008641382621E-2</v>
      </c>
      <c r="P148" s="5">
        <f t="shared" si="52"/>
        <v>-7.8117591487580091E-3</v>
      </c>
      <c r="Q148" s="5">
        <f t="shared" si="53"/>
        <v>1.7201615312908727E-2</v>
      </c>
      <c r="R148" s="5">
        <f t="shared" si="54"/>
        <v>-8.2960769356576498E-3</v>
      </c>
      <c r="S148" s="5">
        <f t="shared" si="55"/>
        <v>1.7640867885755092E-2</v>
      </c>
      <c r="T148" s="5">
        <f t="shared" si="56"/>
        <v>-5.456492991099092E-3</v>
      </c>
      <c r="U148" s="5">
        <f t="shared" si="57"/>
        <v>1.3066399872797429E-2</v>
      </c>
      <c r="V148" s="5">
        <f t="shared" si="58"/>
        <v>-7.3779802537629266E-3</v>
      </c>
      <c r="W148" s="5">
        <f t="shared" si="59"/>
        <v>1.5823466049259768E-2</v>
      </c>
      <c r="X148" s="5">
        <f t="shared" si="60"/>
        <v>-6.6463120505174528E-3</v>
      </c>
      <c r="Y148" s="5">
        <f t="shared" si="61"/>
        <v>1.4773624244550398E-2</v>
      </c>
      <c r="Z148" s="5">
        <f t="shared" si="62"/>
        <v>-6.4619446297567214E-3</v>
      </c>
      <c r="AA148" s="5">
        <f t="shared" si="63"/>
        <v>1.4360744835823185E-2</v>
      </c>
    </row>
  </sheetData>
  <mergeCells count="53">
    <mergeCell ref="T129:U129"/>
    <mergeCell ref="V129:W129"/>
    <mergeCell ref="X129:Y129"/>
    <mergeCell ref="Z129:AA129"/>
    <mergeCell ref="Z107:AA107"/>
    <mergeCell ref="T107:U107"/>
    <mergeCell ref="V107:W107"/>
    <mergeCell ref="X107:Y107"/>
    <mergeCell ref="B129:C129"/>
    <mergeCell ref="D129:E129"/>
    <mergeCell ref="F129:G129"/>
    <mergeCell ref="H129:I129"/>
    <mergeCell ref="J129:K129"/>
    <mergeCell ref="L129:M129"/>
    <mergeCell ref="N129:O129"/>
    <mergeCell ref="P129:Q129"/>
    <mergeCell ref="R129:S129"/>
    <mergeCell ref="N107:O107"/>
    <mergeCell ref="P107:Q107"/>
    <mergeCell ref="R107:S107"/>
    <mergeCell ref="L107:M107"/>
    <mergeCell ref="B107:C107"/>
    <mergeCell ref="D107:E107"/>
    <mergeCell ref="F107:G107"/>
    <mergeCell ref="H107:I107"/>
    <mergeCell ref="J107:K107"/>
    <mergeCell ref="P85:Q85"/>
    <mergeCell ref="R85:S85"/>
    <mergeCell ref="T85:U85"/>
    <mergeCell ref="V85:W85"/>
    <mergeCell ref="X85:Y85"/>
    <mergeCell ref="Z85:AA85"/>
    <mergeCell ref="N63:O63"/>
    <mergeCell ref="L63:M63"/>
    <mergeCell ref="B85:C85"/>
    <mergeCell ref="D85:E85"/>
    <mergeCell ref="F85:G85"/>
    <mergeCell ref="H85:I85"/>
    <mergeCell ref="J85:K85"/>
    <mergeCell ref="L85:M85"/>
    <mergeCell ref="N85:O85"/>
    <mergeCell ref="Z63:AA63"/>
    <mergeCell ref="X63:Y63"/>
    <mergeCell ref="V63:W63"/>
    <mergeCell ref="T63:U63"/>
    <mergeCell ref="R63:S63"/>
    <mergeCell ref="P63:Q63"/>
    <mergeCell ref="B62:K62"/>
    <mergeCell ref="B63:C63"/>
    <mergeCell ref="D63:E63"/>
    <mergeCell ref="F63:G63"/>
    <mergeCell ref="H63:I63"/>
    <mergeCell ref="J63:K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PEP_2017_PEPAGESEX_with_ann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2018-07-26T20:52:44Z</dcterms:created>
  <dcterms:modified xsi:type="dcterms:W3CDTF">2018-08-02T01:48:46Z</dcterms:modified>
</cp:coreProperties>
</file>