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145621"/>
</workbook>
</file>

<file path=xl/calcChain.xml><?xml version="1.0" encoding="utf-8"?>
<calcChain xmlns="http://schemas.openxmlformats.org/spreadsheetml/2006/main">
  <c r="F93" i="1" l="1"/>
  <c r="E93" i="1"/>
  <c r="J88" i="1"/>
  <c r="P87" i="1"/>
  <c r="N86" i="1"/>
  <c r="F86" i="1"/>
  <c r="L85" i="1"/>
  <c r="J84" i="1"/>
  <c r="P83" i="1"/>
  <c r="H83" i="1"/>
  <c r="F82" i="1"/>
  <c r="L81" i="1"/>
  <c r="D81" i="1"/>
  <c r="P79" i="1"/>
  <c r="H79" i="1"/>
  <c r="N78" i="1"/>
  <c r="L77" i="1"/>
  <c r="D77" i="1"/>
  <c r="J76" i="1"/>
  <c r="H75" i="1"/>
  <c r="N74" i="1"/>
  <c r="G74" i="1"/>
  <c r="L73" i="1"/>
  <c r="E73" i="1"/>
  <c r="D73" i="1"/>
  <c r="O72" i="1"/>
  <c r="P71" i="1"/>
  <c r="I71" i="1"/>
  <c r="H71" i="1"/>
  <c r="G70" i="1"/>
  <c r="F70" i="1"/>
  <c r="M69" i="1"/>
  <c r="D69" i="1"/>
  <c r="J68" i="1"/>
  <c r="G68" i="1"/>
  <c r="H67" i="1"/>
  <c r="O66" i="1"/>
  <c r="N66" i="1"/>
  <c r="L65" i="1"/>
  <c r="J65" i="1"/>
  <c r="P59" i="1"/>
  <c r="P88" i="1" s="1"/>
  <c r="O59" i="1"/>
  <c r="O88" i="1" s="1"/>
  <c r="N59" i="1"/>
  <c r="N88" i="1" s="1"/>
  <c r="M59" i="1"/>
  <c r="M88" i="1" s="1"/>
  <c r="L59" i="1"/>
  <c r="L88" i="1" s="1"/>
  <c r="K59" i="1"/>
  <c r="K88" i="1" s="1"/>
  <c r="J59" i="1"/>
  <c r="I59" i="1"/>
  <c r="I88" i="1" s="1"/>
  <c r="H59" i="1"/>
  <c r="H88" i="1" s="1"/>
  <c r="G59" i="1"/>
  <c r="G88" i="1" s="1"/>
  <c r="F59" i="1"/>
  <c r="F88" i="1" s="1"/>
  <c r="E59" i="1"/>
  <c r="E88" i="1" s="1"/>
  <c r="D59" i="1"/>
  <c r="D88" i="1" s="1"/>
  <c r="C59" i="1"/>
  <c r="C88" i="1" s="1"/>
  <c r="P58" i="1"/>
  <c r="O58" i="1"/>
  <c r="O87" i="1" s="1"/>
  <c r="N58" i="1"/>
  <c r="N87" i="1" s="1"/>
  <c r="M58" i="1"/>
  <c r="M87" i="1" s="1"/>
  <c r="L58" i="1"/>
  <c r="L87" i="1" s="1"/>
  <c r="K58" i="1"/>
  <c r="K87" i="1" s="1"/>
  <c r="J58" i="1"/>
  <c r="J87" i="1" s="1"/>
  <c r="I58" i="1"/>
  <c r="I87" i="1" s="1"/>
  <c r="H58" i="1"/>
  <c r="H87" i="1" s="1"/>
  <c r="G58" i="1"/>
  <c r="G87" i="1" s="1"/>
  <c r="F58" i="1"/>
  <c r="F87" i="1" s="1"/>
  <c r="E58" i="1"/>
  <c r="E87" i="1" s="1"/>
  <c r="D58" i="1"/>
  <c r="D87" i="1" s="1"/>
  <c r="C58" i="1"/>
  <c r="C87" i="1" s="1"/>
  <c r="P57" i="1"/>
  <c r="P86" i="1" s="1"/>
  <c r="O57" i="1"/>
  <c r="O86" i="1" s="1"/>
  <c r="N57" i="1"/>
  <c r="M57" i="1"/>
  <c r="M86" i="1" s="1"/>
  <c r="L57" i="1"/>
  <c r="L86" i="1" s="1"/>
  <c r="K57" i="1"/>
  <c r="K86" i="1" s="1"/>
  <c r="J57" i="1"/>
  <c r="J86" i="1" s="1"/>
  <c r="I57" i="1"/>
  <c r="I86" i="1" s="1"/>
  <c r="H57" i="1"/>
  <c r="H86" i="1" s="1"/>
  <c r="G57" i="1"/>
  <c r="G86" i="1" s="1"/>
  <c r="F57" i="1"/>
  <c r="E57" i="1"/>
  <c r="E86" i="1" s="1"/>
  <c r="D57" i="1"/>
  <c r="D86" i="1" s="1"/>
  <c r="C57" i="1"/>
  <c r="C86" i="1" s="1"/>
  <c r="P56" i="1"/>
  <c r="P85" i="1" s="1"/>
  <c r="O56" i="1"/>
  <c r="O85" i="1" s="1"/>
  <c r="N56" i="1"/>
  <c r="N85" i="1" s="1"/>
  <c r="M56" i="1"/>
  <c r="M85" i="1" s="1"/>
  <c r="L56" i="1"/>
  <c r="K56" i="1"/>
  <c r="K85" i="1" s="1"/>
  <c r="J56" i="1"/>
  <c r="J85" i="1" s="1"/>
  <c r="I56" i="1"/>
  <c r="I85" i="1" s="1"/>
  <c r="H56" i="1"/>
  <c r="H85" i="1" s="1"/>
  <c r="G56" i="1"/>
  <c r="G85" i="1" s="1"/>
  <c r="F56" i="1"/>
  <c r="F85" i="1" s="1"/>
  <c r="E56" i="1"/>
  <c r="E85" i="1" s="1"/>
  <c r="D56" i="1"/>
  <c r="D85" i="1" s="1"/>
  <c r="C56" i="1"/>
  <c r="C85" i="1" s="1"/>
  <c r="P55" i="1"/>
  <c r="P84" i="1" s="1"/>
  <c r="O55" i="1"/>
  <c r="O84" i="1" s="1"/>
  <c r="N55" i="1"/>
  <c r="N84" i="1" s="1"/>
  <c r="M55" i="1"/>
  <c r="M84" i="1" s="1"/>
  <c r="L55" i="1"/>
  <c r="L84" i="1" s="1"/>
  <c r="K55" i="1"/>
  <c r="K84" i="1" s="1"/>
  <c r="J55" i="1"/>
  <c r="I55" i="1"/>
  <c r="I84" i="1" s="1"/>
  <c r="H55" i="1"/>
  <c r="H84" i="1" s="1"/>
  <c r="G55" i="1"/>
  <c r="G84" i="1" s="1"/>
  <c r="F55" i="1"/>
  <c r="F84" i="1" s="1"/>
  <c r="E55" i="1"/>
  <c r="E84" i="1" s="1"/>
  <c r="D55" i="1"/>
  <c r="D84" i="1" s="1"/>
  <c r="C55" i="1"/>
  <c r="C84" i="1" s="1"/>
  <c r="P54" i="1"/>
  <c r="O54" i="1"/>
  <c r="O83" i="1" s="1"/>
  <c r="N54" i="1"/>
  <c r="N83" i="1" s="1"/>
  <c r="M54" i="1"/>
  <c r="M83" i="1" s="1"/>
  <c r="L54" i="1"/>
  <c r="L83" i="1" s="1"/>
  <c r="K54" i="1"/>
  <c r="K83" i="1" s="1"/>
  <c r="J54" i="1"/>
  <c r="J83" i="1" s="1"/>
  <c r="I54" i="1"/>
  <c r="I83" i="1" s="1"/>
  <c r="H54" i="1"/>
  <c r="G54" i="1"/>
  <c r="G83" i="1" s="1"/>
  <c r="F54" i="1"/>
  <c r="F83" i="1" s="1"/>
  <c r="E54" i="1"/>
  <c r="E83" i="1" s="1"/>
  <c r="D54" i="1"/>
  <c r="D83" i="1" s="1"/>
  <c r="C54" i="1"/>
  <c r="C83" i="1" s="1"/>
  <c r="P53" i="1"/>
  <c r="P82" i="1" s="1"/>
  <c r="O53" i="1"/>
  <c r="O82" i="1" s="1"/>
  <c r="N53" i="1"/>
  <c r="N82" i="1" s="1"/>
  <c r="M53" i="1"/>
  <c r="M82" i="1" s="1"/>
  <c r="L53" i="1"/>
  <c r="L82" i="1" s="1"/>
  <c r="K53" i="1"/>
  <c r="K82" i="1" s="1"/>
  <c r="J53" i="1"/>
  <c r="J82" i="1" s="1"/>
  <c r="I53" i="1"/>
  <c r="I82" i="1" s="1"/>
  <c r="H53" i="1"/>
  <c r="H82" i="1" s="1"/>
  <c r="G53" i="1"/>
  <c r="G82" i="1" s="1"/>
  <c r="F53" i="1"/>
  <c r="E53" i="1"/>
  <c r="E82" i="1" s="1"/>
  <c r="D53" i="1"/>
  <c r="D82" i="1" s="1"/>
  <c r="C53" i="1"/>
  <c r="C82" i="1" s="1"/>
  <c r="P52" i="1"/>
  <c r="P81" i="1" s="1"/>
  <c r="O52" i="1"/>
  <c r="O81" i="1" s="1"/>
  <c r="N52" i="1"/>
  <c r="N81" i="1" s="1"/>
  <c r="M52" i="1"/>
  <c r="M81" i="1" s="1"/>
  <c r="L52" i="1"/>
  <c r="K52" i="1"/>
  <c r="K81" i="1" s="1"/>
  <c r="J52" i="1"/>
  <c r="J81" i="1" s="1"/>
  <c r="I52" i="1"/>
  <c r="I81" i="1" s="1"/>
  <c r="H52" i="1"/>
  <c r="H81" i="1" s="1"/>
  <c r="G52" i="1"/>
  <c r="G81" i="1" s="1"/>
  <c r="F52" i="1"/>
  <c r="F81" i="1" s="1"/>
  <c r="E52" i="1"/>
  <c r="E81" i="1" s="1"/>
  <c r="D52" i="1"/>
  <c r="C52" i="1"/>
  <c r="C81" i="1" s="1"/>
  <c r="P51" i="1"/>
  <c r="P80" i="1" s="1"/>
  <c r="O51" i="1"/>
  <c r="O80" i="1" s="1"/>
  <c r="N51" i="1"/>
  <c r="N80" i="1" s="1"/>
  <c r="M51" i="1"/>
  <c r="M80" i="1" s="1"/>
  <c r="L51" i="1"/>
  <c r="L80" i="1" s="1"/>
  <c r="K51" i="1"/>
  <c r="K80" i="1" s="1"/>
  <c r="J51" i="1"/>
  <c r="J80" i="1" s="1"/>
  <c r="I51" i="1"/>
  <c r="I80" i="1" s="1"/>
  <c r="H51" i="1"/>
  <c r="H80" i="1" s="1"/>
  <c r="G51" i="1"/>
  <c r="G80" i="1" s="1"/>
  <c r="F51" i="1"/>
  <c r="F80" i="1" s="1"/>
  <c r="E51" i="1"/>
  <c r="E80" i="1" s="1"/>
  <c r="D51" i="1"/>
  <c r="D80" i="1" s="1"/>
  <c r="C51" i="1"/>
  <c r="C80" i="1" s="1"/>
  <c r="P50" i="1"/>
  <c r="O50" i="1"/>
  <c r="O79" i="1" s="1"/>
  <c r="N50" i="1"/>
  <c r="N79" i="1" s="1"/>
  <c r="M50" i="1"/>
  <c r="M79" i="1" s="1"/>
  <c r="L50" i="1"/>
  <c r="L79" i="1" s="1"/>
  <c r="K50" i="1"/>
  <c r="K79" i="1" s="1"/>
  <c r="J50" i="1"/>
  <c r="J79" i="1" s="1"/>
  <c r="I50" i="1"/>
  <c r="I79" i="1" s="1"/>
  <c r="H50" i="1"/>
  <c r="G50" i="1"/>
  <c r="G79" i="1" s="1"/>
  <c r="F50" i="1"/>
  <c r="F79" i="1" s="1"/>
  <c r="E50" i="1"/>
  <c r="E79" i="1" s="1"/>
  <c r="D50" i="1"/>
  <c r="D79" i="1" s="1"/>
  <c r="C50" i="1"/>
  <c r="C79" i="1" s="1"/>
  <c r="P49" i="1"/>
  <c r="P78" i="1" s="1"/>
  <c r="O49" i="1"/>
  <c r="O78" i="1" s="1"/>
  <c r="N49" i="1"/>
  <c r="M49" i="1"/>
  <c r="M78" i="1" s="1"/>
  <c r="L49" i="1"/>
  <c r="L78" i="1" s="1"/>
  <c r="K49" i="1"/>
  <c r="K78" i="1" s="1"/>
  <c r="J49" i="1"/>
  <c r="J78" i="1" s="1"/>
  <c r="I49" i="1"/>
  <c r="I78" i="1" s="1"/>
  <c r="H49" i="1"/>
  <c r="H78" i="1" s="1"/>
  <c r="G49" i="1"/>
  <c r="G78" i="1" s="1"/>
  <c r="F49" i="1"/>
  <c r="F78" i="1" s="1"/>
  <c r="E49" i="1"/>
  <c r="E78" i="1" s="1"/>
  <c r="D49" i="1"/>
  <c r="D78" i="1" s="1"/>
  <c r="C49" i="1"/>
  <c r="C78" i="1" s="1"/>
  <c r="P48" i="1"/>
  <c r="P77" i="1" s="1"/>
  <c r="O48" i="1"/>
  <c r="O77" i="1" s="1"/>
  <c r="N48" i="1"/>
  <c r="N77" i="1" s="1"/>
  <c r="M48" i="1"/>
  <c r="M77" i="1" s="1"/>
  <c r="L48" i="1"/>
  <c r="K48" i="1"/>
  <c r="K77" i="1" s="1"/>
  <c r="J48" i="1"/>
  <c r="J77" i="1" s="1"/>
  <c r="I48" i="1"/>
  <c r="I77" i="1" s="1"/>
  <c r="H48" i="1"/>
  <c r="H77" i="1" s="1"/>
  <c r="G48" i="1"/>
  <c r="G77" i="1" s="1"/>
  <c r="F48" i="1"/>
  <c r="F77" i="1" s="1"/>
  <c r="E48" i="1"/>
  <c r="E77" i="1" s="1"/>
  <c r="D48" i="1"/>
  <c r="C48" i="1"/>
  <c r="C77" i="1" s="1"/>
  <c r="P47" i="1"/>
  <c r="P76" i="1" s="1"/>
  <c r="O47" i="1"/>
  <c r="O76" i="1" s="1"/>
  <c r="N47" i="1"/>
  <c r="N76" i="1" s="1"/>
  <c r="M47" i="1"/>
  <c r="M76" i="1" s="1"/>
  <c r="L47" i="1"/>
  <c r="L76" i="1" s="1"/>
  <c r="K47" i="1"/>
  <c r="K76" i="1" s="1"/>
  <c r="J47" i="1"/>
  <c r="I47" i="1"/>
  <c r="I76" i="1" s="1"/>
  <c r="H47" i="1"/>
  <c r="H76" i="1" s="1"/>
  <c r="G47" i="1"/>
  <c r="G76" i="1" s="1"/>
  <c r="F47" i="1"/>
  <c r="F76" i="1" s="1"/>
  <c r="E47" i="1"/>
  <c r="E76" i="1" s="1"/>
  <c r="D47" i="1"/>
  <c r="D76" i="1" s="1"/>
  <c r="C47" i="1"/>
  <c r="C76" i="1" s="1"/>
  <c r="P46" i="1"/>
  <c r="P75" i="1" s="1"/>
  <c r="O46" i="1"/>
  <c r="O75" i="1" s="1"/>
  <c r="N46" i="1"/>
  <c r="N75" i="1" s="1"/>
  <c r="M46" i="1"/>
  <c r="M75" i="1" s="1"/>
  <c r="L46" i="1"/>
  <c r="L75" i="1" s="1"/>
  <c r="K46" i="1"/>
  <c r="K75" i="1" s="1"/>
  <c r="J46" i="1"/>
  <c r="J75" i="1" s="1"/>
  <c r="I46" i="1"/>
  <c r="I75" i="1" s="1"/>
  <c r="H46" i="1"/>
  <c r="G46" i="1"/>
  <c r="G75" i="1" s="1"/>
  <c r="F46" i="1"/>
  <c r="F75" i="1" s="1"/>
  <c r="E46" i="1"/>
  <c r="E75" i="1" s="1"/>
  <c r="D46" i="1"/>
  <c r="D75" i="1" s="1"/>
  <c r="C46" i="1"/>
  <c r="C75" i="1" s="1"/>
  <c r="P45" i="1"/>
  <c r="P74" i="1" s="1"/>
  <c r="O45" i="1"/>
  <c r="O74" i="1" s="1"/>
  <c r="N45" i="1"/>
  <c r="M45" i="1"/>
  <c r="M74" i="1" s="1"/>
  <c r="L45" i="1"/>
  <c r="L74" i="1" s="1"/>
  <c r="K45" i="1"/>
  <c r="K74" i="1" s="1"/>
  <c r="J45" i="1"/>
  <c r="J74" i="1" s="1"/>
  <c r="I45" i="1"/>
  <c r="I74" i="1" s="1"/>
  <c r="H45" i="1"/>
  <c r="H74" i="1" s="1"/>
  <c r="G45" i="1"/>
  <c r="F45" i="1"/>
  <c r="F74" i="1" s="1"/>
  <c r="E45" i="1"/>
  <c r="E74" i="1" s="1"/>
  <c r="D45" i="1"/>
  <c r="D74" i="1" s="1"/>
  <c r="C45" i="1"/>
  <c r="C74" i="1" s="1"/>
  <c r="P44" i="1"/>
  <c r="P73" i="1" s="1"/>
  <c r="O44" i="1"/>
  <c r="O73" i="1" s="1"/>
  <c r="N44" i="1"/>
  <c r="N73" i="1" s="1"/>
  <c r="M44" i="1"/>
  <c r="M73" i="1" s="1"/>
  <c r="L44" i="1"/>
  <c r="K44" i="1"/>
  <c r="K73" i="1" s="1"/>
  <c r="J44" i="1"/>
  <c r="J73" i="1" s="1"/>
  <c r="I44" i="1"/>
  <c r="I73" i="1" s="1"/>
  <c r="H44" i="1"/>
  <c r="H73" i="1" s="1"/>
  <c r="G44" i="1"/>
  <c r="G73" i="1" s="1"/>
  <c r="F44" i="1"/>
  <c r="F73" i="1" s="1"/>
  <c r="E44" i="1"/>
  <c r="D44" i="1"/>
  <c r="C44" i="1"/>
  <c r="C73" i="1" s="1"/>
  <c r="P43" i="1"/>
  <c r="P72" i="1" s="1"/>
  <c r="O43" i="1"/>
  <c r="N43" i="1"/>
  <c r="N72" i="1" s="1"/>
  <c r="M43" i="1"/>
  <c r="M72" i="1" s="1"/>
  <c r="L43" i="1"/>
  <c r="L72" i="1" s="1"/>
  <c r="K43" i="1"/>
  <c r="K72" i="1" s="1"/>
  <c r="J43" i="1"/>
  <c r="J72" i="1" s="1"/>
  <c r="I43" i="1"/>
  <c r="I72" i="1" s="1"/>
  <c r="H43" i="1"/>
  <c r="H72" i="1" s="1"/>
  <c r="G43" i="1"/>
  <c r="G72" i="1" s="1"/>
  <c r="F43" i="1"/>
  <c r="F72" i="1" s="1"/>
  <c r="E43" i="1"/>
  <c r="E72" i="1" s="1"/>
  <c r="D43" i="1"/>
  <c r="D72" i="1" s="1"/>
  <c r="C43" i="1"/>
  <c r="C72" i="1" s="1"/>
  <c r="P42" i="1"/>
  <c r="O42" i="1"/>
  <c r="O71" i="1" s="1"/>
  <c r="N42" i="1"/>
  <c r="N71" i="1" s="1"/>
  <c r="M42" i="1"/>
  <c r="M71" i="1" s="1"/>
  <c r="L42" i="1"/>
  <c r="L71" i="1" s="1"/>
  <c r="K42" i="1"/>
  <c r="K71" i="1" s="1"/>
  <c r="J42" i="1"/>
  <c r="J71" i="1" s="1"/>
  <c r="I42" i="1"/>
  <c r="H42" i="1"/>
  <c r="G42" i="1"/>
  <c r="G71" i="1" s="1"/>
  <c r="F42" i="1"/>
  <c r="F71" i="1" s="1"/>
  <c r="E42" i="1"/>
  <c r="E71" i="1" s="1"/>
  <c r="D42" i="1"/>
  <c r="D71" i="1" s="1"/>
  <c r="C42" i="1"/>
  <c r="C71" i="1" s="1"/>
  <c r="P41" i="1"/>
  <c r="P70" i="1" s="1"/>
  <c r="O41" i="1"/>
  <c r="O70" i="1" s="1"/>
  <c r="N41" i="1"/>
  <c r="N70" i="1" s="1"/>
  <c r="M41" i="1"/>
  <c r="M70" i="1" s="1"/>
  <c r="L41" i="1"/>
  <c r="L70" i="1" s="1"/>
  <c r="K41" i="1"/>
  <c r="K70" i="1" s="1"/>
  <c r="J41" i="1"/>
  <c r="J70" i="1" s="1"/>
  <c r="I41" i="1"/>
  <c r="I70" i="1" s="1"/>
  <c r="H41" i="1"/>
  <c r="H70" i="1" s="1"/>
  <c r="G41" i="1"/>
  <c r="F41" i="1"/>
  <c r="E41" i="1"/>
  <c r="E70" i="1" s="1"/>
  <c r="D41" i="1"/>
  <c r="D70" i="1" s="1"/>
  <c r="C41" i="1"/>
  <c r="C70" i="1" s="1"/>
  <c r="P40" i="1"/>
  <c r="P69" i="1" s="1"/>
  <c r="O40" i="1"/>
  <c r="O69" i="1" s="1"/>
  <c r="N40" i="1"/>
  <c r="N69" i="1" s="1"/>
  <c r="M40" i="1"/>
  <c r="L40" i="1"/>
  <c r="L69" i="1" s="1"/>
  <c r="K40" i="1"/>
  <c r="K69" i="1" s="1"/>
  <c r="J40" i="1"/>
  <c r="J69" i="1" s="1"/>
  <c r="I40" i="1"/>
  <c r="I69" i="1" s="1"/>
  <c r="H40" i="1"/>
  <c r="H69" i="1" s="1"/>
  <c r="G40" i="1"/>
  <c r="G69" i="1" s="1"/>
  <c r="F40" i="1"/>
  <c r="F69" i="1" s="1"/>
  <c r="E40" i="1"/>
  <c r="E69" i="1" s="1"/>
  <c r="D40" i="1"/>
  <c r="C40" i="1"/>
  <c r="C69" i="1" s="1"/>
  <c r="P39" i="1"/>
  <c r="P68" i="1" s="1"/>
  <c r="O39" i="1"/>
  <c r="O68" i="1" s="1"/>
  <c r="N39" i="1"/>
  <c r="N68" i="1" s="1"/>
  <c r="M39" i="1"/>
  <c r="M68" i="1" s="1"/>
  <c r="L39" i="1"/>
  <c r="L68" i="1" s="1"/>
  <c r="K39" i="1"/>
  <c r="K68" i="1" s="1"/>
  <c r="J39" i="1"/>
  <c r="I39" i="1"/>
  <c r="I68" i="1" s="1"/>
  <c r="H39" i="1"/>
  <c r="H68" i="1" s="1"/>
  <c r="G39" i="1"/>
  <c r="F39" i="1"/>
  <c r="F68" i="1" s="1"/>
  <c r="E39" i="1"/>
  <c r="E68" i="1" s="1"/>
  <c r="D39" i="1"/>
  <c r="D68" i="1" s="1"/>
  <c r="C39" i="1"/>
  <c r="C68" i="1" s="1"/>
  <c r="P38" i="1"/>
  <c r="P67" i="1" s="1"/>
  <c r="O38" i="1"/>
  <c r="O67" i="1" s="1"/>
  <c r="N38" i="1"/>
  <c r="N67" i="1" s="1"/>
  <c r="M38" i="1"/>
  <c r="M67" i="1" s="1"/>
  <c r="L38" i="1"/>
  <c r="L67" i="1" s="1"/>
  <c r="K38" i="1"/>
  <c r="K67" i="1" s="1"/>
  <c r="J38" i="1"/>
  <c r="J67" i="1" s="1"/>
  <c r="I38" i="1"/>
  <c r="I67" i="1" s="1"/>
  <c r="H38" i="1"/>
  <c r="G38" i="1"/>
  <c r="G67" i="1" s="1"/>
  <c r="F38" i="1"/>
  <c r="F67" i="1" s="1"/>
  <c r="E38" i="1"/>
  <c r="E67" i="1" s="1"/>
  <c r="D38" i="1"/>
  <c r="D67" i="1" s="1"/>
  <c r="C38" i="1"/>
  <c r="C67" i="1" s="1"/>
  <c r="P37" i="1"/>
  <c r="P66" i="1" s="1"/>
  <c r="O37" i="1"/>
  <c r="N37" i="1"/>
  <c r="M37" i="1"/>
  <c r="M66" i="1" s="1"/>
  <c r="L37" i="1"/>
  <c r="L66" i="1" s="1"/>
  <c r="K37" i="1"/>
  <c r="K66" i="1" s="1"/>
  <c r="J37" i="1"/>
  <c r="J66" i="1" s="1"/>
  <c r="I37" i="1"/>
  <c r="I66" i="1" s="1"/>
  <c r="H37" i="1"/>
  <c r="H66" i="1" s="1"/>
  <c r="G37" i="1"/>
  <c r="G66" i="1" s="1"/>
  <c r="F37" i="1"/>
  <c r="F66" i="1" s="1"/>
  <c r="E37" i="1"/>
  <c r="E66" i="1" s="1"/>
  <c r="D37" i="1"/>
  <c r="D66" i="1" s="1"/>
  <c r="C37" i="1"/>
  <c r="C66" i="1" s="1"/>
  <c r="P36" i="1"/>
  <c r="P65" i="1" s="1"/>
  <c r="O36" i="1"/>
  <c r="O65" i="1" s="1"/>
  <c r="N36" i="1"/>
  <c r="N65" i="1" s="1"/>
  <c r="M36" i="1"/>
  <c r="M65" i="1" s="1"/>
  <c r="L36" i="1"/>
  <c r="K36" i="1"/>
  <c r="K65" i="1" s="1"/>
  <c r="J36" i="1"/>
  <c r="I36" i="1"/>
  <c r="I65" i="1" s="1"/>
  <c r="I92" i="1" s="1"/>
  <c r="H36" i="1"/>
  <c r="H65" i="1" s="1"/>
  <c r="G36" i="1"/>
  <c r="G65" i="1" s="1"/>
  <c r="F36" i="1"/>
  <c r="F65" i="1" s="1"/>
  <c r="E36" i="1"/>
  <c r="E65" i="1" s="1"/>
  <c r="D36" i="1"/>
  <c r="D65" i="1" s="1"/>
  <c r="C36" i="1"/>
  <c r="C65" i="1" s="1"/>
  <c r="I30" i="1"/>
  <c r="I93" i="1" s="1"/>
  <c r="H30" i="1"/>
  <c r="H93" i="1" s="1"/>
  <c r="G30" i="1"/>
  <c r="G93" i="1" s="1"/>
  <c r="F30" i="1"/>
  <c r="E30" i="1"/>
  <c r="D30" i="1"/>
  <c r="D93" i="1" s="1"/>
  <c r="C30" i="1"/>
  <c r="C93" i="1" s="1"/>
  <c r="D92" i="1" l="1"/>
  <c r="E92" i="1"/>
  <c r="F92" i="1"/>
  <c r="G92" i="1"/>
  <c r="H92" i="1"/>
  <c r="C92" i="1"/>
</calcChain>
</file>

<file path=xl/sharedStrings.xml><?xml version="1.0" encoding="utf-8"?>
<sst xmlns="http://schemas.openxmlformats.org/spreadsheetml/2006/main" count="116" uniqueCount="39">
  <si>
    <t/>
  </si>
  <si>
    <t>Planning time index () for Interstates, turnpikes, and expressways in Delaware, Pennsylvania (70 TMCs)</t>
  </si>
  <si>
    <t>Northbound</t>
  </si>
  <si>
    <t>Southbound</t>
  </si>
  <si>
    <t>NPMRDS from HERE (Trucks and passenger vehicles)</t>
  </si>
  <si>
    <t>2011 (Every weekday)</t>
  </si>
  <si>
    <t>2012 (Every weekday)</t>
  </si>
  <si>
    <t>2013 (Every weekday)</t>
  </si>
  <si>
    <t>2014 (Every weekday)</t>
  </si>
  <si>
    <t>2015 (Every weekday)</t>
  </si>
  <si>
    <t>2016 (Every weekday)</t>
  </si>
  <si>
    <t>2017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</si>
  <si>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</si>
  <si>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</si>
  <si>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</si>
  <si>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</si>
  <si>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</si>
  <si>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</si>
  <si>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</si>
  <si>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</si>
  <si>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</si>
  <si>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</si>
  <si>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</si>
  <si>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</si>
  <si>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</si>
  <si>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</si>
  <si>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</si>
  <si>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</si>
  <si>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</si>
  <si>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</si>
  <si>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</si>
  <si>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</si>
  <si>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</si>
  <si>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</si>
  <si>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</si>
  <si>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</si>
  <si>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2011-17</t>
  </si>
  <si>
    <t>2013-17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</si>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</sst>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1" xfId="0" applyNumberFormat="1" applyFont="1" applyFill="1" applyBorder="1" applyAlignment="1" applyProtection="1">
      <alignment horizontal="center"/>
    </xf>
    <xf numFmtId="0" fontId="18" fillId="0" borderId="12" xfId="0" applyNumberFormat="1" applyFont="1" applyFill="1" applyBorder="1" applyAlignment="1" applyProtection="1">
      <alignment horizontal="center"/>
    </xf>
    <xf numFmtId="0" fontId="18" fillId="0" borderId="13" xfId="0" applyNumberFormat="1" applyFont="1" applyFill="1" applyBorder="1" applyAlignment="1" applyProtection="1">
      <alignment horizontal="center"/>
    </xf>
    <xf numFmtId="0" fontId="18" fillId="0" borderId="15" xfId="0" applyNumberFormat="1" applyFont="1" applyFill="1" applyBorder="1" applyAlignment="1" applyProtection="1">
      <alignment horizontal="center"/>
    </xf>
    <xf numFmtId="0" fontId="18" fillId="0" borderId="16" xfId="0" applyNumberFormat="1" applyFont="1" applyFill="1" applyBorder="1" applyAlignment="1" applyProtection="1">
      <alignment horizontal="center"/>
    </xf>
    <xf numFmtId="0" fontId="18" fillId="0" borderId="17" xfId="0" applyNumberFormat="1" applyFont="1" applyFill="1" applyBorder="1" applyAlignment="1" applyProtection="1">
      <alignment horizontal="center"/>
    </xf>
    <xf numFmtId="0" fontId="0" fillId="0" borderId="14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0" xfId="0" applyNumberFormat="1" applyFont="1" applyFill="1" applyBorder="1" applyAlignment="1" applyProtection="1"/>
    <xf numFmtId="0" fontId="0" fillId="0" borderId="18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  <xf numFmtId="0" fontId="16" fillId="0" borderId="0" xfId="0" applyFon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abSelected="1" topLeftCell="A49" workbookViewId="0">
      <selection activeCell="A92" sqref="A92:I93"/>
    </sheetView>
  </sheetViews>
  <sheetFormatPr defaultRowHeight="15" x14ac:dyDescent="0.25"/>
  <cols>
    <col min="2" max="2" width="2" bestFit="1" customWidth="1"/>
  </cols>
  <sheetData>
    <row r="1" spans="1:16" x14ac:dyDescent="0.25">
      <c r="A1" t="s">
        <v>0</v>
      </c>
      <c r="B1" t="s">
        <v>0</v>
      </c>
      <c r="C1" t="s">
        <v>1</v>
      </c>
    </row>
    <row r="2" spans="1:16" x14ac:dyDescent="0.25">
      <c r="A2" t="s">
        <v>0</v>
      </c>
    </row>
    <row r="3" spans="1:16" x14ac:dyDescent="0.25">
      <c r="A3" t="s">
        <v>0</v>
      </c>
      <c r="B3" t="s">
        <v>0</v>
      </c>
      <c r="C3" s="1" t="s">
        <v>2</v>
      </c>
      <c r="D3" s="3"/>
      <c r="E3" s="3"/>
      <c r="F3" s="3"/>
      <c r="G3" s="3"/>
      <c r="H3" s="3"/>
      <c r="I3" s="2"/>
      <c r="J3" s="1" t="s">
        <v>3</v>
      </c>
      <c r="K3" s="3"/>
      <c r="L3" s="3"/>
      <c r="M3" s="3"/>
      <c r="N3" s="3"/>
      <c r="O3" s="3"/>
      <c r="P3" s="2"/>
    </row>
    <row r="4" spans="1:16" x14ac:dyDescent="0.25">
      <c r="A4" t="s">
        <v>0</v>
      </c>
      <c r="B4" t="s">
        <v>0</v>
      </c>
      <c r="C4" s="4" t="s">
        <v>4</v>
      </c>
      <c r="D4" s="6"/>
      <c r="E4" s="6"/>
      <c r="F4" s="6"/>
      <c r="G4" s="6"/>
      <c r="H4" s="6"/>
      <c r="I4" s="5"/>
      <c r="J4" s="4" t="s">
        <v>4</v>
      </c>
      <c r="K4" s="6"/>
      <c r="L4" s="6"/>
      <c r="M4" s="6"/>
      <c r="N4" s="6"/>
      <c r="O4" s="6"/>
      <c r="P4" s="5"/>
    </row>
    <row r="5" spans="1:16" x14ac:dyDescent="0.25">
      <c r="A5" t="s">
        <v>0</v>
      </c>
      <c r="B5" t="s">
        <v>0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5</v>
      </c>
      <c r="K5" s="7" t="s">
        <v>6</v>
      </c>
      <c r="L5" s="7" t="s">
        <v>7</v>
      </c>
      <c r="M5" s="7" t="s">
        <v>8</v>
      </c>
      <c r="N5" s="7" t="s">
        <v>9</v>
      </c>
      <c r="O5" s="7" t="s">
        <v>10</v>
      </c>
      <c r="P5" s="7" t="s">
        <v>11</v>
      </c>
    </row>
    <row r="6" spans="1:16" x14ac:dyDescent="0.25">
      <c r="A6" s="8" t="s">
        <v>12</v>
      </c>
      <c r="B6" t="s">
        <v>0</v>
      </c>
      <c r="C6" s="9">
        <v>1.4</v>
      </c>
      <c r="D6" s="9">
        <v>1.35</v>
      </c>
      <c r="E6" s="9">
        <v>1.36</v>
      </c>
      <c r="F6" s="9">
        <v>1.48</v>
      </c>
      <c r="G6" s="9">
        <v>1.39</v>
      </c>
      <c r="H6" s="9">
        <v>1.36</v>
      </c>
      <c r="I6" s="10">
        <v>1.33</v>
      </c>
      <c r="J6" s="9">
        <v>1.39</v>
      </c>
      <c r="K6" s="9">
        <v>1.37</v>
      </c>
      <c r="L6" s="9">
        <v>1.36</v>
      </c>
      <c r="M6" s="9">
        <v>1.45</v>
      </c>
      <c r="N6" s="9">
        <v>1.47</v>
      </c>
      <c r="O6" s="9">
        <v>1.35</v>
      </c>
      <c r="P6" s="10">
        <v>1.39</v>
      </c>
    </row>
    <row r="7" spans="1:16" x14ac:dyDescent="0.25">
      <c r="A7" s="8" t="s">
        <v>13</v>
      </c>
      <c r="B7" t="s">
        <v>0</v>
      </c>
      <c r="C7" s="9">
        <v>1.86</v>
      </c>
      <c r="D7" s="9">
        <v>1.36</v>
      </c>
      <c r="E7" s="9">
        <v>1.37</v>
      </c>
      <c r="F7" s="9">
        <v>1.45</v>
      </c>
      <c r="G7" s="9">
        <v>1.38</v>
      </c>
      <c r="H7" s="9">
        <v>1.35</v>
      </c>
      <c r="I7" s="10">
        <v>1.32</v>
      </c>
      <c r="J7" s="9">
        <v>1.4</v>
      </c>
      <c r="K7" s="9">
        <v>1.38</v>
      </c>
      <c r="L7" s="9">
        <v>1.36</v>
      </c>
      <c r="M7" s="9">
        <v>1.44</v>
      </c>
      <c r="N7" s="9">
        <v>1.47</v>
      </c>
      <c r="O7" s="9">
        <v>1.34</v>
      </c>
      <c r="P7" s="10">
        <v>1.33</v>
      </c>
    </row>
    <row r="8" spans="1:16" x14ac:dyDescent="0.25">
      <c r="A8" s="8" t="s">
        <v>14</v>
      </c>
      <c r="B8" t="s">
        <v>0</v>
      </c>
      <c r="C8" s="9">
        <v>1.38</v>
      </c>
      <c r="D8" s="9">
        <v>1.37</v>
      </c>
      <c r="E8" s="9">
        <v>1.37</v>
      </c>
      <c r="F8" s="9">
        <v>1.47</v>
      </c>
      <c r="G8" s="9">
        <v>1.39</v>
      </c>
      <c r="H8" s="9">
        <v>1.36</v>
      </c>
      <c r="I8" s="10">
        <v>1.32</v>
      </c>
      <c r="J8" s="9">
        <v>1.4</v>
      </c>
      <c r="K8" s="9">
        <v>1.36</v>
      </c>
      <c r="L8" s="9">
        <v>1.37</v>
      </c>
      <c r="M8" s="9">
        <v>1.47</v>
      </c>
      <c r="N8" s="9">
        <v>1.47</v>
      </c>
      <c r="O8" s="9">
        <v>1.33</v>
      </c>
      <c r="P8" s="10">
        <v>1.34</v>
      </c>
    </row>
    <row r="9" spans="1:16" x14ac:dyDescent="0.25">
      <c r="A9" s="8" t="s">
        <v>15</v>
      </c>
      <c r="B9" t="s">
        <v>0</v>
      </c>
      <c r="C9" s="9">
        <v>1.38</v>
      </c>
      <c r="D9" s="9">
        <v>1.36</v>
      </c>
      <c r="E9" s="9">
        <v>1.35</v>
      </c>
      <c r="F9" s="9">
        <v>1.42</v>
      </c>
      <c r="G9" s="9">
        <v>1.38</v>
      </c>
      <c r="H9" s="9">
        <v>1.32</v>
      </c>
      <c r="I9" s="10">
        <v>1.29</v>
      </c>
      <c r="J9" s="9">
        <v>1.38</v>
      </c>
      <c r="K9" s="9">
        <v>1.34</v>
      </c>
      <c r="L9" s="9">
        <v>1.35</v>
      </c>
      <c r="M9" s="9">
        <v>1.42</v>
      </c>
      <c r="N9" s="9">
        <v>1.42</v>
      </c>
      <c r="O9" s="9">
        <v>1.3</v>
      </c>
      <c r="P9" s="10">
        <v>1.31</v>
      </c>
    </row>
    <row r="10" spans="1:16" x14ac:dyDescent="0.25">
      <c r="A10" s="8" t="s">
        <v>16</v>
      </c>
      <c r="B10" t="s">
        <v>0</v>
      </c>
      <c r="C10" s="9">
        <v>1.36</v>
      </c>
      <c r="D10" s="9">
        <v>1.34</v>
      </c>
      <c r="E10" s="9">
        <v>1.34</v>
      </c>
      <c r="F10" s="9">
        <v>1.38</v>
      </c>
      <c r="G10" s="9">
        <v>1.32</v>
      </c>
      <c r="H10" s="9">
        <v>1.3</v>
      </c>
      <c r="I10" s="10">
        <v>1.26</v>
      </c>
      <c r="J10" s="9">
        <v>1.35</v>
      </c>
      <c r="K10" s="9">
        <v>1.33</v>
      </c>
      <c r="L10" s="9">
        <v>1.32</v>
      </c>
      <c r="M10" s="9">
        <v>1.37</v>
      </c>
      <c r="N10" s="9">
        <v>1.4</v>
      </c>
      <c r="O10" s="9">
        <v>1.28</v>
      </c>
      <c r="P10" s="10">
        <v>1.27</v>
      </c>
    </row>
    <row r="11" spans="1:16" x14ac:dyDescent="0.25">
      <c r="A11" s="8" t="s">
        <v>17</v>
      </c>
      <c r="B11" t="s">
        <v>0</v>
      </c>
      <c r="C11" s="9">
        <v>1.36</v>
      </c>
      <c r="D11" s="9">
        <v>1.33</v>
      </c>
      <c r="E11" s="9">
        <v>1.31</v>
      </c>
      <c r="F11" s="9">
        <v>1.37</v>
      </c>
      <c r="G11" s="9">
        <v>1.3</v>
      </c>
      <c r="H11" s="9">
        <v>1.26</v>
      </c>
      <c r="I11" s="10">
        <v>1.24</v>
      </c>
      <c r="J11" s="9">
        <v>1.33</v>
      </c>
      <c r="K11" s="9">
        <v>1.31</v>
      </c>
      <c r="L11" s="9">
        <v>1.3</v>
      </c>
      <c r="M11" s="9">
        <v>1.34</v>
      </c>
      <c r="N11" s="9">
        <v>1.38</v>
      </c>
      <c r="O11" s="9">
        <v>1.25</v>
      </c>
      <c r="P11" s="10">
        <v>1.26</v>
      </c>
    </row>
    <row r="12" spans="1:16" x14ac:dyDescent="0.25">
      <c r="A12" s="8" t="s">
        <v>18</v>
      </c>
      <c r="B12" t="s">
        <v>0</v>
      </c>
      <c r="C12" s="9">
        <v>1.45</v>
      </c>
      <c r="D12" s="9">
        <v>1.36</v>
      </c>
      <c r="E12" s="9">
        <v>1.42</v>
      </c>
      <c r="F12" s="9">
        <v>1.67</v>
      </c>
      <c r="G12" s="9">
        <v>1.92</v>
      </c>
      <c r="H12" s="9">
        <v>1.73</v>
      </c>
      <c r="I12" s="10">
        <v>1.81</v>
      </c>
      <c r="J12" s="9">
        <v>1.4</v>
      </c>
      <c r="K12" s="9">
        <v>1.33</v>
      </c>
      <c r="L12" s="9">
        <v>1.33</v>
      </c>
      <c r="M12" s="9">
        <v>1.49</v>
      </c>
      <c r="N12" s="9">
        <v>1.55</v>
      </c>
      <c r="O12" s="9">
        <v>1.5</v>
      </c>
      <c r="P12" s="10">
        <v>1.85</v>
      </c>
    </row>
    <row r="13" spans="1:16" x14ac:dyDescent="0.25">
      <c r="A13" s="8" t="s">
        <v>19</v>
      </c>
      <c r="B13" t="s">
        <v>0</v>
      </c>
      <c r="C13" s="9">
        <v>2.87</v>
      </c>
      <c r="D13" s="9">
        <v>2.73</v>
      </c>
      <c r="E13" s="9">
        <v>2.86</v>
      </c>
      <c r="F13" s="9">
        <v>3.23</v>
      </c>
      <c r="G13" s="9">
        <v>3.31</v>
      </c>
      <c r="H13" s="9">
        <v>2.9</v>
      </c>
      <c r="I13" s="10">
        <v>2.95</v>
      </c>
      <c r="J13" s="9">
        <v>2.54</v>
      </c>
      <c r="K13" s="9">
        <v>2.16</v>
      </c>
      <c r="L13" s="9">
        <v>2.21</v>
      </c>
      <c r="M13" s="9">
        <v>2.4900000000000002</v>
      </c>
      <c r="N13" s="9">
        <v>2.77</v>
      </c>
      <c r="O13" s="9">
        <v>2.6</v>
      </c>
      <c r="P13" s="10">
        <v>2.94</v>
      </c>
    </row>
    <row r="14" spans="1:16" x14ac:dyDescent="0.25">
      <c r="A14" s="8" t="s">
        <v>20</v>
      </c>
      <c r="B14" t="s">
        <v>0</v>
      </c>
      <c r="C14" s="9">
        <v>2.91</v>
      </c>
      <c r="D14" s="9">
        <v>2.76</v>
      </c>
      <c r="E14" s="9">
        <v>3.08</v>
      </c>
      <c r="F14" s="9">
        <v>3.3</v>
      </c>
      <c r="G14" s="9">
        <v>3.18</v>
      </c>
      <c r="H14" s="9">
        <v>3.01</v>
      </c>
      <c r="I14" s="10">
        <v>2.89</v>
      </c>
      <c r="J14" s="9">
        <v>2.4300000000000002</v>
      </c>
      <c r="K14" s="9">
        <v>2.33</v>
      </c>
      <c r="L14" s="9">
        <v>2.52</v>
      </c>
      <c r="M14" s="9">
        <v>2.71</v>
      </c>
      <c r="N14" s="9">
        <v>2.91</v>
      </c>
      <c r="O14" s="9">
        <v>2.62</v>
      </c>
      <c r="P14" s="10">
        <v>2.72</v>
      </c>
    </row>
    <row r="15" spans="1:16" x14ac:dyDescent="0.25">
      <c r="A15" s="8" t="s">
        <v>21</v>
      </c>
      <c r="B15" t="s">
        <v>0</v>
      </c>
      <c r="C15" s="9">
        <v>1.94</v>
      </c>
      <c r="D15" s="9">
        <v>1.81</v>
      </c>
      <c r="E15" s="9">
        <v>1.99</v>
      </c>
      <c r="F15" s="9">
        <v>2.29</v>
      </c>
      <c r="G15" s="9">
        <v>2.14</v>
      </c>
      <c r="H15" s="9">
        <v>2.02</v>
      </c>
      <c r="I15" s="10">
        <v>2.06</v>
      </c>
      <c r="J15" s="9">
        <v>1.74</v>
      </c>
      <c r="K15" s="9">
        <v>1.65</v>
      </c>
      <c r="L15" s="9">
        <v>1.66</v>
      </c>
      <c r="M15" s="9">
        <v>1.8</v>
      </c>
      <c r="N15" s="9">
        <v>2.04</v>
      </c>
      <c r="O15" s="9">
        <v>1.88</v>
      </c>
      <c r="P15" s="10">
        <v>2.04</v>
      </c>
    </row>
    <row r="16" spans="1:16" x14ac:dyDescent="0.25">
      <c r="A16" s="8" t="s">
        <v>22</v>
      </c>
      <c r="B16" t="s">
        <v>0</v>
      </c>
      <c r="C16" s="9">
        <v>2.11</v>
      </c>
      <c r="D16" s="9">
        <v>1.37</v>
      </c>
      <c r="E16" s="9">
        <v>1.38</v>
      </c>
      <c r="F16" s="9">
        <v>1.5</v>
      </c>
      <c r="G16" s="9">
        <v>1.43</v>
      </c>
      <c r="H16" s="9">
        <v>1.42</v>
      </c>
      <c r="I16" s="10">
        <v>1.67</v>
      </c>
      <c r="J16" s="9">
        <v>1.45</v>
      </c>
      <c r="K16" s="9">
        <v>1.39</v>
      </c>
      <c r="L16" s="9">
        <v>1.42</v>
      </c>
      <c r="M16" s="9">
        <v>1.54</v>
      </c>
      <c r="N16" s="9">
        <v>1.73</v>
      </c>
      <c r="O16" s="9">
        <v>1.61</v>
      </c>
      <c r="P16" s="10">
        <v>2.14</v>
      </c>
    </row>
    <row r="17" spans="1:16" x14ac:dyDescent="0.25">
      <c r="A17" s="8" t="s">
        <v>23</v>
      </c>
      <c r="B17" t="s">
        <v>0</v>
      </c>
      <c r="C17" s="9">
        <v>2.19</v>
      </c>
      <c r="D17" s="9">
        <v>1.35</v>
      </c>
      <c r="E17" s="9">
        <v>1.39</v>
      </c>
      <c r="F17" s="9">
        <v>1.5</v>
      </c>
      <c r="G17" s="9">
        <v>1.58</v>
      </c>
      <c r="H17" s="9">
        <v>1.45</v>
      </c>
      <c r="I17" s="10">
        <v>1.72</v>
      </c>
      <c r="J17" s="9">
        <v>1.46</v>
      </c>
      <c r="K17" s="9">
        <v>1.5</v>
      </c>
      <c r="L17" s="9">
        <v>1.56</v>
      </c>
      <c r="M17" s="9">
        <v>1.64</v>
      </c>
      <c r="N17" s="9">
        <v>1.95</v>
      </c>
      <c r="O17" s="9">
        <v>1.81</v>
      </c>
      <c r="P17" s="10">
        <v>2.4300000000000002</v>
      </c>
    </row>
    <row r="18" spans="1:16" x14ac:dyDescent="0.25">
      <c r="A18" s="8" t="s">
        <v>24</v>
      </c>
      <c r="B18" t="s">
        <v>0</v>
      </c>
      <c r="C18" s="9">
        <v>2.25</v>
      </c>
      <c r="D18" s="9">
        <v>1.35</v>
      </c>
      <c r="E18" s="9">
        <v>1.38</v>
      </c>
      <c r="F18" s="9">
        <v>1.51</v>
      </c>
      <c r="G18" s="9">
        <v>1.8</v>
      </c>
      <c r="H18" s="9">
        <v>1.53</v>
      </c>
      <c r="I18" s="10">
        <v>1.66</v>
      </c>
      <c r="J18" s="9">
        <v>1.43</v>
      </c>
      <c r="K18" s="9">
        <v>1.47</v>
      </c>
      <c r="L18" s="9">
        <v>1.48</v>
      </c>
      <c r="M18" s="9">
        <v>1.65</v>
      </c>
      <c r="N18" s="9">
        <v>1.92</v>
      </c>
      <c r="O18" s="9">
        <v>2.0099999999999998</v>
      </c>
      <c r="P18" s="10">
        <v>2.5099999999999998</v>
      </c>
    </row>
    <row r="19" spans="1:16" x14ac:dyDescent="0.25">
      <c r="A19" s="8" t="s">
        <v>25</v>
      </c>
      <c r="B19" t="s">
        <v>0</v>
      </c>
      <c r="C19" s="9">
        <v>2.31</v>
      </c>
      <c r="D19" s="9">
        <v>1.35</v>
      </c>
      <c r="E19" s="9">
        <v>1.39</v>
      </c>
      <c r="F19" s="9">
        <v>1.46</v>
      </c>
      <c r="G19" s="9">
        <v>1.79</v>
      </c>
      <c r="H19" s="9">
        <v>1.67</v>
      </c>
      <c r="I19" s="10">
        <v>1.79</v>
      </c>
      <c r="J19" s="9">
        <v>1.51</v>
      </c>
      <c r="K19" s="9">
        <v>1.42</v>
      </c>
      <c r="L19" s="9">
        <v>1.51</v>
      </c>
      <c r="M19" s="9">
        <v>1.58</v>
      </c>
      <c r="N19" s="9">
        <v>1.84</v>
      </c>
      <c r="O19" s="9">
        <v>2.19</v>
      </c>
      <c r="P19" s="10">
        <v>2.65</v>
      </c>
    </row>
    <row r="20" spans="1:16" x14ac:dyDescent="0.25">
      <c r="A20" s="8" t="s">
        <v>26</v>
      </c>
      <c r="B20" t="s">
        <v>0</v>
      </c>
      <c r="C20" s="9">
        <v>2.4900000000000002</v>
      </c>
      <c r="D20" s="9">
        <v>1.53</v>
      </c>
      <c r="E20" s="9">
        <v>1.65</v>
      </c>
      <c r="F20" s="9">
        <v>1.7</v>
      </c>
      <c r="G20" s="9">
        <v>2.06</v>
      </c>
      <c r="H20" s="9">
        <v>1.85</v>
      </c>
      <c r="I20" s="10">
        <v>1.97</v>
      </c>
      <c r="J20" s="9">
        <v>1.8</v>
      </c>
      <c r="K20" s="9">
        <v>1.78</v>
      </c>
      <c r="L20" s="9">
        <v>1.9</v>
      </c>
      <c r="M20" s="9">
        <v>1.91</v>
      </c>
      <c r="N20" s="9">
        <v>2.34</v>
      </c>
      <c r="O20" s="9">
        <v>2.58</v>
      </c>
      <c r="P20" s="10">
        <v>3.07</v>
      </c>
    </row>
    <row r="21" spans="1:16" x14ac:dyDescent="0.25">
      <c r="A21" s="8" t="s">
        <v>27</v>
      </c>
      <c r="B21" t="s">
        <v>0</v>
      </c>
      <c r="C21" s="9">
        <v>2</v>
      </c>
      <c r="D21" s="9">
        <v>1.92</v>
      </c>
      <c r="E21" s="9">
        <v>2.2400000000000002</v>
      </c>
      <c r="F21" s="9">
        <v>2.12</v>
      </c>
      <c r="G21" s="9">
        <v>2.66</v>
      </c>
      <c r="H21" s="9">
        <v>2.17</v>
      </c>
      <c r="I21" s="10">
        <v>2.25</v>
      </c>
      <c r="J21" s="9">
        <v>2.64</v>
      </c>
      <c r="K21" s="9">
        <v>2.62</v>
      </c>
      <c r="L21" s="9">
        <v>2.76</v>
      </c>
      <c r="M21" s="9">
        <v>2.74</v>
      </c>
      <c r="N21" s="9">
        <v>3.19</v>
      </c>
      <c r="O21" s="9">
        <v>3.26</v>
      </c>
      <c r="P21" s="10">
        <v>3.82</v>
      </c>
    </row>
    <row r="22" spans="1:16" x14ac:dyDescent="0.25">
      <c r="A22" s="8" t="s">
        <v>28</v>
      </c>
      <c r="B22" t="s">
        <v>0</v>
      </c>
      <c r="C22" s="9">
        <v>2.29</v>
      </c>
      <c r="D22" s="9">
        <v>2.54</v>
      </c>
      <c r="E22" s="9">
        <v>3.02</v>
      </c>
      <c r="F22" s="9">
        <v>2.79</v>
      </c>
      <c r="G22" s="9">
        <v>3.02</v>
      </c>
      <c r="H22" s="9">
        <v>2.5099999999999998</v>
      </c>
      <c r="I22" s="10">
        <v>2.4300000000000002</v>
      </c>
      <c r="J22" s="9">
        <v>3.79</v>
      </c>
      <c r="K22" s="9">
        <v>3.66</v>
      </c>
      <c r="L22" s="9">
        <v>3.7</v>
      </c>
      <c r="M22" s="9">
        <v>3.64</v>
      </c>
      <c r="N22" s="9">
        <v>3.98</v>
      </c>
      <c r="O22" s="9">
        <v>3.98</v>
      </c>
      <c r="P22" s="10">
        <v>4.5599999999999996</v>
      </c>
    </row>
    <row r="23" spans="1:16" x14ac:dyDescent="0.25">
      <c r="A23" s="8" t="s">
        <v>29</v>
      </c>
      <c r="B23" t="s">
        <v>0</v>
      </c>
      <c r="C23" s="9">
        <v>2.69</v>
      </c>
      <c r="D23" s="9">
        <v>2.77</v>
      </c>
      <c r="E23" s="9">
        <v>3.21</v>
      </c>
      <c r="F23" s="9">
        <v>2.72</v>
      </c>
      <c r="G23" s="9">
        <v>2.96</v>
      </c>
      <c r="H23" s="9">
        <v>2.4700000000000002</v>
      </c>
      <c r="I23" s="10">
        <v>2.48</v>
      </c>
      <c r="J23" s="9">
        <v>4.47</v>
      </c>
      <c r="K23" s="9">
        <v>3.95</v>
      </c>
      <c r="L23" s="9">
        <v>3.87</v>
      </c>
      <c r="M23" s="9">
        <v>3.81</v>
      </c>
      <c r="N23" s="9">
        <v>4.0999999999999996</v>
      </c>
      <c r="O23" s="9">
        <v>3.97</v>
      </c>
      <c r="P23" s="10">
        <v>4.32</v>
      </c>
    </row>
    <row r="24" spans="1:16" x14ac:dyDescent="0.25">
      <c r="A24" s="8" t="s">
        <v>30</v>
      </c>
      <c r="B24" t="s">
        <v>0</v>
      </c>
      <c r="C24" s="9">
        <v>2.3199999999999998</v>
      </c>
      <c r="D24" s="9">
        <v>2.4700000000000002</v>
      </c>
      <c r="E24" s="9">
        <v>2.52</v>
      </c>
      <c r="F24" s="9">
        <v>2.27</v>
      </c>
      <c r="G24" s="9">
        <v>2.52</v>
      </c>
      <c r="H24" s="9">
        <v>2.15</v>
      </c>
      <c r="I24" s="10">
        <v>2.0099999999999998</v>
      </c>
      <c r="J24" s="9">
        <v>3.55</v>
      </c>
      <c r="K24" s="9">
        <v>3.17</v>
      </c>
      <c r="L24" s="9">
        <v>3.11</v>
      </c>
      <c r="M24" s="9">
        <v>2.96</v>
      </c>
      <c r="N24" s="9">
        <v>3.22</v>
      </c>
      <c r="O24" s="9">
        <v>3.2</v>
      </c>
      <c r="P24" s="10">
        <v>3.27</v>
      </c>
    </row>
    <row r="25" spans="1:16" x14ac:dyDescent="0.25">
      <c r="A25" s="8" t="s">
        <v>31</v>
      </c>
      <c r="B25" t="s">
        <v>0</v>
      </c>
      <c r="C25" s="9">
        <v>1.7</v>
      </c>
      <c r="D25" s="9">
        <v>1.52</v>
      </c>
      <c r="E25" s="9">
        <v>1.69</v>
      </c>
      <c r="F25" s="9">
        <v>1.46</v>
      </c>
      <c r="G25" s="9">
        <v>1.52</v>
      </c>
      <c r="H25" s="9">
        <v>1.42</v>
      </c>
      <c r="I25" s="10">
        <v>1.36</v>
      </c>
      <c r="J25" s="9">
        <v>1.99</v>
      </c>
      <c r="K25" s="9">
        <v>1.75</v>
      </c>
      <c r="L25" s="9">
        <v>1.88</v>
      </c>
      <c r="M25" s="9">
        <v>1.8</v>
      </c>
      <c r="N25" s="9">
        <v>1.86</v>
      </c>
      <c r="O25" s="9">
        <v>1.81</v>
      </c>
      <c r="P25" s="10">
        <v>1.87</v>
      </c>
    </row>
    <row r="26" spans="1:16" x14ac:dyDescent="0.25">
      <c r="A26" s="8" t="s">
        <v>32</v>
      </c>
      <c r="B26" t="s">
        <v>0</v>
      </c>
      <c r="C26" s="9">
        <v>1.59</v>
      </c>
      <c r="D26" s="9">
        <v>1.62</v>
      </c>
      <c r="E26" s="9">
        <v>1.83</v>
      </c>
      <c r="F26" s="9">
        <v>1.4</v>
      </c>
      <c r="G26" s="9">
        <v>1.38</v>
      </c>
      <c r="H26" s="9">
        <v>1.35</v>
      </c>
      <c r="I26" s="10">
        <v>1.3</v>
      </c>
      <c r="J26" s="9">
        <v>1.64</v>
      </c>
      <c r="K26" s="9">
        <v>1.46</v>
      </c>
      <c r="L26" s="9">
        <v>1.58</v>
      </c>
      <c r="M26" s="9">
        <v>1.45</v>
      </c>
      <c r="N26" s="9">
        <v>1.47</v>
      </c>
      <c r="O26" s="9">
        <v>1.34</v>
      </c>
      <c r="P26" s="10">
        <v>1.33</v>
      </c>
    </row>
    <row r="27" spans="1:16" x14ac:dyDescent="0.25">
      <c r="A27" s="8" t="s">
        <v>33</v>
      </c>
      <c r="B27" t="s">
        <v>0</v>
      </c>
      <c r="C27" s="9">
        <v>1.38</v>
      </c>
      <c r="D27" s="9">
        <v>1.36</v>
      </c>
      <c r="E27" s="9">
        <v>1.36</v>
      </c>
      <c r="F27" s="9">
        <v>1.43</v>
      </c>
      <c r="G27" s="9">
        <v>1.4</v>
      </c>
      <c r="H27" s="9">
        <v>1.36</v>
      </c>
      <c r="I27" s="10">
        <v>1.31</v>
      </c>
      <c r="J27" s="9">
        <v>1.37</v>
      </c>
      <c r="K27" s="9">
        <v>1.36</v>
      </c>
      <c r="L27" s="9">
        <v>1.35</v>
      </c>
      <c r="M27" s="9">
        <v>1.51</v>
      </c>
      <c r="N27" s="9">
        <v>1.48</v>
      </c>
      <c r="O27" s="9">
        <v>1.35</v>
      </c>
      <c r="P27" s="10">
        <v>1.33</v>
      </c>
    </row>
    <row r="28" spans="1:16" x14ac:dyDescent="0.25">
      <c r="A28" s="8" t="s">
        <v>34</v>
      </c>
      <c r="B28" t="s">
        <v>0</v>
      </c>
      <c r="C28" s="9">
        <v>1.36</v>
      </c>
      <c r="D28" s="9">
        <v>1.35</v>
      </c>
      <c r="E28" s="9">
        <v>1.36</v>
      </c>
      <c r="F28" s="9">
        <v>1.49</v>
      </c>
      <c r="G28" s="9">
        <v>1.39</v>
      </c>
      <c r="H28" s="9">
        <v>1.36</v>
      </c>
      <c r="I28" s="10">
        <v>1.42</v>
      </c>
      <c r="J28" s="9">
        <v>1.4</v>
      </c>
      <c r="K28" s="9">
        <v>1.36</v>
      </c>
      <c r="L28" s="9">
        <v>1.37</v>
      </c>
      <c r="M28" s="9">
        <v>1.61</v>
      </c>
      <c r="N28" s="9">
        <v>1.46</v>
      </c>
      <c r="O28" s="9">
        <v>1.34</v>
      </c>
      <c r="P28" s="10">
        <v>1.51</v>
      </c>
    </row>
    <row r="29" spans="1:16" x14ac:dyDescent="0.25">
      <c r="A29" s="8" t="s">
        <v>35</v>
      </c>
      <c r="B29" t="s">
        <v>0</v>
      </c>
      <c r="C29" s="11">
        <v>1.33</v>
      </c>
      <c r="D29" s="11">
        <v>1.34</v>
      </c>
      <c r="E29" s="11">
        <v>1.36</v>
      </c>
      <c r="F29" s="11">
        <v>1.45</v>
      </c>
      <c r="G29" s="11">
        <v>1.41</v>
      </c>
      <c r="H29" s="11">
        <v>1.35</v>
      </c>
      <c r="I29" s="12">
        <v>1.4</v>
      </c>
      <c r="J29" s="11">
        <v>1.37</v>
      </c>
      <c r="K29" s="11">
        <v>1.35</v>
      </c>
      <c r="L29" s="11">
        <v>1.36</v>
      </c>
      <c r="M29" s="11">
        <v>1.65</v>
      </c>
      <c r="N29" s="11">
        <v>1.46</v>
      </c>
      <c r="O29" s="11">
        <v>1.33</v>
      </c>
      <c r="P29" s="12">
        <v>1.62</v>
      </c>
    </row>
    <row r="30" spans="1:16" x14ac:dyDescent="0.25">
      <c r="C30">
        <f>AVERAGE(C6:C29,J6:J29,Q6:Q29,X6:X29)</f>
        <v>1.919791666666667</v>
      </c>
      <c r="D30">
        <f t="shared" ref="D30:I30" si="0">AVERAGE(D6:D29,K6:K29,R6:R29,Y6:Y29)</f>
        <v>1.7585416666666667</v>
      </c>
      <c r="E30">
        <f t="shared" si="0"/>
        <v>1.8304166666666666</v>
      </c>
      <c r="F30">
        <f t="shared" si="0"/>
        <v>1.8818750000000002</v>
      </c>
      <c r="G30">
        <f t="shared" si="0"/>
        <v>1.9897916666666664</v>
      </c>
      <c r="H30">
        <f t="shared" si="0"/>
        <v>1.872916666666667</v>
      </c>
      <c r="I30">
        <f t="shared" si="0"/>
        <v>2.0024999999999999</v>
      </c>
    </row>
    <row r="33" spans="3:16" x14ac:dyDescent="0.25">
      <c r="C33" t="s">
        <v>2</v>
      </c>
      <c r="J33" t="s">
        <v>3</v>
      </c>
    </row>
    <row r="34" spans="3:16" x14ac:dyDescent="0.25">
      <c r="C34" t="s">
        <v>4</v>
      </c>
      <c r="J34" t="s">
        <v>4</v>
      </c>
    </row>
    <row r="35" spans="3:16" x14ac:dyDescent="0.25">
      <c r="C35" t="s">
        <v>5</v>
      </c>
      <c r="D35" t="s">
        <v>6</v>
      </c>
      <c r="E35" t="s">
        <v>7</v>
      </c>
      <c r="F35" t="s">
        <v>8</v>
      </c>
      <c r="G35" t="s">
        <v>9</v>
      </c>
      <c r="H35" t="s">
        <v>10</v>
      </c>
      <c r="I35" t="s">
        <v>11</v>
      </c>
      <c r="J35" t="s">
        <v>5</v>
      </c>
      <c r="K35" t="s">
        <v>6</v>
      </c>
      <c r="L35" t="s">
        <v>7</v>
      </c>
      <c r="M35" t="s">
        <v>8</v>
      </c>
      <c r="N35" t="s">
        <v>9</v>
      </c>
      <c r="O35" t="s">
        <v>10</v>
      </c>
      <c r="P35" t="s">
        <v>11</v>
      </c>
    </row>
    <row r="36" spans="3:16" x14ac:dyDescent="0.25">
      <c r="C36">
        <f>RANK(C6,C$6:C$29)</f>
        <v>17</v>
      </c>
      <c r="D36">
        <f t="shared" ref="D36:P45" si="1">RANK(D6,D$6:D$29)</f>
        <v>17</v>
      </c>
      <c r="E36">
        <f t="shared" si="1"/>
        <v>18</v>
      </c>
      <c r="F36">
        <f t="shared" si="1"/>
        <v>14</v>
      </c>
      <c r="G36">
        <f t="shared" si="1"/>
        <v>17</v>
      </c>
      <c r="H36">
        <f t="shared" si="1"/>
        <v>15</v>
      </c>
      <c r="I36">
        <f t="shared" si="1"/>
        <v>17</v>
      </c>
      <c r="J36">
        <f t="shared" si="1"/>
        <v>19</v>
      </c>
      <c r="K36">
        <f t="shared" si="1"/>
        <v>16</v>
      </c>
      <c r="L36">
        <f t="shared" si="1"/>
        <v>17</v>
      </c>
      <c r="M36">
        <f t="shared" si="1"/>
        <v>19</v>
      </c>
      <c r="N36">
        <f t="shared" si="1"/>
        <v>16</v>
      </c>
      <c r="O36">
        <f t="shared" si="1"/>
        <v>15</v>
      </c>
      <c r="P36">
        <f t="shared" si="1"/>
        <v>17</v>
      </c>
    </row>
    <row r="37" spans="3:16" x14ac:dyDescent="0.25">
      <c r="C37">
        <f t="shared" ref="C37:P52" si="2">RANK(C7,C$6:C$29)</f>
        <v>13</v>
      </c>
      <c r="D37">
        <f t="shared" si="2"/>
        <v>13</v>
      </c>
      <c r="E37">
        <f t="shared" si="2"/>
        <v>16</v>
      </c>
      <c r="F37">
        <f t="shared" si="2"/>
        <v>18</v>
      </c>
      <c r="G37">
        <f t="shared" si="2"/>
        <v>20</v>
      </c>
      <c r="H37">
        <f t="shared" si="2"/>
        <v>19</v>
      </c>
      <c r="I37">
        <f t="shared" si="2"/>
        <v>18</v>
      </c>
      <c r="J37">
        <f t="shared" si="2"/>
        <v>15</v>
      </c>
      <c r="K37">
        <f t="shared" si="2"/>
        <v>15</v>
      </c>
      <c r="L37">
        <f t="shared" si="2"/>
        <v>17</v>
      </c>
      <c r="M37">
        <f t="shared" si="2"/>
        <v>21</v>
      </c>
      <c r="N37">
        <f t="shared" si="2"/>
        <v>16</v>
      </c>
      <c r="O37">
        <f t="shared" si="2"/>
        <v>17</v>
      </c>
      <c r="P37">
        <f t="shared" si="2"/>
        <v>19</v>
      </c>
    </row>
    <row r="38" spans="3:16" x14ac:dyDescent="0.25">
      <c r="C38">
        <f t="shared" si="2"/>
        <v>18</v>
      </c>
      <c r="D38">
        <f t="shared" si="1"/>
        <v>11</v>
      </c>
      <c r="E38">
        <f t="shared" si="1"/>
        <v>16</v>
      </c>
      <c r="F38">
        <f t="shared" si="1"/>
        <v>15</v>
      </c>
      <c r="G38">
        <f t="shared" si="1"/>
        <v>17</v>
      </c>
      <c r="H38">
        <f t="shared" si="1"/>
        <v>15</v>
      </c>
      <c r="I38">
        <f t="shared" si="1"/>
        <v>18</v>
      </c>
      <c r="J38">
        <f t="shared" si="1"/>
        <v>15</v>
      </c>
      <c r="K38">
        <f t="shared" si="1"/>
        <v>17</v>
      </c>
      <c r="L38">
        <f t="shared" si="1"/>
        <v>15</v>
      </c>
      <c r="M38">
        <f t="shared" si="1"/>
        <v>18</v>
      </c>
      <c r="N38">
        <f t="shared" si="1"/>
        <v>16</v>
      </c>
      <c r="O38">
        <f t="shared" si="1"/>
        <v>20</v>
      </c>
      <c r="P38">
        <f t="shared" si="1"/>
        <v>18</v>
      </c>
    </row>
    <row r="39" spans="3:16" x14ac:dyDescent="0.25">
      <c r="C39">
        <f t="shared" si="2"/>
        <v>18</v>
      </c>
      <c r="D39">
        <f t="shared" si="1"/>
        <v>13</v>
      </c>
      <c r="E39">
        <f t="shared" si="1"/>
        <v>22</v>
      </c>
      <c r="F39">
        <f t="shared" si="1"/>
        <v>21</v>
      </c>
      <c r="G39">
        <f t="shared" si="1"/>
        <v>20</v>
      </c>
      <c r="H39">
        <f t="shared" si="1"/>
        <v>22</v>
      </c>
      <c r="I39">
        <f t="shared" si="1"/>
        <v>22</v>
      </c>
      <c r="J39">
        <f t="shared" si="1"/>
        <v>20</v>
      </c>
      <c r="K39">
        <f t="shared" si="1"/>
        <v>21</v>
      </c>
      <c r="L39">
        <f t="shared" si="1"/>
        <v>20</v>
      </c>
      <c r="M39">
        <f t="shared" si="1"/>
        <v>22</v>
      </c>
      <c r="N39">
        <f t="shared" si="1"/>
        <v>22</v>
      </c>
      <c r="O39">
        <f t="shared" si="1"/>
        <v>22</v>
      </c>
      <c r="P39">
        <f t="shared" si="1"/>
        <v>22</v>
      </c>
    </row>
    <row r="40" spans="3:16" x14ac:dyDescent="0.25">
      <c r="C40">
        <f t="shared" si="2"/>
        <v>21</v>
      </c>
      <c r="D40">
        <f t="shared" si="1"/>
        <v>22</v>
      </c>
      <c r="E40">
        <f t="shared" si="1"/>
        <v>23</v>
      </c>
      <c r="F40">
        <f t="shared" si="1"/>
        <v>23</v>
      </c>
      <c r="G40">
        <f t="shared" si="1"/>
        <v>23</v>
      </c>
      <c r="H40">
        <f t="shared" si="1"/>
        <v>23</v>
      </c>
      <c r="I40">
        <f t="shared" si="1"/>
        <v>23</v>
      </c>
      <c r="J40">
        <f t="shared" si="1"/>
        <v>23</v>
      </c>
      <c r="K40">
        <f t="shared" si="1"/>
        <v>22</v>
      </c>
      <c r="L40">
        <f t="shared" si="1"/>
        <v>23</v>
      </c>
      <c r="M40">
        <f t="shared" si="1"/>
        <v>23</v>
      </c>
      <c r="N40">
        <f t="shared" si="1"/>
        <v>23</v>
      </c>
      <c r="O40">
        <f t="shared" si="1"/>
        <v>23</v>
      </c>
      <c r="P40">
        <f t="shared" si="1"/>
        <v>23</v>
      </c>
    </row>
    <row r="41" spans="3:16" x14ac:dyDescent="0.25">
      <c r="C41">
        <f t="shared" si="2"/>
        <v>21</v>
      </c>
      <c r="D41">
        <f t="shared" si="1"/>
        <v>24</v>
      </c>
      <c r="E41">
        <f t="shared" si="1"/>
        <v>24</v>
      </c>
      <c r="F41">
        <f t="shared" si="1"/>
        <v>24</v>
      </c>
      <c r="G41">
        <f t="shared" si="1"/>
        <v>24</v>
      </c>
      <c r="H41">
        <f t="shared" si="1"/>
        <v>24</v>
      </c>
      <c r="I41">
        <f t="shared" si="1"/>
        <v>24</v>
      </c>
      <c r="J41">
        <f t="shared" si="1"/>
        <v>24</v>
      </c>
      <c r="K41">
        <f t="shared" si="1"/>
        <v>24</v>
      </c>
      <c r="L41">
        <f t="shared" si="1"/>
        <v>24</v>
      </c>
      <c r="M41">
        <f t="shared" si="1"/>
        <v>24</v>
      </c>
      <c r="N41">
        <f t="shared" si="1"/>
        <v>24</v>
      </c>
      <c r="O41">
        <f t="shared" si="1"/>
        <v>24</v>
      </c>
      <c r="P41">
        <f t="shared" si="1"/>
        <v>24</v>
      </c>
    </row>
    <row r="42" spans="3:16" x14ac:dyDescent="0.25">
      <c r="C42">
        <f t="shared" si="2"/>
        <v>16</v>
      </c>
      <c r="D42">
        <f t="shared" si="1"/>
        <v>13</v>
      </c>
      <c r="E42">
        <f t="shared" si="1"/>
        <v>11</v>
      </c>
      <c r="F42">
        <f t="shared" si="1"/>
        <v>9</v>
      </c>
      <c r="G42">
        <f t="shared" si="1"/>
        <v>9</v>
      </c>
      <c r="H42">
        <f t="shared" si="1"/>
        <v>9</v>
      </c>
      <c r="I42">
        <f t="shared" si="1"/>
        <v>9</v>
      </c>
      <c r="J42">
        <f t="shared" si="1"/>
        <v>15</v>
      </c>
      <c r="K42">
        <f t="shared" si="1"/>
        <v>22</v>
      </c>
      <c r="L42">
        <f t="shared" si="1"/>
        <v>22</v>
      </c>
      <c r="M42">
        <f t="shared" si="1"/>
        <v>17</v>
      </c>
      <c r="N42">
        <f t="shared" si="1"/>
        <v>14</v>
      </c>
      <c r="O42">
        <f t="shared" si="1"/>
        <v>14</v>
      </c>
      <c r="P42">
        <f t="shared" si="1"/>
        <v>14</v>
      </c>
    </row>
    <row r="43" spans="3:16" x14ac:dyDescent="0.25">
      <c r="C43">
        <f t="shared" si="2"/>
        <v>2</v>
      </c>
      <c r="D43">
        <f t="shared" si="1"/>
        <v>3</v>
      </c>
      <c r="E43">
        <f t="shared" si="1"/>
        <v>4</v>
      </c>
      <c r="F43">
        <f t="shared" si="1"/>
        <v>2</v>
      </c>
      <c r="G43">
        <f t="shared" si="1"/>
        <v>1</v>
      </c>
      <c r="H43">
        <f t="shared" si="1"/>
        <v>2</v>
      </c>
      <c r="I43">
        <f t="shared" si="1"/>
        <v>1</v>
      </c>
      <c r="J43">
        <f t="shared" si="1"/>
        <v>5</v>
      </c>
      <c r="K43">
        <f t="shared" si="1"/>
        <v>6</v>
      </c>
      <c r="L43">
        <f t="shared" si="1"/>
        <v>6</v>
      </c>
      <c r="M43">
        <f t="shared" si="1"/>
        <v>6</v>
      </c>
      <c r="N43">
        <f t="shared" si="1"/>
        <v>6</v>
      </c>
      <c r="O43">
        <f t="shared" si="1"/>
        <v>6</v>
      </c>
      <c r="P43">
        <f t="shared" si="1"/>
        <v>6</v>
      </c>
    </row>
    <row r="44" spans="3:16" x14ac:dyDescent="0.25">
      <c r="C44">
        <f t="shared" si="2"/>
        <v>1</v>
      </c>
      <c r="D44">
        <f t="shared" si="1"/>
        <v>2</v>
      </c>
      <c r="E44">
        <f t="shared" si="1"/>
        <v>2</v>
      </c>
      <c r="F44">
        <f t="shared" si="1"/>
        <v>1</v>
      </c>
      <c r="G44">
        <f t="shared" si="1"/>
        <v>2</v>
      </c>
      <c r="H44">
        <f t="shared" si="1"/>
        <v>1</v>
      </c>
      <c r="I44">
        <f t="shared" si="1"/>
        <v>2</v>
      </c>
      <c r="J44">
        <f t="shared" si="1"/>
        <v>6</v>
      </c>
      <c r="K44">
        <f t="shared" si="1"/>
        <v>5</v>
      </c>
      <c r="L44">
        <f t="shared" si="1"/>
        <v>5</v>
      </c>
      <c r="M44">
        <f t="shared" si="1"/>
        <v>5</v>
      </c>
      <c r="N44">
        <f t="shared" si="1"/>
        <v>5</v>
      </c>
      <c r="O44">
        <f t="shared" si="1"/>
        <v>5</v>
      </c>
      <c r="P44">
        <f t="shared" si="1"/>
        <v>7</v>
      </c>
    </row>
    <row r="45" spans="3:16" x14ac:dyDescent="0.25">
      <c r="C45">
        <f t="shared" si="2"/>
        <v>12</v>
      </c>
      <c r="D45">
        <f t="shared" si="1"/>
        <v>7</v>
      </c>
      <c r="E45">
        <f t="shared" si="1"/>
        <v>7</v>
      </c>
      <c r="F45">
        <f t="shared" si="1"/>
        <v>5</v>
      </c>
      <c r="G45">
        <f t="shared" si="1"/>
        <v>7</v>
      </c>
      <c r="H45">
        <f t="shared" si="1"/>
        <v>7</v>
      </c>
      <c r="I45">
        <f t="shared" si="1"/>
        <v>6</v>
      </c>
      <c r="J45">
        <f t="shared" si="1"/>
        <v>9</v>
      </c>
      <c r="K45">
        <f t="shared" si="1"/>
        <v>9</v>
      </c>
      <c r="L45">
        <f t="shared" si="1"/>
        <v>9</v>
      </c>
      <c r="M45">
        <f t="shared" si="1"/>
        <v>8</v>
      </c>
      <c r="N45">
        <f t="shared" si="1"/>
        <v>8</v>
      </c>
      <c r="O45">
        <f t="shared" si="1"/>
        <v>10</v>
      </c>
      <c r="P45">
        <f t="shared" si="1"/>
        <v>12</v>
      </c>
    </row>
    <row r="46" spans="3:16" x14ac:dyDescent="0.25">
      <c r="C46">
        <f t="shared" si="2"/>
        <v>10</v>
      </c>
      <c r="D46">
        <f t="shared" si="2"/>
        <v>11</v>
      </c>
      <c r="E46">
        <f t="shared" si="2"/>
        <v>14</v>
      </c>
      <c r="F46">
        <f t="shared" si="2"/>
        <v>11</v>
      </c>
      <c r="G46">
        <f t="shared" si="2"/>
        <v>14</v>
      </c>
      <c r="H46">
        <f t="shared" si="2"/>
        <v>13</v>
      </c>
      <c r="I46">
        <f t="shared" si="2"/>
        <v>12</v>
      </c>
      <c r="J46">
        <f t="shared" si="2"/>
        <v>13</v>
      </c>
      <c r="K46">
        <f t="shared" si="2"/>
        <v>14</v>
      </c>
      <c r="L46">
        <f t="shared" si="2"/>
        <v>14</v>
      </c>
      <c r="M46">
        <f t="shared" si="2"/>
        <v>15</v>
      </c>
      <c r="N46">
        <f t="shared" si="2"/>
        <v>13</v>
      </c>
      <c r="O46">
        <f t="shared" si="2"/>
        <v>13</v>
      </c>
      <c r="P46">
        <f t="shared" si="2"/>
        <v>11</v>
      </c>
    </row>
    <row r="47" spans="3:16" x14ac:dyDescent="0.25">
      <c r="C47">
        <f t="shared" si="2"/>
        <v>9</v>
      </c>
      <c r="D47">
        <f t="shared" si="2"/>
        <v>17</v>
      </c>
      <c r="E47">
        <f t="shared" si="2"/>
        <v>12</v>
      </c>
      <c r="F47">
        <f t="shared" si="2"/>
        <v>11</v>
      </c>
      <c r="G47">
        <f t="shared" si="2"/>
        <v>12</v>
      </c>
      <c r="H47">
        <f t="shared" si="2"/>
        <v>12</v>
      </c>
      <c r="I47">
        <f t="shared" si="2"/>
        <v>11</v>
      </c>
      <c r="J47">
        <f t="shared" si="2"/>
        <v>12</v>
      </c>
      <c r="K47">
        <f t="shared" si="2"/>
        <v>10</v>
      </c>
      <c r="L47">
        <f t="shared" si="2"/>
        <v>11</v>
      </c>
      <c r="M47">
        <f t="shared" si="2"/>
        <v>12</v>
      </c>
      <c r="N47">
        <f t="shared" si="2"/>
        <v>9</v>
      </c>
      <c r="O47">
        <f t="shared" si="2"/>
        <v>11</v>
      </c>
      <c r="P47">
        <f t="shared" si="2"/>
        <v>10</v>
      </c>
    </row>
    <row r="48" spans="3:16" x14ac:dyDescent="0.25">
      <c r="C48">
        <f t="shared" si="2"/>
        <v>8</v>
      </c>
      <c r="D48">
        <f t="shared" si="2"/>
        <v>17</v>
      </c>
      <c r="E48">
        <f t="shared" si="2"/>
        <v>14</v>
      </c>
      <c r="F48">
        <f t="shared" si="2"/>
        <v>10</v>
      </c>
      <c r="G48">
        <f t="shared" si="2"/>
        <v>10</v>
      </c>
      <c r="H48">
        <f t="shared" si="2"/>
        <v>11</v>
      </c>
      <c r="I48">
        <f t="shared" si="2"/>
        <v>13</v>
      </c>
      <c r="J48">
        <f t="shared" si="2"/>
        <v>14</v>
      </c>
      <c r="K48">
        <f t="shared" si="2"/>
        <v>11</v>
      </c>
      <c r="L48">
        <f t="shared" si="2"/>
        <v>13</v>
      </c>
      <c r="M48">
        <f t="shared" si="2"/>
        <v>10</v>
      </c>
      <c r="N48">
        <f t="shared" si="2"/>
        <v>10</v>
      </c>
      <c r="O48">
        <f t="shared" si="2"/>
        <v>9</v>
      </c>
      <c r="P48">
        <f t="shared" si="2"/>
        <v>9</v>
      </c>
    </row>
    <row r="49" spans="3:16" x14ac:dyDescent="0.25">
      <c r="C49">
        <f t="shared" si="2"/>
        <v>6</v>
      </c>
      <c r="D49">
        <f t="shared" si="2"/>
        <v>17</v>
      </c>
      <c r="E49">
        <f t="shared" si="2"/>
        <v>12</v>
      </c>
      <c r="F49">
        <f t="shared" si="2"/>
        <v>16</v>
      </c>
      <c r="G49">
        <f t="shared" si="2"/>
        <v>11</v>
      </c>
      <c r="H49">
        <f t="shared" si="2"/>
        <v>10</v>
      </c>
      <c r="I49">
        <f t="shared" si="2"/>
        <v>10</v>
      </c>
      <c r="J49">
        <f t="shared" si="2"/>
        <v>11</v>
      </c>
      <c r="K49">
        <f t="shared" si="2"/>
        <v>13</v>
      </c>
      <c r="L49">
        <f t="shared" si="2"/>
        <v>12</v>
      </c>
      <c r="M49">
        <f t="shared" si="2"/>
        <v>14</v>
      </c>
      <c r="N49">
        <f t="shared" si="2"/>
        <v>12</v>
      </c>
      <c r="O49">
        <f t="shared" si="2"/>
        <v>8</v>
      </c>
      <c r="P49">
        <f t="shared" si="2"/>
        <v>8</v>
      </c>
    </row>
    <row r="50" spans="3:16" x14ac:dyDescent="0.25">
      <c r="C50">
        <f t="shared" si="2"/>
        <v>4</v>
      </c>
      <c r="D50">
        <f t="shared" si="2"/>
        <v>9</v>
      </c>
      <c r="E50">
        <f t="shared" si="2"/>
        <v>10</v>
      </c>
      <c r="F50">
        <f t="shared" si="2"/>
        <v>8</v>
      </c>
      <c r="G50">
        <f t="shared" si="2"/>
        <v>8</v>
      </c>
      <c r="H50">
        <f t="shared" si="2"/>
        <v>8</v>
      </c>
      <c r="I50">
        <f t="shared" si="2"/>
        <v>8</v>
      </c>
      <c r="J50">
        <f t="shared" si="2"/>
        <v>8</v>
      </c>
      <c r="K50">
        <f t="shared" si="2"/>
        <v>7</v>
      </c>
      <c r="L50">
        <f t="shared" si="2"/>
        <v>7</v>
      </c>
      <c r="M50">
        <f t="shared" si="2"/>
        <v>7</v>
      </c>
      <c r="N50">
        <f t="shared" si="2"/>
        <v>7</v>
      </c>
      <c r="O50">
        <f t="shared" si="2"/>
        <v>7</v>
      </c>
      <c r="P50">
        <f t="shared" si="2"/>
        <v>5</v>
      </c>
    </row>
    <row r="51" spans="3:16" x14ac:dyDescent="0.25">
      <c r="C51">
        <f t="shared" si="2"/>
        <v>11</v>
      </c>
      <c r="D51">
        <f t="shared" si="2"/>
        <v>6</v>
      </c>
      <c r="E51">
        <f t="shared" si="2"/>
        <v>6</v>
      </c>
      <c r="F51">
        <f t="shared" si="2"/>
        <v>7</v>
      </c>
      <c r="G51">
        <f t="shared" si="2"/>
        <v>5</v>
      </c>
      <c r="H51">
        <f t="shared" si="2"/>
        <v>5</v>
      </c>
      <c r="I51">
        <f t="shared" si="2"/>
        <v>5</v>
      </c>
      <c r="J51">
        <f t="shared" si="2"/>
        <v>4</v>
      </c>
      <c r="K51">
        <f t="shared" si="2"/>
        <v>4</v>
      </c>
      <c r="L51">
        <f t="shared" si="2"/>
        <v>4</v>
      </c>
      <c r="M51">
        <f t="shared" si="2"/>
        <v>4</v>
      </c>
      <c r="N51">
        <f t="shared" si="2"/>
        <v>4</v>
      </c>
      <c r="O51">
        <f t="shared" si="2"/>
        <v>3</v>
      </c>
      <c r="P51">
        <f t="shared" si="2"/>
        <v>3</v>
      </c>
    </row>
    <row r="52" spans="3:16" x14ac:dyDescent="0.25">
      <c r="C52">
        <f t="shared" si="2"/>
        <v>7</v>
      </c>
      <c r="D52">
        <f t="shared" si="2"/>
        <v>4</v>
      </c>
      <c r="E52">
        <f t="shared" si="2"/>
        <v>3</v>
      </c>
      <c r="F52">
        <f t="shared" si="2"/>
        <v>3</v>
      </c>
      <c r="G52">
        <f t="shared" si="2"/>
        <v>3</v>
      </c>
      <c r="H52">
        <f t="shared" si="2"/>
        <v>3</v>
      </c>
      <c r="I52">
        <f t="shared" si="2"/>
        <v>4</v>
      </c>
      <c r="J52">
        <f t="shared" si="2"/>
        <v>2</v>
      </c>
      <c r="K52">
        <f t="shared" si="2"/>
        <v>2</v>
      </c>
      <c r="L52">
        <f t="shared" si="2"/>
        <v>2</v>
      </c>
      <c r="M52">
        <f t="shared" si="2"/>
        <v>2</v>
      </c>
      <c r="N52">
        <f t="shared" si="2"/>
        <v>2</v>
      </c>
      <c r="O52">
        <f t="shared" si="2"/>
        <v>1</v>
      </c>
      <c r="P52">
        <f t="shared" si="2"/>
        <v>1</v>
      </c>
    </row>
    <row r="53" spans="3:16" x14ac:dyDescent="0.25">
      <c r="C53">
        <f t="shared" ref="C53:P59" si="3">RANK(C23,C$6:C$29)</f>
        <v>3</v>
      </c>
      <c r="D53">
        <f t="shared" si="3"/>
        <v>1</v>
      </c>
      <c r="E53">
        <f t="shared" si="3"/>
        <v>1</v>
      </c>
      <c r="F53">
        <f t="shared" si="3"/>
        <v>4</v>
      </c>
      <c r="G53">
        <f t="shared" si="3"/>
        <v>4</v>
      </c>
      <c r="H53">
        <f t="shared" si="3"/>
        <v>4</v>
      </c>
      <c r="I53">
        <f t="shared" si="3"/>
        <v>3</v>
      </c>
      <c r="J53">
        <f t="shared" si="3"/>
        <v>1</v>
      </c>
      <c r="K53">
        <f t="shared" si="3"/>
        <v>1</v>
      </c>
      <c r="L53">
        <f t="shared" si="3"/>
        <v>1</v>
      </c>
      <c r="M53">
        <f t="shared" si="3"/>
        <v>1</v>
      </c>
      <c r="N53">
        <f t="shared" si="3"/>
        <v>1</v>
      </c>
      <c r="O53">
        <f t="shared" si="3"/>
        <v>2</v>
      </c>
      <c r="P53">
        <f t="shared" si="3"/>
        <v>2</v>
      </c>
    </row>
    <row r="54" spans="3:16" x14ac:dyDescent="0.25">
      <c r="C54">
        <f t="shared" si="3"/>
        <v>5</v>
      </c>
      <c r="D54">
        <f t="shared" si="3"/>
        <v>5</v>
      </c>
      <c r="E54">
        <f t="shared" si="3"/>
        <v>5</v>
      </c>
      <c r="F54">
        <f t="shared" si="3"/>
        <v>6</v>
      </c>
      <c r="G54">
        <f t="shared" si="3"/>
        <v>6</v>
      </c>
      <c r="H54">
        <f t="shared" si="3"/>
        <v>6</v>
      </c>
      <c r="I54">
        <f t="shared" si="3"/>
        <v>7</v>
      </c>
      <c r="J54">
        <f t="shared" si="3"/>
        <v>3</v>
      </c>
      <c r="K54">
        <f t="shared" si="3"/>
        <v>3</v>
      </c>
      <c r="L54">
        <f t="shared" si="3"/>
        <v>3</v>
      </c>
      <c r="M54">
        <f t="shared" si="3"/>
        <v>3</v>
      </c>
      <c r="N54">
        <f t="shared" si="3"/>
        <v>3</v>
      </c>
      <c r="O54">
        <f t="shared" si="3"/>
        <v>4</v>
      </c>
      <c r="P54">
        <f t="shared" si="3"/>
        <v>4</v>
      </c>
    </row>
    <row r="55" spans="3:16" x14ac:dyDescent="0.25">
      <c r="C55">
        <f t="shared" si="3"/>
        <v>14</v>
      </c>
      <c r="D55">
        <f t="shared" si="3"/>
        <v>10</v>
      </c>
      <c r="E55">
        <f t="shared" si="3"/>
        <v>9</v>
      </c>
      <c r="F55">
        <f t="shared" si="3"/>
        <v>16</v>
      </c>
      <c r="G55">
        <f t="shared" si="3"/>
        <v>13</v>
      </c>
      <c r="H55">
        <f t="shared" si="3"/>
        <v>13</v>
      </c>
      <c r="I55">
        <f t="shared" si="3"/>
        <v>16</v>
      </c>
      <c r="J55">
        <f t="shared" si="3"/>
        <v>7</v>
      </c>
      <c r="K55">
        <f t="shared" si="3"/>
        <v>8</v>
      </c>
      <c r="L55">
        <f t="shared" si="3"/>
        <v>8</v>
      </c>
      <c r="M55">
        <f t="shared" si="3"/>
        <v>8</v>
      </c>
      <c r="N55">
        <f t="shared" si="3"/>
        <v>11</v>
      </c>
      <c r="O55">
        <f t="shared" si="3"/>
        <v>11</v>
      </c>
      <c r="P55">
        <f t="shared" si="3"/>
        <v>13</v>
      </c>
    </row>
    <row r="56" spans="3:16" x14ac:dyDescent="0.25">
      <c r="C56">
        <f t="shared" si="3"/>
        <v>15</v>
      </c>
      <c r="D56">
        <f t="shared" si="3"/>
        <v>8</v>
      </c>
      <c r="E56">
        <f t="shared" si="3"/>
        <v>8</v>
      </c>
      <c r="F56">
        <f t="shared" si="3"/>
        <v>22</v>
      </c>
      <c r="G56">
        <f t="shared" si="3"/>
        <v>20</v>
      </c>
      <c r="H56">
        <f t="shared" si="3"/>
        <v>19</v>
      </c>
      <c r="I56">
        <f t="shared" si="3"/>
        <v>21</v>
      </c>
      <c r="J56">
        <f t="shared" si="3"/>
        <v>10</v>
      </c>
      <c r="K56">
        <f t="shared" si="3"/>
        <v>12</v>
      </c>
      <c r="L56">
        <f t="shared" si="3"/>
        <v>10</v>
      </c>
      <c r="M56">
        <f t="shared" si="3"/>
        <v>19</v>
      </c>
      <c r="N56">
        <f t="shared" si="3"/>
        <v>16</v>
      </c>
      <c r="O56">
        <f t="shared" si="3"/>
        <v>17</v>
      </c>
      <c r="P56">
        <f t="shared" si="3"/>
        <v>19</v>
      </c>
    </row>
    <row r="57" spans="3:16" x14ac:dyDescent="0.25">
      <c r="C57">
        <f t="shared" si="3"/>
        <v>18</v>
      </c>
      <c r="D57">
        <f t="shared" si="3"/>
        <v>13</v>
      </c>
      <c r="E57">
        <f t="shared" si="3"/>
        <v>18</v>
      </c>
      <c r="F57">
        <f t="shared" si="3"/>
        <v>20</v>
      </c>
      <c r="G57">
        <f t="shared" si="3"/>
        <v>16</v>
      </c>
      <c r="H57">
        <f t="shared" si="3"/>
        <v>15</v>
      </c>
      <c r="I57">
        <f t="shared" si="3"/>
        <v>20</v>
      </c>
      <c r="J57">
        <f t="shared" si="3"/>
        <v>21</v>
      </c>
      <c r="K57">
        <f t="shared" si="3"/>
        <v>17</v>
      </c>
      <c r="L57">
        <f t="shared" si="3"/>
        <v>20</v>
      </c>
      <c r="M57">
        <f t="shared" si="3"/>
        <v>16</v>
      </c>
      <c r="N57">
        <f t="shared" si="3"/>
        <v>15</v>
      </c>
      <c r="O57">
        <f t="shared" si="3"/>
        <v>15</v>
      </c>
      <c r="P57">
        <f t="shared" si="3"/>
        <v>19</v>
      </c>
    </row>
    <row r="58" spans="3:16" x14ac:dyDescent="0.25">
      <c r="C58">
        <f t="shared" si="3"/>
        <v>21</v>
      </c>
      <c r="D58">
        <f t="shared" si="3"/>
        <v>17</v>
      </c>
      <c r="E58">
        <f t="shared" si="3"/>
        <v>18</v>
      </c>
      <c r="F58">
        <f t="shared" si="3"/>
        <v>13</v>
      </c>
      <c r="G58">
        <f t="shared" si="3"/>
        <v>17</v>
      </c>
      <c r="H58">
        <f t="shared" si="3"/>
        <v>15</v>
      </c>
      <c r="I58">
        <f t="shared" si="3"/>
        <v>14</v>
      </c>
      <c r="J58">
        <f t="shared" si="3"/>
        <v>15</v>
      </c>
      <c r="K58">
        <f t="shared" si="3"/>
        <v>17</v>
      </c>
      <c r="L58">
        <f t="shared" si="3"/>
        <v>15</v>
      </c>
      <c r="M58">
        <f t="shared" si="3"/>
        <v>13</v>
      </c>
      <c r="N58">
        <f t="shared" si="3"/>
        <v>20</v>
      </c>
      <c r="O58">
        <f t="shared" si="3"/>
        <v>17</v>
      </c>
      <c r="P58">
        <f t="shared" si="3"/>
        <v>16</v>
      </c>
    </row>
    <row r="59" spans="3:16" x14ac:dyDescent="0.25">
      <c r="C59">
        <f t="shared" si="3"/>
        <v>24</v>
      </c>
      <c r="D59">
        <f t="shared" si="3"/>
        <v>22</v>
      </c>
      <c r="E59">
        <f t="shared" si="3"/>
        <v>18</v>
      </c>
      <c r="F59">
        <f t="shared" si="3"/>
        <v>18</v>
      </c>
      <c r="G59">
        <f t="shared" si="3"/>
        <v>15</v>
      </c>
      <c r="H59">
        <f t="shared" si="3"/>
        <v>19</v>
      </c>
      <c r="I59">
        <f t="shared" si="3"/>
        <v>15</v>
      </c>
      <c r="J59">
        <f t="shared" si="3"/>
        <v>21</v>
      </c>
      <c r="K59">
        <f t="shared" si="3"/>
        <v>20</v>
      </c>
      <c r="L59">
        <f t="shared" si="3"/>
        <v>17</v>
      </c>
      <c r="M59">
        <f t="shared" si="3"/>
        <v>10</v>
      </c>
      <c r="N59">
        <f t="shared" si="3"/>
        <v>20</v>
      </c>
      <c r="O59">
        <f t="shared" si="3"/>
        <v>20</v>
      </c>
      <c r="P59">
        <f t="shared" si="3"/>
        <v>15</v>
      </c>
    </row>
    <row r="62" spans="3:16" x14ac:dyDescent="0.25">
      <c r="C62" t="s">
        <v>2</v>
      </c>
      <c r="J62" t="s">
        <v>3</v>
      </c>
    </row>
    <row r="63" spans="3:16" x14ac:dyDescent="0.25">
      <c r="C63" t="s">
        <v>4</v>
      </c>
      <c r="J63" t="s">
        <v>4</v>
      </c>
    </row>
    <row r="64" spans="3:16" x14ac:dyDescent="0.25">
      <c r="C64" t="s">
        <v>5</v>
      </c>
      <c r="D64" t="s">
        <v>6</v>
      </c>
      <c r="E64" t="s">
        <v>7</v>
      </c>
      <c r="F64" t="s">
        <v>8</v>
      </c>
      <c r="G64" t="s">
        <v>9</v>
      </c>
      <c r="H64" t="s">
        <v>10</v>
      </c>
      <c r="I64" t="s">
        <v>11</v>
      </c>
      <c r="J64" t="s">
        <v>5</v>
      </c>
      <c r="K64" t="s">
        <v>6</v>
      </c>
      <c r="L64" t="s">
        <v>7</v>
      </c>
      <c r="M64" t="s">
        <v>8</v>
      </c>
      <c r="N64" t="s">
        <v>9</v>
      </c>
      <c r="O64" t="s">
        <v>10</v>
      </c>
      <c r="P64" t="s">
        <v>11</v>
      </c>
    </row>
    <row r="65" spans="3:16" x14ac:dyDescent="0.25">
      <c r="C65" t="str">
        <f t="shared" ref="C65:P80" si="4">IF(C36&lt;3,C6,"")</f>
        <v/>
      </c>
      <c r="D65" t="str">
        <f t="shared" si="4"/>
        <v/>
      </c>
      <c r="E65" t="str">
        <f t="shared" si="4"/>
        <v/>
      </c>
      <c r="F65" t="str">
        <f t="shared" si="4"/>
        <v/>
      </c>
      <c r="G65" t="str">
        <f t="shared" si="4"/>
        <v/>
      </c>
      <c r="H65" t="str">
        <f t="shared" si="4"/>
        <v/>
      </c>
      <c r="I65" t="str">
        <f t="shared" si="4"/>
        <v/>
      </c>
      <c r="J65" t="str">
        <f t="shared" si="4"/>
        <v/>
      </c>
      <c r="K65" t="str">
        <f t="shared" si="4"/>
        <v/>
      </c>
      <c r="L65" t="str">
        <f t="shared" si="4"/>
        <v/>
      </c>
      <c r="M65" t="str">
        <f t="shared" si="4"/>
        <v/>
      </c>
      <c r="N65" t="str">
        <f t="shared" si="4"/>
        <v/>
      </c>
      <c r="O65" t="str">
        <f t="shared" si="4"/>
        <v/>
      </c>
      <c r="P65" t="str">
        <f t="shared" si="4"/>
        <v/>
      </c>
    </row>
    <row r="66" spans="3:16" x14ac:dyDescent="0.25">
      <c r="C66" t="str">
        <f t="shared" si="4"/>
        <v/>
      </c>
      <c r="D66" t="str">
        <f t="shared" si="4"/>
        <v/>
      </c>
      <c r="E66" t="str">
        <f t="shared" si="4"/>
        <v/>
      </c>
      <c r="F66" t="str">
        <f t="shared" si="4"/>
        <v/>
      </c>
      <c r="G66" t="str">
        <f t="shared" si="4"/>
        <v/>
      </c>
      <c r="H66" t="str">
        <f t="shared" si="4"/>
        <v/>
      </c>
      <c r="I66" t="str">
        <f t="shared" si="4"/>
        <v/>
      </c>
      <c r="J66" t="str">
        <f t="shared" si="4"/>
        <v/>
      </c>
      <c r="K66" t="str">
        <f t="shared" si="4"/>
        <v/>
      </c>
      <c r="L66" t="str">
        <f t="shared" si="4"/>
        <v/>
      </c>
      <c r="M66" t="str">
        <f t="shared" si="4"/>
        <v/>
      </c>
      <c r="N66" t="str">
        <f t="shared" si="4"/>
        <v/>
      </c>
      <c r="O66" t="str">
        <f t="shared" si="4"/>
        <v/>
      </c>
      <c r="P66" t="str">
        <f t="shared" si="4"/>
        <v/>
      </c>
    </row>
    <row r="67" spans="3:16" x14ac:dyDescent="0.25">
      <c r="C67" t="str">
        <f t="shared" si="4"/>
        <v/>
      </c>
      <c r="D67" t="str">
        <f t="shared" si="4"/>
        <v/>
      </c>
      <c r="E67" t="str">
        <f t="shared" si="4"/>
        <v/>
      </c>
      <c r="F67" t="str">
        <f t="shared" si="4"/>
        <v/>
      </c>
      <c r="G67" t="str">
        <f t="shared" si="4"/>
        <v/>
      </c>
      <c r="H67" t="str">
        <f t="shared" si="4"/>
        <v/>
      </c>
      <c r="I67" t="str">
        <f t="shared" si="4"/>
        <v/>
      </c>
      <c r="J67" t="str">
        <f t="shared" si="4"/>
        <v/>
      </c>
      <c r="K67" t="str">
        <f t="shared" si="4"/>
        <v/>
      </c>
      <c r="L67" t="str">
        <f t="shared" si="4"/>
        <v/>
      </c>
      <c r="M67" t="str">
        <f t="shared" si="4"/>
        <v/>
      </c>
      <c r="N67" t="str">
        <f t="shared" si="4"/>
        <v/>
      </c>
      <c r="O67" t="str">
        <f t="shared" si="4"/>
        <v/>
      </c>
      <c r="P67" t="str">
        <f t="shared" si="4"/>
        <v/>
      </c>
    </row>
    <row r="68" spans="3:16" x14ac:dyDescent="0.25">
      <c r="C68" t="str">
        <f t="shared" si="4"/>
        <v/>
      </c>
      <c r="D68" t="str">
        <f t="shared" si="4"/>
        <v/>
      </c>
      <c r="E68" t="str">
        <f t="shared" si="4"/>
        <v/>
      </c>
      <c r="F68" t="str">
        <f t="shared" si="4"/>
        <v/>
      </c>
      <c r="G68" t="str">
        <f t="shared" si="4"/>
        <v/>
      </c>
      <c r="H68" t="str">
        <f t="shared" si="4"/>
        <v/>
      </c>
      <c r="I68" t="str">
        <f t="shared" si="4"/>
        <v/>
      </c>
      <c r="J68" t="str">
        <f t="shared" si="4"/>
        <v/>
      </c>
      <c r="K68" t="str">
        <f t="shared" si="4"/>
        <v/>
      </c>
      <c r="L68" t="str">
        <f t="shared" si="4"/>
        <v/>
      </c>
      <c r="M68" t="str">
        <f t="shared" si="4"/>
        <v/>
      </c>
      <c r="N68" t="str">
        <f t="shared" si="4"/>
        <v/>
      </c>
      <c r="O68" t="str">
        <f t="shared" si="4"/>
        <v/>
      </c>
      <c r="P68" t="str">
        <f t="shared" si="4"/>
        <v/>
      </c>
    </row>
    <row r="69" spans="3:16" x14ac:dyDescent="0.25">
      <c r="C69" t="str">
        <f t="shared" si="4"/>
        <v/>
      </c>
      <c r="D69" t="str">
        <f t="shared" si="4"/>
        <v/>
      </c>
      <c r="E69" t="str">
        <f t="shared" si="4"/>
        <v/>
      </c>
      <c r="F69" t="str">
        <f t="shared" si="4"/>
        <v/>
      </c>
      <c r="G69" t="str">
        <f t="shared" si="4"/>
        <v/>
      </c>
      <c r="H69" t="str">
        <f t="shared" si="4"/>
        <v/>
      </c>
      <c r="I69" t="str">
        <f t="shared" si="4"/>
        <v/>
      </c>
      <c r="J69" t="str">
        <f t="shared" si="4"/>
        <v/>
      </c>
      <c r="K69" t="str">
        <f t="shared" si="4"/>
        <v/>
      </c>
      <c r="L69" t="str">
        <f t="shared" si="4"/>
        <v/>
      </c>
      <c r="M69" t="str">
        <f t="shared" si="4"/>
        <v/>
      </c>
      <c r="N69" t="str">
        <f t="shared" si="4"/>
        <v/>
      </c>
      <c r="O69" t="str">
        <f t="shared" si="4"/>
        <v/>
      </c>
      <c r="P69" t="str">
        <f t="shared" si="4"/>
        <v/>
      </c>
    </row>
    <row r="70" spans="3:16" x14ac:dyDescent="0.25">
      <c r="C70" t="str">
        <f t="shared" si="4"/>
        <v/>
      </c>
      <c r="D70" t="str">
        <f t="shared" si="4"/>
        <v/>
      </c>
      <c r="E70" t="str">
        <f t="shared" si="4"/>
        <v/>
      </c>
      <c r="F70" t="str">
        <f t="shared" si="4"/>
        <v/>
      </c>
      <c r="G70" t="str">
        <f t="shared" si="4"/>
        <v/>
      </c>
      <c r="H70" t="str">
        <f t="shared" si="4"/>
        <v/>
      </c>
      <c r="I70" t="str">
        <f t="shared" si="4"/>
        <v/>
      </c>
      <c r="J70" t="str">
        <f t="shared" si="4"/>
        <v/>
      </c>
      <c r="K70" t="str">
        <f t="shared" si="4"/>
        <v/>
      </c>
      <c r="L70" t="str">
        <f t="shared" si="4"/>
        <v/>
      </c>
      <c r="M70" t="str">
        <f t="shared" si="4"/>
        <v/>
      </c>
      <c r="N70" t="str">
        <f t="shared" si="4"/>
        <v/>
      </c>
      <c r="O70" t="str">
        <f t="shared" si="4"/>
        <v/>
      </c>
      <c r="P70" t="str">
        <f t="shared" si="4"/>
        <v/>
      </c>
    </row>
    <row r="71" spans="3:16" x14ac:dyDescent="0.25">
      <c r="C71" t="str">
        <f t="shared" si="4"/>
        <v/>
      </c>
      <c r="D71" t="str">
        <f t="shared" si="4"/>
        <v/>
      </c>
      <c r="E71" t="str">
        <f t="shared" si="4"/>
        <v/>
      </c>
      <c r="F71" t="str">
        <f t="shared" si="4"/>
        <v/>
      </c>
      <c r="G71" t="str">
        <f t="shared" si="4"/>
        <v/>
      </c>
      <c r="H71" t="str">
        <f t="shared" si="4"/>
        <v/>
      </c>
      <c r="I71" t="str">
        <f t="shared" si="4"/>
        <v/>
      </c>
      <c r="J71" t="str">
        <f t="shared" si="4"/>
        <v/>
      </c>
      <c r="K71" t="str">
        <f t="shared" si="4"/>
        <v/>
      </c>
      <c r="L71" t="str">
        <f t="shared" si="4"/>
        <v/>
      </c>
      <c r="M71" t="str">
        <f t="shared" si="4"/>
        <v/>
      </c>
      <c r="N71" t="str">
        <f t="shared" si="4"/>
        <v/>
      </c>
      <c r="O71" t="str">
        <f t="shared" si="4"/>
        <v/>
      </c>
      <c r="P71" t="str">
        <f t="shared" si="4"/>
        <v/>
      </c>
    </row>
    <row r="72" spans="3:16" x14ac:dyDescent="0.25">
      <c r="C72">
        <f t="shared" si="4"/>
        <v>2.87</v>
      </c>
      <c r="D72" t="str">
        <f t="shared" si="4"/>
        <v/>
      </c>
      <c r="E72" t="str">
        <f t="shared" si="4"/>
        <v/>
      </c>
      <c r="F72">
        <f t="shared" si="4"/>
        <v>3.23</v>
      </c>
      <c r="G72">
        <f t="shared" si="4"/>
        <v>3.31</v>
      </c>
      <c r="H72">
        <f t="shared" si="4"/>
        <v>2.9</v>
      </c>
      <c r="I72">
        <f t="shared" si="4"/>
        <v>2.95</v>
      </c>
      <c r="J72" t="str">
        <f t="shared" si="4"/>
        <v/>
      </c>
      <c r="K72" t="str">
        <f t="shared" si="4"/>
        <v/>
      </c>
      <c r="L72" t="str">
        <f t="shared" si="4"/>
        <v/>
      </c>
      <c r="M72" t="str">
        <f t="shared" si="4"/>
        <v/>
      </c>
      <c r="N72" t="str">
        <f t="shared" si="4"/>
        <v/>
      </c>
      <c r="O72" t="str">
        <f t="shared" si="4"/>
        <v/>
      </c>
      <c r="P72" t="str">
        <f t="shared" si="4"/>
        <v/>
      </c>
    </row>
    <row r="73" spans="3:16" x14ac:dyDescent="0.25">
      <c r="C73">
        <f t="shared" si="4"/>
        <v>2.91</v>
      </c>
      <c r="D73">
        <f t="shared" si="4"/>
        <v>2.76</v>
      </c>
      <c r="E73">
        <f t="shared" si="4"/>
        <v>3.08</v>
      </c>
      <c r="F73">
        <f t="shared" si="4"/>
        <v>3.3</v>
      </c>
      <c r="G73">
        <f t="shared" si="4"/>
        <v>3.18</v>
      </c>
      <c r="H73">
        <f t="shared" si="4"/>
        <v>3.01</v>
      </c>
      <c r="I73">
        <f t="shared" si="4"/>
        <v>2.89</v>
      </c>
      <c r="J73" t="str">
        <f t="shared" si="4"/>
        <v/>
      </c>
      <c r="K73" t="str">
        <f t="shared" si="4"/>
        <v/>
      </c>
      <c r="L73" t="str">
        <f t="shared" si="4"/>
        <v/>
      </c>
      <c r="M73" t="str">
        <f t="shared" si="4"/>
        <v/>
      </c>
      <c r="N73" t="str">
        <f t="shared" si="4"/>
        <v/>
      </c>
      <c r="O73" t="str">
        <f t="shared" si="4"/>
        <v/>
      </c>
      <c r="P73" t="str">
        <f t="shared" si="4"/>
        <v/>
      </c>
    </row>
    <row r="74" spans="3:16" x14ac:dyDescent="0.25">
      <c r="C74" t="str">
        <f t="shared" si="4"/>
        <v/>
      </c>
      <c r="D74" t="str">
        <f t="shared" si="4"/>
        <v/>
      </c>
      <c r="E74" t="str">
        <f t="shared" si="4"/>
        <v/>
      </c>
      <c r="F74" t="str">
        <f t="shared" si="4"/>
        <v/>
      </c>
      <c r="G74" t="str">
        <f t="shared" si="4"/>
        <v/>
      </c>
      <c r="H74" t="str">
        <f t="shared" si="4"/>
        <v/>
      </c>
      <c r="I74" t="str">
        <f t="shared" si="4"/>
        <v/>
      </c>
      <c r="J74" t="str">
        <f t="shared" si="4"/>
        <v/>
      </c>
      <c r="K74" t="str">
        <f t="shared" si="4"/>
        <v/>
      </c>
      <c r="L74" t="str">
        <f t="shared" si="4"/>
        <v/>
      </c>
      <c r="M74" t="str">
        <f t="shared" si="4"/>
        <v/>
      </c>
      <c r="N74" t="str">
        <f t="shared" si="4"/>
        <v/>
      </c>
      <c r="O74" t="str">
        <f t="shared" si="4"/>
        <v/>
      </c>
      <c r="P74" t="str">
        <f t="shared" si="4"/>
        <v/>
      </c>
    </row>
    <row r="75" spans="3:16" x14ac:dyDescent="0.25">
      <c r="C75" t="str">
        <f t="shared" si="4"/>
        <v/>
      </c>
      <c r="D75" t="str">
        <f t="shared" si="4"/>
        <v/>
      </c>
      <c r="E75" t="str">
        <f t="shared" si="4"/>
        <v/>
      </c>
      <c r="F75" t="str">
        <f t="shared" si="4"/>
        <v/>
      </c>
      <c r="G75" t="str">
        <f t="shared" si="4"/>
        <v/>
      </c>
      <c r="H75" t="str">
        <f t="shared" si="4"/>
        <v/>
      </c>
      <c r="I75" t="str">
        <f t="shared" si="4"/>
        <v/>
      </c>
      <c r="J75" t="str">
        <f t="shared" si="4"/>
        <v/>
      </c>
      <c r="K75" t="str">
        <f t="shared" si="4"/>
        <v/>
      </c>
      <c r="L75" t="str">
        <f t="shared" si="4"/>
        <v/>
      </c>
      <c r="M75" t="str">
        <f t="shared" si="4"/>
        <v/>
      </c>
      <c r="N75" t="str">
        <f t="shared" si="4"/>
        <v/>
      </c>
      <c r="O75" t="str">
        <f t="shared" si="4"/>
        <v/>
      </c>
      <c r="P75" t="str">
        <f t="shared" si="4"/>
        <v/>
      </c>
    </row>
    <row r="76" spans="3:16" x14ac:dyDescent="0.25">
      <c r="C76" t="str">
        <f t="shared" si="4"/>
        <v/>
      </c>
      <c r="D76" t="str">
        <f t="shared" si="4"/>
        <v/>
      </c>
      <c r="E76" t="str">
        <f t="shared" si="4"/>
        <v/>
      </c>
      <c r="F76" t="str">
        <f t="shared" si="4"/>
        <v/>
      </c>
      <c r="G76" t="str">
        <f t="shared" si="4"/>
        <v/>
      </c>
      <c r="H76" t="str">
        <f t="shared" si="4"/>
        <v/>
      </c>
      <c r="I76" t="str">
        <f t="shared" si="4"/>
        <v/>
      </c>
      <c r="J76" t="str">
        <f t="shared" si="4"/>
        <v/>
      </c>
      <c r="K76" t="str">
        <f t="shared" si="4"/>
        <v/>
      </c>
      <c r="L76" t="str">
        <f t="shared" si="4"/>
        <v/>
      </c>
      <c r="M76" t="str">
        <f t="shared" si="4"/>
        <v/>
      </c>
      <c r="N76" t="str">
        <f t="shared" si="4"/>
        <v/>
      </c>
      <c r="O76" t="str">
        <f t="shared" si="4"/>
        <v/>
      </c>
      <c r="P76" t="str">
        <f t="shared" si="4"/>
        <v/>
      </c>
    </row>
    <row r="77" spans="3:16" x14ac:dyDescent="0.25">
      <c r="C77" t="str">
        <f t="shared" si="4"/>
        <v/>
      </c>
      <c r="D77" t="str">
        <f t="shared" si="4"/>
        <v/>
      </c>
      <c r="E77" t="str">
        <f t="shared" si="4"/>
        <v/>
      </c>
      <c r="F77" t="str">
        <f t="shared" si="4"/>
        <v/>
      </c>
      <c r="G77" t="str">
        <f t="shared" si="4"/>
        <v/>
      </c>
      <c r="H77" t="str">
        <f t="shared" si="4"/>
        <v/>
      </c>
      <c r="I77" t="str">
        <f t="shared" si="4"/>
        <v/>
      </c>
      <c r="J77" t="str">
        <f t="shared" si="4"/>
        <v/>
      </c>
      <c r="K77" t="str">
        <f t="shared" si="4"/>
        <v/>
      </c>
      <c r="L77" t="str">
        <f t="shared" si="4"/>
        <v/>
      </c>
      <c r="M77" t="str">
        <f t="shared" si="4"/>
        <v/>
      </c>
      <c r="N77" t="str">
        <f t="shared" si="4"/>
        <v/>
      </c>
      <c r="O77" t="str">
        <f t="shared" si="4"/>
        <v/>
      </c>
      <c r="P77" t="str">
        <f t="shared" si="4"/>
        <v/>
      </c>
    </row>
    <row r="78" spans="3:16" x14ac:dyDescent="0.25">
      <c r="C78" t="str">
        <f t="shared" si="4"/>
        <v/>
      </c>
      <c r="D78" t="str">
        <f t="shared" si="4"/>
        <v/>
      </c>
      <c r="E78" t="str">
        <f t="shared" si="4"/>
        <v/>
      </c>
      <c r="F78" t="str">
        <f t="shared" si="4"/>
        <v/>
      </c>
      <c r="G78" t="str">
        <f t="shared" si="4"/>
        <v/>
      </c>
      <c r="H78" t="str">
        <f t="shared" si="4"/>
        <v/>
      </c>
      <c r="I78" t="str">
        <f t="shared" si="4"/>
        <v/>
      </c>
      <c r="J78" t="str">
        <f t="shared" si="4"/>
        <v/>
      </c>
      <c r="K78" t="str">
        <f t="shared" si="4"/>
        <v/>
      </c>
      <c r="L78" t="str">
        <f t="shared" si="4"/>
        <v/>
      </c>
      <c r="M78" t="str">
        <f t="shared" si="4"/>
        <v/>
      </c>
      <c r="N78" t="str">
        <f t="shared" si="4"/>
        <v/>
      </c>
      <c r="O78" t="str">
        <f t="shared" si="4"/>
        <v/>
      </c>
      <c r="P78" t="str">
        <f t="shared" si="4"/>
        <v/>
      </c>
    </row>
    <row r="79" spans="3:16" x14ac:dyDescent="0.25">
      <c r="C79" t="str">
        <f t="shared" si="4"/>
        <v/>
      </c>
      <c r="D79" t="str">
        <f t="shared" si="4"/>
        <v/>
      </c>
      <c r="E79" t="str">
        <f t="shared" si="4"/>
        <v/>
      </c>
      <c r="F79" t="str">
        <f t="shared" si="4"/>
        <v/>
      </c>
      <c r="G79" t="str">
        <f t="shared" si="4"/>
        <v/>
      </c>
      <c r="H79" t="str">
        <f t="shared" si="4"/>
        <v/>
      </c>
      <c r="I79" t="str">
        <f t="shared" si="4"/>
        <v/>
      </c>
      <c r="J79" t="str">
        <f t="shared" si="4"/>
        <v/>
      </c>
      <c r="K79" t="str">
        <f t="shared" si="4"/>
        <v/>
      </c>
      <c r="L79" t="str">
        <f t="shared" si="4"/>
        <v/>
      </c>
      <c r="M79" t="str">
        <f t="shared" si="4"/>
        <v/>
      </c>
      <c r="N79" t="str">
        <f t="shared" si="4"/>
        <v/>
      </c>
      <c r="O79" t="str">
        <f t="shared" si="4"/>
        <v/>
      </c>
      <c r="P79" t="str">
        <f t="shared" si="4"/>
        <v/>
      </c>
    </row>
    <row r="80" spans="3:16" x14ac:dyDescent="0.25">
      <c r="C80" t="str">
        <f t="shared" si="4"/>
        <v/>
      </c>
      <c r="D80" t="str">
        <f t="shared" si="4"/>
        <v/>
      </c>
      <c r="E80" t="str">
        <f t="shared" si="4"/>
        <v/>
      </c>
      <c r="F80" t="str">
        <f t="shared" si="4"/>
        <v/>
      </c>
      <c r="G80" t="str">
        <f t="shared" si="4"/>
        <v/>
      </c>
      <c r="H80" t="str">
        <f t="shared" si="4"/>
        <v/>
      </c>
      <c r="I80" t="str">
        <f t="shared" si="4"/>
        <v/>
      </c>
      <c r="J80" t="str">
        <f t="shared" si="4"/>
        <v/>
      </c>
      <c r="K80" t="str">
        <f t="shared" si="4"/>
        <v/>
      </c>
      <c r="L80" t="str">
        <f t="shared" si="4"/>
        <v/>
      </c>
      <c r="M80" t="str">
        <f t="shared" si="4"/>
        <v/>
      </c>
      <c r="N80" t="str">
        <f t="shared" si="4"/>
        <v/>
      </c>
      <c r="O80" t="str">
        <f t="shared" si="4"/>
        <v/>
      </c>
      <c r="P80" t="str">
        <f t="shared" si="4"/>
        <v/>
      </c>
    </row>
    <row r="81" spans="1:16" x14ac:dyDescent="0.25">
      <c r="C81" t="str">
        <f t="shared" ref="C81:P88" si="5">IF(C52&lt;3,C22,"")</f>
        <v/>
      </c>
      <c r="D81" t="str">
        <f t="shared" si="5"/>
        <v/>
      </c>
      <c r="E81" t="str">
        <f t="shared" si="5"/>
        <v/>
      </c>
      <c r="F81" t="str">
        <f t="shared" si="5"/>
        <v/>
      </c>
      <c r="G81" t="str">
        <f t="shared" si="5"/>
        <v/>
      </c>
      <c r="H81" t="str">
        <f t="shared" si="5"/>
        <v/>
      </c>
      <c r="I81" t="str">
        <f t="shared" si="5"/>
        <v/>
      </c>
      <c r="J81">
        <f t="shared" si="5"/>
        <v>3.79</v>
      </c>
      <c r="K81">
        <f t="shared" si="5"/>
        <v>3.66</v>
      </c>
      <c r="L81">
        <f t="shared" si="5"/>
        <v>3.7</v>
      </c>
      <c r="M81">
        <f t="shared" si="5"/>
        <v>3.64</v>
      </c>
      <c r="N81">
        <f t="shared" si="5"/>
        <v>3.98</v>
      </c>
      <c r="O81">
        <f t="shared" si="5"/>
        <v>3.98</v>
      </c>
      <c r="P81">
        <f t="shared" si="5"/>
        <v>4.5599999999999996</v>
      </c>
    </row>
    <row r="82" spans="1:16" x14ac:dyDescent="0.25">
      <c r="C82" t="str">
        <f t="shared" si="5"/>
        <v/>
      </c>
      <c r="D82">
        <f t="shared" si="5"/>
        <v>2.77</v>
      </c>
      <c r="E82">
        <f t="shared" si="5"/>
        <v>3.21</v>
      </c>
      <c r="F82" t="str">
        <f t="shared" si="5"/>
        <v/>
      </c>
      <c r="G82" t="str">
        <f t="shared" si="5"/>
        <v/>
      </c>
      <c r="H82" t="str">
        <f t="shared" si="5"/>
        <v/>
      </c>
      <c r="I82" t="str">
        <f t="shared" si="5"/>
        <v/>
      </c>
      <c r="J82">
        <f t="shared" si="5"/>
        <v>4.47</v>
      </c>
      <c r="K82">
        <f t="shared" si="5"/>
        <v>3.95</v>
      </c>
      <c r="L82">
        <f t="shared" si="5"/>
        <v>3.87</v>
      </c>
      <c r="M82">
        <f t="shared" si="5"/>
        <v>3.81</v>
      </c>
      <c r="N82">
        <f t="shared" si="5"/>
        <v>4.0999999999999996</v>
      </c>
      <c r="O82">
        <f t="shared" si="5"/>
        <v>3.97</v>
      </c>
      <c r="P82">
        <f t="shared" si="5"/>
        <v>4.32</v>
      </c>
    </row>
    <row r="83" spans="1:16" x14ac:dyDescent="0.25">
      <c r="C83" t="str">
        <f t="shared" si="5"/>
        <v/>
      </c>
      <c r="D83" t="str">
        <f t="shared" si="5"/>
        <v/>
      </c>
      <c r="E83" t="str">
        <f t="shared" si="5"/>
        <v/>
      </c>
      <c r="F83" t="str">
        <f t="shared" si="5"/>
        <v/>
      </c>
      <c r="G83" t="str">
        <f t="shared" si="5"/>
        <v/>
      </c>
      <c r="H83" t="str">
        <f t="shared" si="5"/>
        <v/>
      </c>
      <c r="I83" t="str">
        <f t="shared" si="5"/>
        <v/>
      </c>
      <c r="J83" t="str">
        <f t="shared" si="5"/>
        <v/>
      </c>
      <c r="K83" t="str">
        <f t="shared" si="5"/>
        <v/>
      </c>
      <c r="L83" t="str">
        <f t="shared" si="5"/>
        <v/>
      </c>
      <c r="M83" t="str">
        <f t="shared" si="5"/>
        <v/>
      </c>
      <c r="N83" t="str">
        <f t="shared" si="5"/>
        <v/>
      </c>
      <c r="O83" t="str">
        <f t="shared" si="5"/>
        <v/>
      </c>
      <c r="P83" t="str">
        <f t="shared" si="5"/>
        <v/>
      </c>
    </row>
    <row r="84" spans="1:16" x14ac:dyDescent="0.25">
      <c r="C84" t="str">
        <f t="shared" si="5"/>
        <v/>
      </c>
      <c r="D84" t="str">
        <f t="shared" si="5"/>
        <v/>
      </c>
      <c r="E84" t="str">
        <f t="shared" si="5"/>
        <v/>
      </c>
      <c r="F84" t="str">
        <f t="shared" si="5"/>
        <v/>
      </c>
      <c r="G84" t="str">
        <f t="shared" si="5"/>
        <v/>
      </c>
      <c r="H84" t="str">
        <f t="shared" si="5"/>
        <v/>
      </c>
      <c r="I84" t="str">
        <f t="shared" si="5"/>
        <v/>
      </c>
      <c r="J84" t="str">
        <f t="shared" si="5"/>
        <v/>
      </c>
      <c r="K84" t="str">
        <f t="shared" si="5"/>
        <v/>
      </c>
      <c r="L84" t="str">
        <f t="shared" si="5"/>
        <v/>
      </c>
      <c r="M84" t="str">
        <f t="shared" si="5"/>
        <v/>
      </c>
      <c r="N84" t="str">
        <f t="shared" si="5"/>
        <v/>
      </c>
      <c r="O84" t="str">
        <f t="shared" si="5"/>
        <v/>
      </c>
      <c r="P84" t="str">
        <f t="shared" si="5"/>
        <v/>
      </c>
    </row>
    <row r="85" spans="1:16" x14ac:dyDescent="0.25">
      <c r="C85" t="str">
        <f t="shared" si="5"/>
        <v/>
      </c>
      <c r="D85" t="str">
        <f t="shared" si="5"/>
        <v/>
      </c>
      <c r="E85" t="str">
        <f t="shared" si="5"/>
        <v/>
      </c>
      <c r="F85" t="str">
        <f t="shared" si="5"/>
        <v/>
      </c>
      <c r="G85" t="str">
        <f t="shared" si="5"/>
        <v/>
      </c>
      <c r="H85" t="str">
        <f t="shared" si="5"/>
        <v/>
      </c>
      <c r="I85" t="str">
        <f t="shared" si="5"/>
        <v/>
      </c>
      <c r="J85" t="str">
        <f t="shared" si="5"/>
        <v/>
      </c>
      <c r="K85" t="str">
        <f t="shared" si="5"/>
        <v/>
      </c>
      <c r="L85" t="str">
        <f t="shared" si="5"/>
        <v/>
      </c>
      <c r="M85" t="str">
        <f t="shared" si="5"/>
        <v/>
      </c>
      <c r="N85" t="str">
        <f t="shared" si="5"/>
        <v/>
      </c>
      <c r="O85" t="str">
        <f t="shared" si="5"/>
        <v/>
      </c>
      <c r="P85" t="str">
        <f t="shared" si="5"/>
        <v/>
      </c>
    </row>
    <row r="86" spans="1:16" x14ac:dyDescent="0.25">
      <c r="C86" t="str">
        <f t="shared" si="5"/>
        <v/>
      </c>
      <c r="D86" t="str">
        <f t="shared" si="5"/>
        <v/>
      </c>
      <c r="E86" t="str">
        <f t="shared" si="5"/>
        <v/>
      </c>
      <c r="F86" t="str">
        <f t="shared" si="5"/>
        <v/>
      </c>
      <c r="G86" t="str">
        <f t="shared" si="5"/>
        <v/>
      </c>
      <c r="H86" t="str">
        <f t="shared" si="5"/>
        <v/>
      </c>
      <c r="I86" t="str">
        <f t="shared" si="5"/>
        <v/>
      </c>
      <c r="J86" t="str">
        <f t="shared" si="5"/>
        <v/>
      </c>
      <c r="K86" t="str">
        <f t="shared" si="5"/>
        <v/>
      </c>
      <c r="L86" t="str">
        <f t="shared" si="5"/>
        <v/>
      </c>
      <c r="M86" t="str">
        <f t="shared" si="5"/>
        <v/>
      </c>
      <c r="N86" t="str">
        <f t="shared" si="5"/>
        <v/>
      </c>
      <c r="O86" t="str">
        <f t="shared" si="5"/>
        <v/>
      </c>
      <c r="P86" t="str">
        <f t="shared" si="5"/>
        <v/>
      </c>
    </row>
    <row r="87" spans="1:16" x14ac:dyDescent="0.25">
      <c r="C87" t="str">
        <f t="shared" si="5"/>
        <v/>
      </c>
      <c r="D87" t="str">
        <f t="shared" si="5"/>
        <v/>
      </c>
      <c r="E87" t="str">
        <f t="shared" si="5"/>
        <v/>
      </c>
      <c r="F87" t="str">
        <f t="shared" si="5"/>
        <v/>
      </c>
      <c r="G87" t="str">
        <f t="shared" si="5"/>
        <v/>
      </c>
      <c r="H87" t="str">
        <f t="shared" si="5"/>
        <v/>
      </c>
      <c r="I87" t="str">
        <f t="shared" si="5"/>
        <v/>
      </c>
      <c r="J87" t="str">
        <f t="shared" si="5"/>
        <v/>
      </c>
      <c r="K87" t="str">
        <f t="shared" si="5"/>
        <v/>
      </c>
      <c r="L87" t="str">
        <f t="shared" si="5"/>
        <v/>
      </c>
      <c r="M87" t="str">
        <f t="shared" si="5"/>
        <v/>
      </c>
      <c r="N87" t="str">
        <f t="shared" si="5"/>
        <v/>
      </c>
      <c r="O87" t="str">
        <f t="shared" si="5"/>
        <v/>
      </c>
      <c r="P87" t="str">
        <f t="shared" si="5"/>
        <v/>
      </c>
    </row>
    <row r="88" spans="1:16" x14ac:dyDescent="0.25">
      <c r="C88" t="str">
        <f t="shared" si="5"/>
        <v/>
      </c>
      <c r="D88" t="str">
        <f t="shared" si="5"/>
        <v/>
      </c>
      <c r="E88" t="str">
        <f t="shared" si="5"/>
        <v/>
      </c>
      <c r="F88" t="str">
        <f t="shared" si="5"/>
        <v/>
      </c>
      <c r="G88" t="str">
        <f t="shared" si="5"/>
        <v/>
      </c>
      <c r="H88" t="str">
        <f t="shared" si="5"/>
        <v/>
      </c>
      <c r="I88" t="str">
        <f t="shared" si="5"/>
        <v/>
      </c>
      <c r="J88" t="str">
        <f t="shared" si="5"/>
        <v/>
      </c>
      <c r="K88" t="str">
        <f t="shared" si="5"/>
        <v/>
      </c>
      <c r="L88" t="str">
        <f t="shared" si="5"/>
        <v/>
      </c>
      <c r="M88" t="str">
        <f t="shared" si="5"/>
        <v/>
      </c>
      <c r="N88" t="str">
        <f t="shared" si="5"/>
        <v/>
      </c>
      <c r="O88" t="str">
        <f t="shared" si="5"/>
        <v/>
      </c>
      <c r="P88" t="str">
        <f t="shared" si="5"/>
        <v/>
      </c>
    </row>
    <row r="91" spans="1:16" x14ac:dyDescent="0.25">
      <c r="C91" s="13">
        <v>2011</v>
      </c>
      <c r="D91" s="13">
        <v>2012</v>
      </c>
      <c r="E91" s="13">
        <v>2013</v>
      </c>
      <c r="F91" s="13">
        <v>2014</v>
      </c>
      <c r="G91" s="13">
        <v>2015</v>
      </c>
      <c r="H91" s="13">
        <v>2016</v>
      </c>
      <c r="I91" s="13">
        <v>2017</v>
      </c>
      <c r="J91" s="14" t="s">
        <v>36</v>
      </c>
      <c r="K91" t="s">
        <v>37</v>
      </c>
    </row>
    <row r="92" spans="1:16" x14ac:dyDescent="0.25">
      <c r="A92" t="s">
        <v>38</v>
      </c>
      <c r="B92">
        <v>1</v>
      </c>
      <c r="C92">
        <f>AVERAGE(C65:C88,J65:J88)</f>
        <v>3.51</v>
      </c>
      <c r="D92">
        <f t="shared" ref="D92:I92" si="6">AVERAGE(D65:D88,K65:K88)</f>
        <v>3.2850000000000001</v>
      </c>
      <c r="E92">
        <f t="shared" si="6"/>
        <v>3.4649999999999999</v>
      </c>
      <c r="F92">
        <f t="shared" si="6"/>
        <v>3.4950000000000001</v>
      </c>
      <c r="G92">
        <f t="shared" si="6"/>
        <v>3.6425000000000001</v>
      </c>
      <c r="H92">
        <f t="shared" si="6"/>
        <v>3.4650000000000003</v>
      </c>
      <c r="I92">
        <f t="shared" si="6"/>
        <v>3.6799999999999997</v>
      </c>
    </row>
    <row r="93" spans="1:16" x14ac:dyDescent="0.25">
      <c r="A93" t="s">
        <v>38</v>
      </c>
      <c r="B93">
        <v>2</v>
      </c>
      <c r="C93">
        <f>C30</f>
        <v>1.919791666666667</v>
      </c>
      <c r="D93">
        <f t="shared" ref="D93:I93" si="7">D30</f>
        <v>1.7585416666666667</v>
      </c>
      <c r="E93">
        <f t="shared" si="7"/>
        <v>1.8304166666666666</v>
      </c>
      <c r="F93">
        <f t="shared" si="7"/>
        <v>1.8818750000000002</v>
      </c>
      <c r="G93">
        <f t="shared" si="7"/>
        <v>1.9897916666666664</v>
      </c>
      <c r="H93">
        <f t="shared" si="7"/>
        <v>1.872916666666667</v>
      </c>
      <c r="I93">
        <f t="shared" si="7"/>
        <v>2.0024999999999999</v>
      </c>
    </row>
  </sheetData>
  <mergeCells count="4">
    <mergeCell ref="C3:I3"/>
    <mergeCell ref="J3:P3"/>
    <mergeCell ref="C4:I4"/>
    <mergeCell ref="J4:P4"/>
  </mergeCells>
  <pageMargins left="0.75" right="0.75" top="1" bottom="1" header="0.5" footer="0.5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'Planning time index'!E92:I92</xm:f>
              <xm:sqref>K92</xm:sqref>
            </x14:sparkline>
            <x14:sparkline>
              <xm:f>'Planning time index'!E93:I93</xm:f>
              <xm:sqref>K93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'Planning time index'!C92:I92</xm:f>
              <xm:sqref>J92</xm:sqref>
            </x14:sparkline>
            <x14:sparkline>
              <xm:f>'Planning time index'!C93:I93</xm:f>
              <xm:sqref>J93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Gruswitz, Benjamin</dc:creator>
  <cp:lastModifiedBy>Gruswitz, Benjamin</cp:lastModifiedBy>
  <dcterms:created xsi:type="dcterms:W3CDTF">2018-10-15T20:33:44Z</dcterms:created>
  <dcterms:modified xsi:type="dcterms:W3CDTF">2018-10-15T20:33:44Z</dcterms:modified>
</cp:coreProperties>
</file>