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gonzalez\Desktop\Super\2018\01. Enero\"/>
    </mc:Choice>
  </mc:AlternateContent>
  <bookViews>
    <workbookView xWindow="0" yWindow="0" windowWidth="20490" windowHeight="8115" xr2:uid="{206F324C-CF56-419B-83BC-325FF2F71EFE}"/>
  </bookViews>
  <sheets>
    <sheet name="Hoja1" sheetId="4" r:id="rId1"/>
    <sheet name="Hoja5" sheetId="5" r:id="rId2"/>
    <sheet name="Hoja2" sheetId="2" r:id="rId3"/>
    <sheet name="Glosa" sheetId="1" r:id="rId4"/>
  </sheets>
  <definedNames>
    <definedName name="_xlnm._FilterDatabase" localSheetId="2" hidden="1">Hoja2!$A$5:$G$923</definedName>
  </definedNames>
  <calcPr calcId="17102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06" i="2" l="1"/>
  <c r="F905" i="2"/>
  <c r="G905" i="2" s="1"/>
  <c r="F904" i="2"/>
  <c r="G904" i="2" s="1"/>
  <c r="F903" i="2"/>
  <c r="G903" i="2" s="1"/>
  <c r="F902" i="2"/>
  <c r="F901" i="2"/>
  <c r="G901" i="2" s="1"/>
  <c r="F900" i="2"/>
  <c r="G900" i="2" s="1"/>
  <c r="F899" i="2"/>
  <c r="G899" i="2" s="1"/>
  <c r="F898" i="2"/>
  <c r="G898" i="2" s="1"/>
  <c r="F897" i="2"/>
  <c r="G897" i="2" s="1"/>
  <c r="F896" i="2"/>
  <c r="G896" i="2" s="1"/>
  <c r="F895" i="2"/>
  <c r="G895" i="2" s="1"/>
  <c r="F894" i="2"/>
  <c r="F893" i="2"/>
  <c r="G893" i="2" s="1"/>
  <c r="F892" i="2"/>
  <c r="G892" i="2" s="1"/>
  <c r="F891" i="2"/>
  <c r="G891" i="2" s="1"/>
  <c r="F890" i="2"/>
  <c r="F889" i="2"/>
  <c r="G889" i="2" s="1"/>
  <c r="F888" i="2"/>
  <c r="F887" i="2"/>
  <c r="G887" i="2" s="1"/>
  <c r="F886" i="2"/>
  <c r="F885" i="2"/>
  <c r="G885" i="2" s="1"/>
  <c r="F884" i="2"/>
  <c r="G884" i="2" s="1"/>
  <c r="F883" i="2"/>
  <c r="G883" i="2" s="1"/>
  <c r="F882" i="2"/>
  <c r="F881" i="2"/>
  <c r="G881" i="2" s="1"/>
  <c r="F880" i="2"/>
  <c r="G880" i="2" s="1"/>
  <c r="F879" i="2"/>
  <c r="G879" i="2" s="1"/>
  <c r="F878" i="2"/>
  <c r="F877" i="2"/>
  <c r="G877" i="2" s="1"/>
  <c r="F876" i="2"/>
  <c r="F875" i="2"/>
  <c r="G875" i="2" s="1"/>
  <c r="F874" i="2"/>
  <c r="F873" i="2"/>
  <c r="G873" i="2" s="1"/>
  <c r="F872" i="2"/>
  <c r="F871" i="2"/>
  <c r="G871" i="2" s="1"/>
  <c r="F870" i="2"/>
  <c r="F869" i="2"/>
  <c r="G869" i="2" s="1"/>
  <c r="F868" i="2"/>
  <c r="G868" i="2" s="1"/>
  <c r="F867" i="2"/>
  <c r="G867" i="2" s="1"/>
  <c r="F866" i="2"/>
  <c r="F865" i="2"/>
  <c r="G865" i="2" s="1"/>
  <c r="F864" i="2"/>
  <c r="G864" i="2" s="1"/>
  <c r="F863" i="2"/>
  <c r="G863" i="2" s="1"/>
  <c r="F862" i="2"/>
  <c r="F861" i="2"/>
  <c r="G861" i="2" s="1"/>
  <c r="F860" i="2"/>
  <c r="G860" i="2" s="1"/>
  <c r="F859" i="2"/>
  <c r="G859" i="2" s="1"/>
  <c r="F858" i="2"/>
  <c r="F857" i="2"/>
  <c r="G857" i="2" s="1"/>
  <c r="F856" i="2"/>
  <c r="G856" i="2" s="1"/>
  <c r="F855" i="2"/>
  <c r="G855" i="2" s="1"/>
  <c r="F854" i="2"/>
  <c r="F853" i="2"/>
  <c r="G853" i="2" s="1"/>
  <c r="F852" i="2"/>
  <c r="G852" i="2" s="1"/>
  <c r="F851" i="2"/>
  <c r="G851" i="2" s="1"/>
  <c r="F850" i="2"/>
  <c r="F849" i="2"/>
  <c r="F848" i="2"/>
  <c r="G848" i="2" s="1"/>
  <c r="F847" i="2"/>
  <c r="G847" i="2" s="1"/>
  <c r="F846" i="2"/>
  <c r="G846" i="2" s="1"/>
  <c r="F845" i="2"/>
  <c r="F844" i="2"/>
  <c r="G844" i="2" s="1"/>
  <c r="F843" i="2"/>
  <c r="F842" i="2"/>
  <c r="G842" i="2" s="1"/>
  <c r="F841" i="2"/>
  <c r="G841" i="2" s="1"/>
  <c r="D840" i="2"/>
  <c r="F840" i="2" s="1"/>
  <c r="G840" i="2" s="1"/>
  <c r="E617" i="2"/>
  <c r="E844" i="2"/>
  <c r="E842" i="2"/>
  <c r="E885" i="2"/>
  <c r="E888" i="2"/>
  <c r="E554" i="2"/>
  <c r="E473" i="2"/>
  <c r="E771" i="2"/>
  <c r="E291" i="2"/>
  <c r="F291" i="2" s="1"/>
  <c r="E845" i="2"/>
  <c r="E364" i="2"/>
  <c r="F364" i="2" s="1"/>
  <c r="E393" i="2"/>
  <c r="F393" i="2" s="1"/>
  <c r="E843" i="2"/>
  <c r="E250" i="2"/>
  <c r="F250" i="2" s="1"/>
  <c r="G250" i="2" s="1"/>
  <c r="E243" i="2"/>
  <c r="F243" i="2" s="1"/>
  <c r="E870" i="2"/>
  <c r="E55" i="2"/>
  <c r="F55" i="2" s="1"/>
  <c r="G55" i="2" s="1"/>
  <c r="E681" i="2"/>
  <c r="E881" i="2"/>
  <c r="E637" i="2"/>
  <c r="E718" i="2"/>
  <c r="E846" i="2"/>
  <c r="E178" i="2"/>
  <c r="E17" i="2"/>
  <c r="F17" i="2" s="1"/>
  <c r="G17" i="2" s="1"/>
  <c r="E702" i="2"/>
  <c r="E646" i="2"/>
  <c r="E884" i="2"/>
  <c r="E195" i="2"/>
  <c r="E711" i="2"/>
  <c r="E117" i="2"/>
  <c r="E132" i="2"/>
  <c r="E798" i="2"/>
  <c r="E494" i="2"/>
  <c r="E914" i="2"/>
  <c r="E320" i="2"/>
  <c r="E893" i="2"/>
  <c r="E641" i="2"/>
  <c r="E582" i="2"/>
  <c r="E674" i="2"/>
  <c r="E742" i="2"/>
  <c r="F742" i="2" s="1"/>
  <c r="G742" i="2" s="1"/>
  <c r="E239" i="2"/>
  <c r="F239" i="2" s="1"/>
  <c r="E911" i="2"/>
  <c r="E871" i="2"/>
  <c r="E513" i="2"/>
  <c r="E622" i="2"/>
  <c r="E337" i="2"/>
  <c r="F337" i="2" s="1"/>
  <c r="E344" i="2"/>
  <c r="F344" i="2" s="1"/>
  <c r="G344" i="2" s="1"/>
  <c r="E915" i="2"/>
  <c r="E770" i="2"/>
  <c r="E909" i="2"/>
  <c r="E604" i="2"/>
  <c r="E877" i="2"/>
  <c r="E898" i="2"/>
  <c r="E882" i="2"/>
  <c r="E661" i="2"/>
  <c r="E216" i="2"/>
  <c r="F216" i="2" s="1"/>
  <c r="G216" i="2" s="1"/>
  <c r="E824" i="2"/>
  <c r="E890" i="2"/>
  <c r="E872" i="2"/>
  <c r="E918" i="2"/>
  <c r="E527" i="2"/>
  <c r="E567" i="2"/>
  <c r="F567" i="2" s="1"/>
  <c r="E218" i="2"/>
  <c r="F218" i="2" s="1"/>
  <c r="G218" i="2" s="1"/>
  <c r="E861" i="2"/>
  <c r="E48" i="2"/>
  <c r="F48" i="2" s="1"/>
  <c r="E306" i="2"/>
  <c r="E707" i="2"/>
  <c r="E323" i="2"/>
  <c r="F323" i="2" s="1"/>
  <c r="G323" i="2" s="1"/>
  <c r="E304" i="2"/>
  <c r="F304" i="2" s="1"/>
  <c r="E830" i="2"/>
  <c r="E564" i="2"/>
  <c r="E469" i="2"/>
  <c r="F469" i="2" s="1"/>
  <c r="E856" i="2"/>
  <c r="E904" i="2"/>
  <c r="E449" i="2"/>
  <c r="E508" i="2"/>
  <c r="F508" i="2" s="1"/>
  <c r="G508" i="2" s="1"/>
  <c r="E916" i="2"/>
  <c r="E601" i="2"/>
  <c r="F601" i="2" s="1"/>
  <c r="G601" i="2" s="1"/>
  <c r="E537" i="2"/>
  <c r="E52" i="2"/>
  <c r="F52" i="2" s="1"/>
  <c r="G52" i="2" s="1"/>
  <c r="E536" i="2"/>
  <c r="E148" i="2"/>
  <c r="E788" i="2"/>
  <c r="E430" i="2"/>
  <c r="F430" i="2" s="1"/>
  <c r="E875" i="2"/>
  <c r="E506" i="2"/>
  <c r="F506" i="2" s="1"/>
  <c r="E548" i="2"/>
  <c r="E147" i="2"/>
  <c r="F147" i="2" s="1"/>
  <c r="G147" i="2" s="1"/>
  <c r="E121" i="2"/>
  <c r="F121" i="2" s="1"/>
  <c r="E470" i="2"/>
  <c r="F470" i="2" s="1"/>
  <c r="E638" i="2"/>
  <c r="E309" i="2"/>
  <c r="F309" i="2" s="1"/>
  <c r="G309" i="2" s="1"/>
  <c r="E227" i="2"/>
  <c r="F227" i="2" s="1"/>
  <c r="E51" i="2"/>
  <c r="F51" i="2" s="1"/>
  <c r="G51" i="2" s="1"/>
  <c r="E574" i="2"/>
  <c r="E497" i="2"/>
  <c r="E759" i="2"/>
  <c r="E600" i="2"/>
  <c r="E411" i="2"/>
  <c r="E778" i="2"/>
  <c r="E728" i="2"/>
  <c r="E466" i="2"/>
  <c r="E207" i="2"/>
  <c r="E96" i="2"/>
  <c r="E72" i="2"/>
  <c r="F72" i="2" s="1"/>
  <c r="E608" i="2"/>
  <c r="F608" i="2" s="1"/>
  <c r="G608" i="2" s="1"/>
  <c r="E841" i="2"/>
  <c r="E848" i="2"/>
  <c r="E457" i="2"/>
  <c r="F457" i="2" s="1"/>
  <c r="E710" i="2"/>
  <c r="E119" i="2"/>
  <c r="E269" i="2"/>
  <c r="F269" i="2" s="1"/>
  <c r="G269" i="2" s="1"/>
  <c r="E854" i="2"/>
  <c r="E858" i="2"/>
  <c r="E511" i="2"/>
  <c r="E41" i="2"/>
  <c r="E528" i="2"/>
  <c r="E351" i="2"/>
  <c r="F351" i="2" s="1"/>
  <c r="E863" i="2"/>
  <c r="E88" i="2"/>
  <c r="F88" i="2" s="1"/>
  <c r="E619" i="2"/>
  <c r="E495" i="2"/>
  <c r="F495" i="2" s="1"/>
  <c r="E484" i="2"/>
  <c r="F484" i="2" s="1"/>
  <c r="G484" i="2" s="1"/>
  <c r="E161" i="2"/>
  <c r="F161" i="2" s="1"/>
  <c r="G161" i="2" s="1"/>
  <c r="E869" i="2"/>
  <c r="E20" i="2"/>
  <c r="F20" i="2" s="1"/>
  <c r="E883" i="2"/>
  <c r="E840" i="2"/>
  <c r="E498" i="2"/>
  <c r="E114" i="2"/>
  <c r="E180" i="2"/>
  <c r="E709" i="2"/>
  <c r="E922" i="2"/>
  <c r="E571" i="2"/>
  <c r="E644" i="2"/>
  <c r="E441" i="2"/>
  <c r="E444" i="2"/>
  <c r="E60" i="2"/>
  <c r="E74" i="2"/>
  <c r="E886" i="2"/>
  <c r="E205" i="2"/>
  <c r="F205" i="2" s="1"/>
  <c r="E796" i="2"/>
  <c r="E853" i="2"/>
  <c r="E405" i="2"/>
  <c r="F405" i="2" s="1"/>
  <c r="G405" i="2" s="1"/>
  <c r="E100" i="2"/>
  <c r="F100" i="2" s="1"/>
  <c r="G100" i="2" s="1"/>
  <c r="E62" i="2"/>
  <c r="F62" i="2" s="1"/>
  <c r="G62" i="2" s="1"/>
  <c r="E81" i="2"/>
  <c r="E837" i="2"/>
  <c r="E823" i="2"/>
  <c r="E125" i="2"/>
  <c r="F125" i="2" s="1"/>
  <c r="E570" i="2"/>
  <c r="E474" i="2"/>
  <c r="F474" i="2" s="1"/>
  <c r="G474" i="2" s="1"/>
  <c r="E656" i="2"/>
  <c r="E15" i="2"/>
  <c r="E896" i="2"/>
  <c r="E532" i="2"/>
  <c r="E93" i="2"/>
  <c r="F93" i="2" s="1"/>
  <c r="G93" i="2" s="1"/>
  <c r="E628" i="2"/>
  <c r="E917" i="2"/>
  <c r="E292" i="2"/>
  <c r="E662" i="2"/>
  <c r="E371" i="2"/>
  <c r="F371" i="2" s="1"/>
  <c r="E212" i="2"/>
  <c r="F212" i="2" s="1"/>
  <c r="E862" i="2"/>
  <c r="E847" i="2"/>
  <c r="E585" i="2"/>
  <c r="E290" i="2"/>
  <c r="E277" i="2"/>
  <c r="F277" i="2" s="1"/>
  <c r="G277" i="2" s="1"/>
  <c r="E70" i="2"/>
  <c r="F70" i="2" s="1"/>
  <c r="G70" i="2" s="1"/>
  <c r="E615" i="2"/>
  <c r="E485" i="2"/>
  <c r="F485" i="2" s="1"/>
  <c r="E258" i="2"/>
  <c r="F258" i="2" s="1"/>
  <c r="G258" i="2" s="1"/>
  <c r="E518" i="2"/>
  <c r="F518" i="2" s="1"/>
  <c r="E907" i="2"/>
  <c r="E817" i="2"/>
  <c r="E502" i="2"/>
  <c r="E598" i="2"/>
  <c r="E150" i="2"/>
  <c r="E609" i="2"/>
  <c r="E636" i="2"/>
  <c r="E301" i="2"/>
  <c r="F301" i="2" s="1"/>
  <c r="E359" i="2"/>
  <c r="F359" i="2" s="1"/>
  <c r="E653" i="2"/>
  <c r="E451" i="2"/>
  <c r="E553" i="2"/>
  <c r="E652" i="2"/>
  <c r="E103" i="2"/>
  <c r="E131" i="2"/>
  <c r="F131" i="2" s="1"/>
  <c r="G131" i="2" s="1"/>
  <c r="E625" i="2"/>
  <c r="E483" i="2"/>
  <c r="E210" i="2"/>
  <c r="E767" i="2"/>
  <c r="E545" i="2"/>
  <c r="E878" i="2"/>
  <c r="E797" i="2"/>
  <c r="E703" i="2"/>
  <c r="E379" i="2"/>
  <c r="F379" i="2" s="1"/>
  <c r="E762" i="2"/>
  <c r="E376" i="2"/>
  <c r="E509" i="2"/>
  <c r="E86" i="2"/>
  <c r="F86" i="2" s="1"/>
  <c r="E591" i="2"/>
  <c r="E577" i="2"/>
  <c r="E737" i="2"/>
  <c r="E49" i="2"/>
  <c r="E826" i="2"/>
  <c r="E635" i="2"/>
  <c r="E251" i="2"/>
  <c r="E860" i="2"/>
  <c r="E286" i="2"/>
  <c r="F286" i="2" s="1"/>
  <c r="E156" i="2"/>
  <c r="E786" i="2"/>
  <c r="E748" i="2"/>
  <c r="E223" i="2"/>
  <c r="F223" i="2" s="1"/>
  <c r="E265" i="2"/>
  <c r="E128" i="2"/>
  <c r="E220" i="2"/>
  <c r="F220" i="2" s="1"/>
  <c r="E433" i="2"/>
  <c r="E479" i="2"/>
  <c r="F479" i="2" s="1"/>
  <c r="G479" i="2" s="1"/>
  <c r="E593" i="2"/>
  <c r="E146" i="2"/>
  <c r="F146" i="2" s="1"/>
  <c r="E190" i="2"/>
  <c r="F190" i="2" s="1"/>
  <c r="G190" i="2" s="1"/>
  <c r="E134" i="2"/>
  <c r="F134" i="2" s="1"/>
  <c r="E832" i="2"/>
  <c r="E293" i="2"/>
  <c r="F293" i="2" s="1"/>
  <c r="E279" i="2"/>
  <c r="F279" i="2" s="1"/>
  <c r="G279" i="2" s="1"/>
  <c r="E919" i="2"/>
  <c r="E816" i="2"/>
  <c r="E850" i="2"/>
  <c r="E300" i="2"/>
  <c r="F300" i="2" s="1"/>
  <c r="E303" i="2"/>
  <c r="E791" i="2"/>
  <c r="E106" i="2"/>
  <c r="F106" i="2" s="1"/>
  <c r="E492" i="2"/>
  <c r="F492" i="2" s="1"/>
  <c r="E28" i="2"/>
  <c r="E526" i="2"/>
  <c r="E325" i="2"/>
  <c r="F325" i="2" s="1"/>
  <c r="E43" i="2"/>
  <c r="E36" i="2"/>
  <c r="E390" i="2"/>
  <c r="E897" i="2"/>
  <c r="E491" i="2"/>
  <c r="E191" i="2"/>
  <c r="E333" i="2"/>
  <c r="E398" i="2"/>
  <c r="E9" i="2"/>
  <c r="F9" i="2" s="1"/>
  <c r="E65" i="2"/>
  <c r="F65" i="2" s="1"/>
  <c r="E657" i="2"/>
  <c r="E322" i="2"/>
  <c r="F322" i="2" s="1"/>
  <c r="E789" i="2"/>
  <c r="E310" i="2"/>
  <c r="E587" i="2"/>
  <c r="E779" i="2"/>
  <c r="E33" i="2"/>
  <c r="E459" i="2"/>
  <c r="E396" i="2"/>
  <c r="E104" i="2"/>
  <c r="F104" i="2" s="1"/>
  <c r="E232" i="2"/>
  <c r="E35" i="2"/>
  <c r="F35" i="2" s="1"/>
  <c r="E129" i="2"/>
  <c r="F129" i="2" s="1"/>
  <c r="E246" i="2"/>
  <c r="F246" i="2" s="1"/>
  <c r="E806" i="2"/>
  <c r="E754" i="2"/>
  <c r="E910" i="2"/>
  <c r="E274" i="2"/>
  <c r="F274" i="2" s="1"/>
  <c r="E489" i="2"/>
  <c r="F489" i="2" s="1"/>
  <c r="E263" i="2"/>
  <c r="E678" i="2"/>
  <c r="E225" i="2"/>
  <c r="F225" i="2" s="1"/>
  <c r="E403" i="2"/>
  <c r="F403" i="2" s="1"/>
  <c r="E828" i="2"/>
  <c r="E167" i="2"/>
  <c r="F167" i="2" s="1"/>
  <c r="G167" i="2" s="1"/>
  <c r="E185" i="2"/>
  <c r="F185" i="2" s="1"/>
  <c r="E520" i="2"/>
  <c r="E77" i="2"/>
  <c r="E431" i="2"/>
  <c r="E336" i="2"/>
  <c r="F336" i="2" s="1"/>
  <c r="E523" i="2"/>
  <c r="E61" i="2"/>
  <c r="F61" i="2" s="1"/>
  <c r="E422" i="2"/>
  <c r="E361" i="2"/>
  <c r="F361" i="2" s="1"/>
  <c r="E105" i="2"/>
  <c r="E235" i="2"/>
  <c r="E521" i="2"/>
  <c r="E620" i="2"/>
  <c r="E327" i="2"/>
  <c r="F327" i="2" s="1"/>
  <c r="E230" i="2"/>
  <c r="E378" i="2"/>
  <c r="F378" i="2" s="1"/>
  <c r="E543" i="2"/>
  <c r="E563" i="2"/>
  <c r="E22" i="2"/>
  <c r="E795" i="2"/>
  <c r="E267" i="2"/>
  <c r="F267" i="2" s="1"/>
  <c r="E335" i="2"/>
  <c r="F335" i="2" s="1"/>
  <c r="E745" i="2"/>
  <c r="E16" i="2"/>
  <c r="F16" i="2" s="1"/>
  <c r="G16" i="2" s="1"/>
  <c r="E800" i="2"/>
  <c r="E399" i="2"/>
  <c r="F399" i="2" s="1"/>
  <c r="E82" i="2"/>
  <c r="E102" i="2"/>
  <c r="F102" i="2" s="1"/>
  <c r="G102" i="2" s="1"/>
  <c r="E921" i="2"/>
  <c r="E757" i="2"/>
  <c r="E525" i="2"/>
  <c r="E237" i="2"/>
  <c r="F237" i="2" s="1"/>
  <c r="G237" i="2" s="1"/>
  <c r="E539" i="2"/>
  <c r="E658" i="2"/>
  <c r="E57" i="2"/>
  <c r="F57" i="2" s="1"/>
  <c r="E363" i="2"/>
  <c r="E471" i="2"/>
  <c r="E903" i="2"/>
  <c r="E254" i="2"/>
  <c r="E73" i="2"/>
  <c r="E913" i="2"/>
  <c r="E559" i="2"/>
  <c r="E276" i="2"/>
  <c r="E7" i="2"/>
  <c r="E140" i="2"/>
  <c r="F140" i="2" s="1"/>
  <c r="G140" i="2" s="1"/>
  <c r="E749" i="2"/>
  <c r="E123" i="2"/>
  <c r="E285" i="2"/>
  <c r="E373" i="2"/>
  <c r="F373" i="2" s="1"/>
  <c r="E181" i="2"/>
  <c r="E356" i="2"/>
  <c r="F356" i="2" s="1"/>
  <c r="E29" i="2"/>
  <c r="F29" i="2" s="1"/>
  <c r="G29" i="2" s="1"/>
  <c r="E174" i="2"/>
  <c r="F174" i="2" s="1"/>
  <c r="E169" i="2"/>
  <c r="F169" i="2" s="1"/>
  <c r="E565" i="2"/>
  <c r="E530" i="2"/>
  <c r="E533" i="2"/>
  <c r="E283" i="2"/>
  <c r="F283" i="2" s="1"/>
  <c r="E46" i="2"/>
  <c r="E24" i="2"/>
  <c r="F24" i="2" s="1"/>
  <c r="G24" i="2" s="1"/>
  <c r="E541" i="2"/>
  <c r="F541" i="2" s="1"/>
  <c r="E31" i="2"/>
  <c r="F31" i="2" s="1"/>
  <c r="G31" i="2" s="1"/>
  <c r="E632" i="2"/>
  <c r="E618" i="2"/>
  <c r="F618" i="2" s="1"/>
  <c r="G618" i="2" s="1"/>
  <c r="E289" i="2"/>
  <c r="F289" i="2" s="1"/>
  <c r="E345" i="2"/>
  <c r="E621" i="2"/>
  <c r="E514" i="2"/>
  <c r="E690" i="2"/>
  <c r="E91" i="2"/>
  <c r="F91" i="2" s="1"/>
  <c r="E452" i="2"/>
  <c r="E295" i="2"/>
  <c r="F295" i="2" s="1"/>
  <c r="E793" i="2"/>
  <c r="E54" i="2"/>
  <c r="F54" i="2" s="1"/>
  <c r="E651" i="2"/>
  <c r="E389" i="2"/>
  <c r="F389" i="2" s="1"/>
  <c r="G389" i="2" s="1"/>
  <c r="E326" i="2"/>
  <c r="F326" i="2" s="1"/>
  <c r="E64" i="2"/>
  <c r="F64" i="2" s="1"/>
  <c r="E192" i="2"/>
  <c r="F192" i="2" s="1"/>
  <c r="E639" i="2"/>
  <c r="E85" i="2"/>
  <c r="F85" i="2" s="1"/>
  <c r="E21" i="2"/>
  <c r="E272" i="2"/>
  <c r="E25" i="2"/>
  <c r="F25" i="2" s="1"/>
  <c r="G25" i="2" s="1"/>
  <c r="E215" i="2"/>
  <c r="E173" i="2"/>
  <c r="F173" i="2" s="1"/>
  <c r="E245" i="2"/>
  <c r="F245" i="2" s="1"/>
  <c r="E213" i="2"/>
  <c r="F213" i="2" s="1"/>
  <c r="G213" i="2" s="1"/>
  <c r="E496" i="2"/>
  <c r="E688" i="2"/>
  <c r="E395" i="2"/>
  <c r="F395" i="2" s="1"/>
  <c r="E50" i="2"/>
  <c r="E231" i="2"/>
  <c r="F231" i="2" s="1"/>
  <c r="E94" i="2"/>
  <c r="E712" i="2"/>
  <c r="E708" i="2"/>
  <c r="E614" i="2"/>
  <c r="E401" i="2"/>
  <c r="E12" i="2"/>
  <c r="E110" i="2"/>
  <c r="E302" i="2"/>
  <c r="F302" i="2" s="1"/>
  <c r="E820" i="2"/>
  <c r="E475" i="2"/>
  <c r="E83" i="2"/>
  <c r="E6" i="2"/>
  <c r="E307" i="2"/>
  <c r="F307" i="2" s="1"/>
  <c r="E53" i="2"/>
  <c r="F53" i="2" s="1"/>
  <c r="E357" i="2"/>
  <c r="F357" i="2" s="1"/>
  <c r="G357" i="2" s="1"/>
  <c r="E501" i="2"/>
  <c r="E388" i="2"/>
  <c r="F388" i="2" s="1"/>
  <c r="E675" i="2"/>
  <c r="E694" i="2"/>
  <c r="E668" i="2"/>
  <c r="E87" i="2"/>
  <c r="F87" i="2" s="1"/>
  <c r="G87" i="2" s="1"/>
  <c r="E751" i="2"/>
  <c r="E596" i="2"/>
  <c r="E367" i="2"/>
  <c r="E26" i="2"/>
  <c r="E40" i="2"/>
  <c r="E440" i="2"/>
  <c r="E165" i="2"/>
  <c r="F165" i="2" s="1"/>
  <c r="E439" i="2"/>
  <c r="E313" i="2"/>
  <c r="E894" i="2"/>
  <c r="E682" i="2"/>
  <c r="E819" i="2"/>
  <c r="E566" i="2"/>
  <c r="E666" i="2"/>
  <c r="E137" i="2"/>
  <c r="F137" i="2" s="1"/>
  <c r="E895" i="2"/>
  <c r="E116" i="2"/>
  <c r="F116" i="2" s="1"/>
  <c r="E442" i="2"/>
  <c r="E256" i="2"/>
  <c r="F256" i="2" s="1"/>
  <c r="E588" i="2"/>
  <c r="E887" i="2"/>
  <c r="E857" i="2"/>
  <c r="E410" i="2"/>
  <c r="E556" i="2"/>
  <c r="E558" i="2"/>
  <c r="E394" i="2"/>
  <c r="F394" i="2" s="1"/>
  <c r="G394" i="2" s="1"/>
  <c r="E815" i="2"/>
  <c r="E330" i="2"/>
  <c r="F330" i="2" s="1"/>
  <c r="E634" i="2"/>
  <c r="E365" i="2"/>
  <c r="E423" i="2"/>
  <c r="E463" i="2"/>
  <c r="F463" i="2" s="1"/>
  <c r="E400" i="2"/>
  <c r="E772" i="2"/>
  <c r="E720" i="2"/>
  <c r="E568" i="2"/>
  <c r="E113" i="2"/>
  <c r="E109" i="2"/>
  <c r="F109" i="2" s="1"/>
  <c r="G109" i="2" s="1"/>
  <c r="E179" i="2"/>
  <c r="E315" i="2"/>
  <c r="F315" i="2" s="1"/>
  <c r="G315" i="2" s="1"/>
  <c r="E198" i="2"/>
  <c r="F198" i="2" s="1"/>
  <c r="G198" i="2" s="1"/>
  <c r="E436" i="2"/>
  <c r="F436" i="2" s="1"/>
  <c r="E594" i="2"/>
  <c r="E784" i="2"/>
  <c r="E799" i="2"/>
  <c r="E549" i="2"/>
  <c r="E734" i="2"/>
  <c r="E723" i="2"/>
  <c r="E730" i="2"/>
  <c r="E719" i="2"/>
  <c r="E425" i="2"/>
  <c r="F425" i="2" s="1"/>
  <c r="E801" i="2"/>
  <c r="E743" i="2"/>
  <c r="E744" i="2"/>
  <c r="E740" i="2"/>
  <c r="E647" i="2"/>
  <c r="E234" i="2"/>
  <c r="F234" i="2" s="1"/>
  <c r="E802" i="2"/>
  <c r="E151" i="2"/>
  <c r="F151" i="2" s="1"/>
  <c r="E427" i="2"/>
  <c r="E130" i="2"/>
  <c r="E47" i="2"/>
  <c r="E318" i="2"/>
  <c r="E118" i="2"/>
  <c r="F118" i="2" s="1"/>
  <c r="G118" i="2" s="1"/>
  <c r="E758" i="2"/>
  <c r="E722" i="2"/>
  <c r="F722" i="2" s="1"/>
  <c r="G722" i="2" s="1"/>
  <c r="E268" i="2"/>
  <c r="F268" i="2" s="1"/>
  <c r="E273" i="2"/>
  <c r="F273" i="2" s="1"/>
  <c r="E171" i="2"/>
  <c r="F171" i="2" s="1"/>
  <c r="E700" i="2"/>
  <c r="E776" i="2"/>
  <c r="E98" i="2"/>
  <c r="E589" i="2"/>
  <c r="E443" i="2"/>
  <c r="F443" i="2" s="1"/>
  <c r="G443" i="2" s="1"/>
  <c r="E437" i="2"/>
  <c r="E721" i="2"/>
  <c r="E583" i="2"/>
  <c r="E341" i="2"/>
  <c r="F341" i="2" s="1"/>
  <c r="G341" i="2" s="1"/>
  <c r="E512" i="2"/>
  <c r="E505" i="2"/>
  <c r="E613" i="2"/>
  <c r="E807" i="2"/>
  <c r="E383" i="2"/>
  <c r="F383" i="2" s="1"/>
  <c r="E643" i="2"/>
  <c r="E11" i="2"/>
  <c r="E487" i="2"/>
  <c r="F487" i="2" s="1"/>
  <c r="G487" i="2" s="1"/>
  <c r="E282" i="2"/>
  <c r="F282" i="2" s="1"/>
  <c r="E671" i="2"/>
  <c r="E288" i="2"/>
  <c r="F288" i="2" s="1"/>
  <c r="E482" i="2"/>
  <c r="F482" i="2" s="1"/>
  <c r="G482" i="2" s="1"/>
  <c r="E852" i="2"/>
  <c r="E552" i="2"/>
  <c r="E792" i="2"/>
  <c r="E209" i="2"/>
  <c r="E687" i="2"/>
  <c r="E901" i="2"/>
  <c r="E522" i="2"/>
  <c r="E629" i="2"/>
  <c r="E278" i="2"/>
  <c r="E765" i="2"/>
  <c r="E260" i="2"/>
  <c r="E196" i="2"/>
  <c r="F196" i="2" s="1"/>
  <c r="G196" i="2" s="1"/>
  <c r="E200" i="2"/>
  <c r="F200" i="2" s="1"/>
  <c r="E785" i="2"/>
  <c r="E733" i="2"/>
  <c r="E704" i="2"/>
  <c r="E406" i="2"/>
  <c r="E531" i="2"/>
  <c r="E248" i="2"/>
  <c r="E67" i="2"/>
  <c r="F67" i="2" s="1"/>
  <c r="G67" i="2" s="1"/>
  <c r="E905" i="2"/>
  <c r="E516" i="2"/>
  <c r="E370" i="2"/>
  <c r="E867" i="2"/>
  <c r="E199" i="2"/>
  <c r="F199" i="2" s="1"/>
  <c r="E663" i="2"/>
  <c r="E572" i="2"/>
  <c r="E75" i="2"/>
  <c r="F75" i="2" s="1"/>
  <c r="G75" i="2" s="1"/>
  <c r="E672" i="2"/>
  <c r="E324" i="2"/>
  <c r="E493" i="2"/>
  <c r="F493" i="2" s="1"/>
  <c r="E76" i="2"/>
  <c r="F76" i="2" s="1"/>
  <c r="E352" i="2"/>
  <c r="F352" i="2" s="1"/>
  <c r="E454" i="2"/>
  <c r="E813" i="2"/>
  <c r="E14" i="2"/>
  <c r="F14" i="2" s="1"/>
  <c r="G14" i="2" s="1"/>
  <c r="E347" i="2"/>
  <c r="F347" i="2" s="1"/>
  <c r="E354" i="2"/>
  <c r="F354" i="2" s="1"/>
  <c r="E375" i="2"/>
  <c r="E724" i="2"/>
  <c r="E773" i="2"/>
  <c r="E127" i="2"/>
  <c r="F127" i="2" s="1"/>
  <c r="G127" i="2" s="1"/>
  <c r="E233" i="2"/>
  <c r="F233" i="2" s="1"/>
  <c r="E825" i="2"/>
  <c r="E812" i="2"/>
  <c r="E259" i="2"/>
  <c r="F259" i="2" s="1"/>
  <c r="E868" i="2"/>
  <c r="E311" i="2"/>
  <c r="F311" i="2" s="1"/>
  <c r="G311" i="2" s="1"/>
  <c r="E592" i="2"/>
  <c r="E419" i="2"/>
  <c r="F419" i="2" s="1"/>
  <c r="E275" i="2"/>
  <c r="F275" i="2" s="1"/>
  <c r="G275" i="2" s="1"/>
  <c r="E697" i="2"/>
  <c r="E372" i="2"/>
  <c r="E650" i="2"/>
  <c r="E599" i="2"/>
  <c r="E176" i="2"/>
  <c r="F176" i="2" s="1"/>
  <c r="G176" i="2" s="1"/>
  <c r="E716" i="2"/>
  <c r="E194" i="2"/>
  <c r="F194" i="2" s="1"/>
  <c r="E642" i="2"/>
  <c r="E458" i="2"/>
  <c r="E247" i="2"/>
  <c r="F247" i="2" s="1"/>
  <c r="E654" i="2"/>
  <c r="E838" i="2"/>
  <c r="E472" i="2"/>
  <c r="E535" i="2"/>
  <c r="F535" i="2" s="1"/>
  <c r="E612" i="2"/>
  <c r="E432" i="2"/>
  <c r="E488" i="2"/>
  <c r="E122" i="2"/>
  <c r="E184" i="2"/>
  <c r="F184" i="2" s="1"/>
  <c r="E37" i="2"/>
  <c r="E170" i="2"/>
  <c r="F170" i="2" s="1"/>
  <c r="E299" i="2"/>
  <c r="F299" i="2" s="1"/>
  <c r="E89" i="2"/>
  <c r="F89" i="2" s="1"/>
  <c r="E524" i="2"/>
  <c r="E164" i="2"/>
  <c r="E314" i="2"/>
  <c r="F314" i="2" s="1"/>
  <c r="E135" i="2"/>
  <c r="E689" i="2"/>
  <c r="E374" i="2"/>
  <c r="F374" i="2" s="1"/>
  <c r="G374" i="2" s="1"/>
  <c r="E769" i="2"/>
  <c r="E421" i="2"/>
  <c r="E468" i="2"/>
  <c r="E197" i="2"/>
  <c r="E99" i="2"/>
  <c r="F99" i="2" s="1"/>
  <c r="E429" i="2"/>
  <c r="E515" i="2"/>
  <c r="E490" i="2"/>
  <c r="E362" i="2"/>
  <c r="E428" i="2"/>
  <c r="F428" i="2" s="1"/>
  <c r="E777" i="2"/>
  <c r="E202" i="2"/>
  <c r="F202" i="2" s="1"/>
  <c r="G202" i="2" s="1"/>
  <c r="E228" i="2"/>
  <c r="F228" i="2" s="1"/>
  <c r="E32" i="2"/>
  <c r="F32" i="2" s="1"/>
  <c r="E183" i="2"/>
  <c r="F183" i="2" s="1"/>
  <c r="E10" i="2"/>
  <c r="E350" i="2"/>
  <c r="F350" i="2" s="1"/>
  <c r="G350" i="2" s="1"/>
  <c r="E206" i="2"/>
  <c r="E605" i="2"/>
  <c r="E576" i="2"/>
  <c r="E281" i="2"/>
  <c r="F281" i="2" s="1"/>
  <c r="E111" i="2"/>
  <c r="E899" i="2"/>
  <c r="E222" i="2"/>
  <c r="E284" i="2"/>
  <c r="F284" i="2" s="1"/>
  <c r="E686" i="2"/>
  <c r="E84" i="2"/>
  <c r="E631" i="2"/>
  <c r="F631" i="2" s="1"/>
  <c r="G631" i="2" s="1"/>
  <c r="E166" i="2"/>
  <c r="E385" i="2"/>
  <c r="F385" i="2" s="1"/>
  <c r="E732" i="2"/>
  <c r="E149" i="2"/>
  <c r="F149" i="2" s="1"/>
  <c r="E879" i="2"/>
  <c r="E298" i="2"/>
  <c r="F298" i="2" s="1"/>
  <c r="E481" i="2"/>
  <c r="F481" i="2" s="1"/>
  <c r="G481" i="2" s="1"/>
  <c r="E920" i="2"/>
  <c r="E557" i="2"/>
  <c r="E141" i="2"/>
  <c r="F141" i="2" s="1"/>
  <c r="E729" i="2"/>
  <c r="E404" i="2"/>
  <c r="E349" i="2"/>
  <c r="F349" i="2" s="1"/>
  <c r="E294" i="2"/>
  <c r="E208" i="2"/>
  <c r="F208" i="2" s="1"/>
  <c r="E112" i="2"/>
  <c r="E892" i="2"/>
  <c r="E705" i="2"/>
  <c r="E447" i="2"/>
  <c r="F447" i="2" s="1"/>
  <c r="G447" i="2" s="1"/>
  <c r="E348" i="2"/>
  <c r="F348" i="2" s="1"/>
  <c r="E755" i="2"/>
  <c r="E664" i="2"/>
  <c r="F664" i="2" s="1"/>
  <c r="E542" i="2"/>
  <c r="E133" i="2"/>
  <c r="F133" i="2" s="1"/>
  <c r="G133" i="2" s="1"/>
  <c r="E182" i="2"/>
  <c r="F182" i="2" s="1"/>
  <c r="E217" i="2"/>
  <c r="F217" i="2" s="1"/>
  <c r="E68" i="2"/>
  <c r="E297" i="2"/>
  <c r="F297" i="2" s="1"/>
  <c r="G297" i="2" s="1"/>
  <c r="E384" i="2"/>
  <c r="E79" i="2"/>
  <c r="F79" i="2" s="1"/>
  <c r="E343" i="2"/>
  <c r="F343" i="2" s="1"/>
  <c r="G343" i="2" s="1"/>
  <c r="E34" i="2"/>
  <c r="F34" i="2" s="1"/>
  <c r="G34" i="2" s="1"/>
  <c r="E412" i="2"/>
  <c r="F412" i="2" s="1"/>
  <c r="E478" i="2"/>
  <c r="F478" i="2" s="1"/>
  <c r="E270" i="2"/>
  <c r="E611" i="2"/>
  <c r="E648" i="2"/>
  <c r="E763" i="2"/>
  <c r="E402" i="2"/>
  <c r="E224" i="2"/>
  <c r="E80" i="2"/>
  <c r="F80" i="2" s="1"/>
  <c r="E736" i="2"/>
  <c r="E876" i="2"/>
  <c r="E669" i="2"/>
  <c r="E575" i="2"/>
  <c r="E551" i="2"/>
  <c r="E331" i="2"/>
  <c r="F331" i="2" s="1"/>
  <c r="E78" i="2"/>
  <c r="E66" i="2"/>
  <c r="F66" i="2" s="1"/>
  <c r="E160" i="2"/>
  <c r="F160" i="2" s="1"/>
  <c r="G160" i="2" s="1"/>
  <c r="E424" i="2"/>
  <c r="F424" i="2" s="1"/>
  <c r="G424" i="2" s="1"/>
  <c r="E159" i="2"/>
  <c r="E152" i="2"/>
  <c r="F152" i="2" s="1"/>
  <c r="E529" i="2"/>
  <c r="E201" i="2"/>
  <c r="F201" i="2" s="1"/>
  <c r="E175" i="2"/>
  <c r="E328" i="2"/>
  <c r="F328" i="2" s="1"/>
  <c r="E504" i="2"/>
  <c r="E71" i="2"/>
  <c r="F71" i="2" s="1"/>
  <c r="E138" i="2"/>
  <c r="F138" i="2" s="1"/>
  <c r="G138" i="2" s="1"/>
  <c r="E764" i="2"/>
  <c r="E698" i="2"/>
  <c r="E342" i="2"/>
  <c r="F342" i="2" s="1"/>
  <c r="E645" i="2"/>
  <c r="F645" i="2" s="1"/>
  <c r="G645" i="2" s="1"/>
  <c r="E168" i="2"/>
  <c r="F168" i="2" s="1"/>
  <c r="E692" i="2"/>
  <c r="E296" i="2"/>
  <c r="F296" i="2" s="1"/>
  <c r="E630" i="2"/>
  <c r="E735" i="2"/>
  <c r="E597" i="2"/>
  <c r="E670" i="2"/>
  <c r="E517" i="2"/>
  <c r="E679" i="2"/>
  <c r="E667" i="2"/>
  <c r="E163" i="2"/>
  <c r="F163" i="2" s="1"/>
  <c r="E69" i="2"/>
  <c r="E665" i="2"/>
  <c r="E626" i="2"/>
  <c r="E39" i="2"/>
  <c r="F39" i="2" s="1"/>
  <c r="E695" i="2"/>
  <c r="E550" i="2"/>
  <c r="E177" i="2"/>
  <c r="F177" i="2" s="1"/>
  <c r="E30" i="2"/>
  <c r="E154" i="2"/>
  <c r="F154" i="2" s="1"/>
  <c r="G154" i="2" s="1"/>
  <c r="E353" i="2"/>
  <c r="F353" i="2" s="1"/>
  <c r="E701" i="2"/>
  <c r="F701" i="2" s="1"/>
  <c r="E717" i="2"/>
  <c r="E685" i="2"/>
  <c r="E659" i="2"/>
  <c r="E640" i="2"/>
  <c r="F640" i="2" s="1"/>
  <c r="E584" i="2"/>
  <c r="F584" i="2" s="1"/>
  <c r="E627" i="2"/>
  <c r="E595" i="2"/>
  <c r="E691" i="2"/>
  <c r="E906" i="2"/>
  <c r="E158" i="2"/>
  <c r="F158" i="2" s="1"/>
  <c r="E480" i="2"/>
  <c r="E257" i="2"/>
  <c r="E747" i="2"/>
  <c r="E855" i="2"/>
  <c r="E460" i="2"/>
  <c r="E18" i="2"/>
  <c r="E448" i="2"/>
  <c r="E540" i="2"/>
  <c r="E753" i="2"/>
  <c r="E680" i="2"/>
  <c r="E809" i="2"/>
  <c r="E438" i="2"/>
  <c r="F438" i="2" s="1"/>
  <c r="G438" i="2" s="1"/>
  <c r="E783" i="2"/>
  <c r="F783" i="2" s="1"/>
  <c r="E811" i="2"/>
  <c r="E145" i="2"/>
  <c r="E727" i="2"/>
  <c r="E319" i="2"/>
  <c r="F319" i="2" s="1"/>
  <c r="E821" i="2"/>
  <c r="E240" i="2"/>
  <c r="E321" i="2"/>
  <c r="F321" i="2" s="1"/>
  <c r="G321" i="2" s="1"/>
  <c r="E833" i="2"/>
  <c r="E409" i="2"/>
  <c r="E746" i="2"/>
  <c r="E814" i="2"/>
  <c r="E219" i="2"/>
  <c r="F219" i="2" s="1"/>
  <c r="G219" i="2" s="1"/>
  <c r="E739" i="2"/>
  <c r="E738" i="2"/>
  <c r="E204" i="2"/>
  <c r="F204" i="2" s="1"/>
  <c r="G204" i="2" s="1"/>
  <c r="E358" i="2"/>
  <c r="F358" i="2" s="1"/>
  <c r="E92" i="2"/>
  <c r="F92" i="2" s="1"/>
  <c r="E391" i="2"/>
  <c r="E97" i="2"/>
  <c r="E908" i="2"/>
  <c r="E369" i="2"/>
  <c r="E157" i="2"/>
  <c r="E420" i="2"/>
  <c r="E880" i="2"/>
  <c r="E573" i="2"/>
  <c r="E418" i="2"/>
  <c r="F418" i="2" s="1"/>
  <c r="E317" i="2"/>
  <c r="E780" i="2"/>
  <c r="E464" i="2"/>
  <c r="E238" i="2"/>
  <c r="F238" i="2" s="1"/>
  <c r="E794" i="2"/>
  <c r="E836" i="2"/>
  <c r="E624" i="2"/>
  <c r="F624" i="2" s="1"/>
  <c r="E124" i="2"/>
  <c r="F124" i="2" s="1"/>
  <c r="E696" i="2"/>
  <c r="E555" i="2"/>
  <c r="E756" i="2"/>
  <c r="E603" i="2"/>
  <c r="E810" i="2"/>
  <c r="E308" i="2"/>
  <c r="F308" i="2" s="1"/>
  <c r="E381" i="2"/>
  <c r="E316" i="2"/>
  <c r="E63" i="2"/>
  <c r="F63" i="2" s="1"/>
  <c r="E607" i="2"/>
  <c r="E188" i="2"/>
  <c r="F188" i="2" s="1"/>
  <c r="E126" i="2"/>
  <c r="E586" i="2"/>
  <c r="E229" i="2"/>
  <c r="F229" i="2" s="1"/>
  <c r="G229" i="2" s="1"/>
  <c r="E407" i="2"/>
  <c r="F407" i="2" s="1"/>
  <c r="E186" i="2"/>
  <c r="E461" i="2"/>
  <c r="F461" i="2" s="1"/>
  <c r="E45" i="2"/>
  <c r="F45" i="2" s="1"/>
  <c r="E203" i="2"/>
  <c r="F203" i="2" s="1"/>
  <c r="E766" i="2"/>
  <c r="E44" i="2"/>
  <c r="F44" i="2" s="1"/>
  <c r="E456" i="2"/>
  <c r="F456" i="2" s="1"/>
  <c r="E831" i="2"/>
  <c r="E477" i="2"/>
  <c r="E818" i="2"/>
  <c r="E827" i="2"/>
  <c r="E510" i="2"/>
  <c r="E27" i="2"/>
  <c r="E189" i="2"/>
  <c r="F189" i="2" s="1"/>
  <c r="G189" i="2" s="1"/>
  <c r="E774" i="2"/>
  <c r="E193" i="2"/>
  <c r="F193" i="2" s="1"/>
  <c r="E865" i="2"/>
  <c r="E397" i="2"/>
  <c r="E187" i="2"/>
  <c r="F187" i="2" s="1"/>
  <c r="G187" i="2" s="1"/>
  <c r="E23" i="2"/>
  <c r="F23" i="2" s="1"/>
  <c r="E162" i="2"/>
  <c r="E760" i="2"/>
  <c r="E355" i="2"/>
  <c r="F355" i="2" s="1"/>
  <c r="E873" i="2"/>
  <c r="E339" i="2"/>
  <c r="F339" i="2" s="1"/>
  <c r="G339" i="2" s="1"/>
  <c r="E305" i="2"/>
  <c r="F305" i="2" s="1"/>
  <c r="G305" i="2" s="1"/>
  <c r="E610" i="2"/>
  <c r="F610" i="2" s="1"/>
  <c r="E835" i="2"/>
  <c r="E387" i="2"/>
  <c r="F387" i="2" s="1"/>
  <c r="G387" i="2" s="1"/>
  <c r="E839" i="2"/>
  <c r="E590" i="2"/>
  <c r="E434" i="2"/>
  <c r="E172" i="2"/>
  <c r="F172" i="2" s="1"/>
  <c r="G172" i="2" s="1"/>
  <c r="E38" i="2"/>
  <c r="E519" i="2"/>
  <c r="E699" i="2"/>
  <c r="E408" i="2"/>
  <c r="F408" i="2" s="1"/>
  <c r="E392" i="2"/>
  <c r="F392" i="2" s="1"/>
  <c r="G392" i="2" s="1"/>
  <c r="E462" i="2"/>
  <c r="E673" i="2"/>
  <c r="E155" i="2"/>
  <c r="E455" i="2"/>
  <c r="E139" i="2"/>
  <c r="E153" i="2"/>
  <c r="F153" i="2" s="1"/>
  <c r="G153" i="2" s="1"/>
  <c r="E467" i="2"/>
  <c r="E578" i="2"/>
  <c r="E616" i="2"/>
  <c r="E623" i="2"/>
  <c r="E13" i="2"/>
  <c r="E684" i="2"/>
  <c r="E426" i="2"/>
  <c r="E244" i="2"/>
  <c r="F244" i="2" s="1"/>
  <c r="E415" i="2"/>
  <c r="E211" i="2"/>
  <c r="E262" i="2"/>
  <c r="F262" i="2" s="1"/>
  <c r="E822" i="2"/>
  <c r="E58" i="2"/>
  <c r="E386" i="2"/>
  <c r="F386" i="2" s="1"/>
  <c r="G386" i="2" s="1"/>
  <c r="E120" i="2"/>
  <c r="F120" i="2" s="1"/>
  <c r="E677" i="2"/>
  <c r="E808" i="2"/>
  <c r="E859" i="2"/>
  <c r="E382" i="2"/>
  <c r="F382" i="2" s="1"/>
  <c r="E287" i="2"/>
  <c r="E338" i="2"/>
  <c r="E580" i="2"/>
  <c r="E108" i="2"/>
  <c r="F108" i="2" s="1"/>
  <c r="E803" i="2"/>
  <c r="E334" i="2"/>
  <c r="E725" i="2"/>
  <c r="E377" i="2"/>
  <c r="E900" i="2"/>
  <c r="E368" i="2"/>
  <c r="F368" i="2" s="1"/>
  <c r="E655" i="2"/>
  <c r="F655" i="2" s="1"/>
  <c r="G655" i="2" s="1"/>
  <c r="E561" i="2"/>
  <c r="E90" i="2"/>
  <c r="E95" i="2"/>
  <c r="E253" i="2"/>
  <c r="F253" i="2" s="1"/>
  <c r="G253" i="2" s="1"/>
  <c r="E849" i="2"/>
  <c r="E761" i="2"/>
  <c r="E874" i="2"/>
  <c r="E889" i="2"/>
  <c r="E226" i="2"/>
  <c r="F226" i="2" s="1"/>
  <c r="E312" i="2"/>
  <c r="F312" i="2" s="1"/>
  <c r="E115" i="2"/>
  <c r="F115" i="2" s="1"/>
  <c r="E252" i="2"/>
  <c r="F252" i="2" s="1"/>
  <c r="E8" i="2"/>
  <c r="F8" i="2" s="1"/>
  <c r="E241" i="2"/>
  <c r="F241" i="2" s="1"/>
  <c r="E538" i="2"/>
  <c r="E236" i="2"/>
  <c r="F236" i="2" s="1"/>
  <c r="E453" i="2"/>
  <c r="F453" i="2" s="1"/>
  <c r="G453" i="2" s="1"/>
  <c r="E42" i="2"/>
  <c r="F42" i="2" s="1"/>
  <c r="G42" i="2" s="1"/>
  <c r="E569" i="2"/>
  <c r="E435" i="2"/>
  <c r="E851" i="2"/>
  <c r="E714" i="2"/>
  <c r="E143" i="2"/>
  <c r="E750" i="2"/>
  <c r="E261" i="2"/>
  <c r="F261" i="2" s="1"/>
  <c r="E633" i="2"/>
  <c r="E706" i="2"/>
  <c r="E59" i="2"/>
  <c r="E829" i="2"/>
  <c r="E446" i="2"/>
  <c r="E417" i="2"/>
  <c r="E581" i="2"/>
  <c r="E606" i="2"/>
  <c r="E486" i="2"/>
  <c r="E56" i="2"/>
  <c r="E360" i="2"/>
  <c r="E107" i="2"/>
  <c r="F107" i="2" s="1"/>
  <c r="E805" i="2"/>
  <c r="E864" i="2"/>
  <c r="E781" i="2"/>
  <c r="E329" i="2"/>
  <c r="F329" i="2" s="1"/>
  <c r="E503" i="2"/>
  <c r="E726" i="2"/>
  <c r="E221" i="2"/>
  <c r="F221" i="2" s="1"/>
  <c r="G221" i="2" s="1"/>
  <c r="E804" i="2"/>
  <c r="E693" i="2"/>
  <c r="E546" i="2"/>
  <c r="E560" i="2"/>
  <c r="E450" i="2"/>
  <c r="F450" i="2" s="1"/>
  <c r="E790" i="2"/>
  <c r="E912" i="2"/>
  <c r="E445" i="2"/>
  <c r="F445" i="2" s="1"/>
  <c r="G445" i="2" s="1"/>
  <c r="E544" i="2"/>
  <c r="E715" i="2"/>
  <c r="E602" i="2"/>
  <c r="E249" i="2"/>
  <c r="E271" i="2"/>
  <c r="F271" i="2" s="1"/>
  <c r="E366" i="2"/>
  <c r="E787" i="2"/>
  <c r="E266" i="2"/>
  <c r="F266" i="2" s="1"/>
  <c r="E649" i="2"/>
  <c r="E19" i="2"/>
  <c r="E500" i="2"/>
  <c r="F500" i="2" s="1"/>
  <c r="E676" i="2"/>
  <c r="E242" i="2"/>
  <c r="F242" i="2" s="1"/>
  <c r="E414" i="2"/>
  <c r="F414" i="2" s="1"/>
  <c r="G414" i="2" s="1"/>
  <c r="E144" i="2"/>
  <c r="F144" i="2" s="1"/>
  <c r="E346" i="2"/>
  <c r="F346" i="2" s="1"/>
  <c r="E280" i="2"/>
  <c r="F280" i="2" s="1"/>
  <c r="E534" i="2"/>
  <c r="E413" i="2"/>
  <c r="F413" i="2" s="1"/>
  <c r="G413" i="2" s="1"/>
  <c r="E866" i="2"/>
  <c r="E380" i="2"/>
  <c r="E507" i="2"/>
  <c r="E547" i="2"/>
  <c r="E136" i="2"/>
  <c r="F136" i="2" s="1"/>
  <c r="G136" i="2" s="1"/>
  <c r="E891" i="2"/>
  <c r="E264" i="2"/>
  <c r="F264" i="2" s="1"/>
  <c r="E741" i="2"/>
  <c r="E713" i="2"/>
  <c r="E902" i="2"/>
  <c r="E775" i="2"/>
  <c r="E465" i="2"/>
  <c r="E101" i="2"/>
  <c r="E782" i="2"/>
  <c r="E768" i="2"/>
  <c r="E752" i="2"/>
  <c r="E214" i="2"/>
  <c r="F214" i="2" s="1"/>
  <c r="E416" i="2"/>
  <c r="E142" i="2"/>
  <c r="F142" i="2" s="1"/>
  <c r="E499" i="2"/>
  <c r="E476" i="2"/>
  <c r="F476" i="2" s="1"/>
  <c r="E332" i="2"/>
  <c r="F332" i="2" s="1"/>
  <c r="E660" i="2"/>
  <c r="E683" i="2"/>
  <c r="E562" i="2"/>
  <c r="E731" i="2"/>
  <c r="E834" i="2"/>
  <c r="E255" i="2"/>
  <c r="E340" i="2"/>
  <c r="F340" i="2" s="1"/>
  <c r="G340" i="2" s="1"/>
  <c r="E579" i="2"/>
  <c r="G617" i="2"/>
  <c r="G888" i="2"/>
  <c r="G554" i="2"/>
  <c r="G291" i="2"/>
  <c r="G845" i="2"/>
  <c r="G393" i="2"/>
  <c r="G870" i="2"/>
  <c r="G681" i="2"/>
  <c r="G637" i="2"/>
  <c r="G718" i="2"/>
  <c r="G702" i="2"/>
  <c r="G711" i="2"/>
  <c r="G798" i="2"/>
  <c r="G494" i="2"/>
  <c r="G914" i="2"/>
  <c r="G641" i="2"/>
  <c r="G582" i="2"/>
  <c r="G674" i="2"/>
  <c r="G911" i="2"/>
  <c r="G513" i="2"/>
  <c r="G622" i="2"/>
  <c r="G337" i="2"/>
  <c r="G915" i="2"/>
  <c r="G770" i="2"/>
  <c r="G909" i="2"/>
  <c r="G604" i="2"/>
  <c r="G882" i="2"/>
  <c r="G661" i="2"/>
  <c r="G824" i="2"/>
  <c r="G890" i="2"/>
  <c r="G872" i="2"/>
  <c r="G918" i="2"/>
  <c r="G527" i="2"/>
  <c r="G567" i="2"/>
  <c r="G707" i="2"/>
  <c r="G304" i="2"/>
  <c r="G830" i="2"/>
  <c r="G469" i="2"/>
  <c r="G449" i="2"/>
  <c r="G916" i="2"/>
  <c r="G537" i="2"/>
  <c r="G536" i="2"/>
  <c r="G788" i="2"/>
  <c r="G430" i="2"/>
  <c r="G506" i="2"/>
  <c r="G548" i="2"/>
  <c r="G121" i="2"/>
  <c r="G638" i="2"/>
  <c r="G574" i="2"/>
  <c r="G497" i="2"/>
  <c r="G759" i="2"/>
  <c r="G778" i="2"/>
  <c r="G728" i="2"/>
  <c r="G72" i="2"/>
  <c r="G457" i="2"/>
  <c r="G710" i="2"/>
  <c r="G854" i="2"/>
  <c r="G858" i="2"/>
  <c r="G511" i="2"/>
  <c r="G528" i="2"/>
  <c r="G351" i="2"/>
  <c r="G88" i="2"/>
  <c r="G619" i="2"/>
  <c r="G495" i="2"/>
  <c r="G498" i="2"/>
  <c r="G709" i="2"/>
  <c r="G922" i="2"/>
  <c r="G571" i="2"/>
  <c r="G644" i="2"/>
  <c r="G444" i="2"/>
  <c r="G886" i="2"/>
  <c r="G205" i="2"/>
  <c r="G796" i="2"/>
  <c r="G837" i="2"/>
  <c r="G823" i="2"/>
  <c r="G125" i="2"/>
  <c r="G656" i="2"/>
  <c r="G532" i="2"/>
  <c r="G628" i="2"/>
  <c r="G917" i="2"/>
  <c r="G662" i="2"/>
  <c r="G371" i="2"/>
  <c r="G862" i="2"/>
  <c r="G585" i="2"/>
  <c r="G615" i="2"/>
  <c r="G907" i="2"/>
  <c r="G817" i="2"/>
  <c r="G502" i="2"/>
  <c r="G598" i="2"/>
  <c r="G609" i="2"/>
  <c r="G636" i="2"/>
  <c r="G359" i="2"/>
  <c r="G653" i="2"/>
  <c r="G451" i="2"/>
  <c r="G553" i="2"/>
  <c r="G652" i="2"/>
  <c r="G625" i="2"/>
  <c r="G483" i="2"/>
  <c r="G767" i="2"/>
  <c r="G545" i="2"/>
  <c r="G878" i="2"/>
  <c r="G797" i="2"/>
  <c r="G703" i="2"/>
  <c r="G379" i="2"/>
  <c r="G762" i="2"/>
  <c r="G509" i="2"/>
  <c r="G86" i="2"/>
  <c r="G591" i="2"/>
  <c r="G577" i="2"/>
  <c r="G737" i="2"/>
  <c r="G826" i="2"/>
  <c r="G635" i="2"/>
  <c r="G286" i="2"/>
  <c r="G786" i="2"/>
  <c r="G748" i="2"/>
  <c r="G223" i="2"/>
  <c r="G220" i="2"/>
  <c r="G433" i="2"/>
  <c r="G593" i="2"/>
  <c r="G832" i="2"/>
  <c r="G293" i="2"/>
  <c r="G919" i="2"/>
  <c r="G816" i="2"/>
  <c r="G850" i="2"/>
  <c r="G300" i="2"/>
  <c r="G791" i="2"/>
  <c r="G106" i="2"/>
  <c r="G492" i="2"/>
  <c r="G526" i="2"/>
  <c r="G390" i="2"/>
  <c r="G491" i="2"/>
  <c r="G398" i="2"/>
  <c r="G657" i="2"/>
  <c r="G789" i="2"/>
  <c r="G587" i="2"/>
  <c r="G779" i="2"/>
  <c r="G104" i="2"/>
  <c r="G129" i="2"/>
  <c r="G246" i="2"/>
  <c r="G806" i="2"/>
  <c r="G754" i="2"/>
  <c r="G910" i="2"/>
  <c r="G274" i="2"/>
  <c r="G489" i="2"/>
  <c r="G678" i="2"/>
  <c r="G403" i="2"/>
  <c r="G828" i="2"/>
  <c r="G520" i="2"/>
  <c r="G523" i="2"/>
  <c r="G361" i="2"/>
  <c r="G521" i="2"/>
  <c r="G620" i="2"/>
  <c r="G378" i="2"/>
  <c r="G543" i="2"/>
  <c r="G563" i="2"/>
  <c r="G795" i="2"/>
  <c r="G267" i="2"/>
  <c r="G335" i="2"/>
  <c r="G745" i="2"/>
  <c r="G800" i="2"/>
  <c r="G399" i="2"/>
  <c r="G921" i="2"/>
  <c r="G757" i="2"/>
  <c r="G525" i="2"/>
  <c r="G539" i="2"/>
  <c r="G658" i="2"/>
  <c r="G363" i="2"/>
  <c r="G471" i="2"/>
  <c r="G913" i="2"/>
  <c r="G559" i="2"/>
  <c r="G749" i="2"/>
  <c r="G373" i="2"/>
  <c r="G356" i="2"/>
  <c r="G174" i="2"/>
  <c r="G169" i="2"/>
  <c r="G565" i="2"/>
  <c r="G530" i="2"/>
  <c r="G533" i="2"/>
  <c r="G283" i="2"/>
  <c r="G541" i="2"/>
  <c r="G632" i="2"/>
  <c r="G289" i="2"/>
  <c r="G514" i="2"/>
  <c r="G690" i="2"/>
  <c r="G452" i="2"/>
  <c r="G295" i="2"/>
  <c r="G793" i="2"/>
  <c r="G651" i="2"/>
  <c r="G639" i="2"/>
  <c r="G173" i="2"/>
  <c r="G496" i="2"/>
  <c r="G688" i="2"/>
  <c r="G395" i="2"/>
  <c r="G231" i="2"/>
  <c r="G712" i="2"/>
  <c r="G708" i="2"/>
  <c r="G614" i="2"/>
  <c r="G302" i="2"/>
  <c r="G820" i="2"/>
  <c r="G307" i="2"/>
  <c r="G501" i="2"/>
  <c r="G388" i="2"/>
  <c r="G675" i="2"/>
  <c r="G694" i="2"/>
  <c r="G668" i="2"/>
  <c r="G751" i="2"/>
  <c r="G596" i="2"/>
  <c r="G367" i="2"/>
  <c r="G440" i="2"/>
  <c r="G894" i="2"/>
  <c r="G682" i="2"/>
  <c r="G819" i="2"/>
  <c r="G566" i="2"/>
  <c r="G666" i="2"/>
  <c r="G137" i="2"/>
  <c r="G442" i="2"/>
  <c r="G256" i="2"/>
  <c r="G588" i="2"/>
  <c r="G410" i="2"/>
  <c r="G556" i="2"/>
  <c r="G815" i="2"/>
  <c r="G330" i="2"/>
  <c r="G634" i="2"/>
  <c r="G423" i="2"/>
  <c r="G463" i="2"/>
  <c r="G772" i="2"/>
  <c r="G720" i="2"/>
  <c r="G568" i="2"/>
  <c r="G436" i="2"/>
  <c r="G594" i="2"/>
  <c r="G784" i="2"/>
  <c r="G799" i="2"/>
  <c r="G549" i="2"/>
  <c r="G734" i="2"/>
  <c r="G723" i="2"/>
  <c r="G730" i="2"/>
  <c r="G719" i="2"/>
  <c r="G801" i="2"/>
  <c r="G743" i="2"/>
  <c r="G744" i="2"/>
  <c r="G740" i="2"/>
  <c r="G647" i="2"/>
  <c r="G802" i="2"/>
  <c r="G151" i="2"/>
  <c r="G758" i="2"/>
  <c r="G268" i="2"/>
  <c r="G700" i="2"/>
  <c r="G776" i="2"/>
  <c r="G589" i="2"/>
  <c r="G437" i="2"/>
  <c r="G721" i="2"/>
  <c r="G583" i="2"/>
  <c r="G512" i="2"/>
  <c r="G505" i="2"/>
  <c r="G807" i="2"/>
  <c r="G643" i="2"/>
  <c r="G282" i="2"/>
  <c r="G671" i="2"/>
  <c r="G552" i="2"/>
  <c r="G792" i="2"/>
  <c r="G687" i="2"/>
  <c r="G522" i="2"/>
  <c r="G629" i="2"/>
  <c r="G765" i="2"/>
  <c r="G785" i="2"/>
  <c r="G733" i="2"/>
  <c r="G704" i="2"/>
  <c r="G406" i="2"/>
  <c r="G516" i="2"/>
  <c r="G370" i="2"/>
  <c r="G199" i="2"/>
  <c r="G663" i="2"/>
  <c r="G572" i="2"/>
  <c r="G672" i="2"/>
  <c r="G76" i="2"/>
  <c r="G352" i="2"/>
  <c r="G454" i="2"/>
  <c r="G813" i="2"/>
  <c r="G347" i="2"/>
  <c r="G724" i="2"/>
  <c r="G773" i="2"/>
  <c r="G825" i="2"/>
  <c r="G812" i="2"/>
  <c r="G259" i="2"/>
  <c r="G592" i="2"/>
  <c r="G419" i="2"/>
  <c r="G697" i="2"/>
  <c r="G372" i="2"/>
  <c r="G650" i="2"/>
  <c r="G599" i="2"/>
  <c r="G716" i="2"/>
  <c r="G194" i="2"/>
  <c r="G642" i="2"/>
  <c r="G458" i="2"/>
  <c r="G247" i="2"/>
  <c r="G654" i="2"/>
  <c r="G838" i="2"/>
  <c r="G472" i="2"/>
  <c r="G535" i="2"/>
  <c r="G612" i="2"/>
  <c r="G432" i="2"/>
  <c r="G488" i="2"/>
  <c r="G184" i="2"/>
  <c r="G170" i="2"/>
  <c r="G299" i="2"/>
  <c r="G89" i="2"/>
  <c r="G524" i="2"/>
  <c r="G314" i="2"/>
  <c r="G689" i="2"/>
  <c r="G769" i="2"/>
  <c r="G421" i="2"/>
  <c r="G429" i="2"/>
  <c r="G490" i="2"/>
  <c r="G362" i="2"/>
  <c r="G428" i="2"/>
  <c r="G777" i="2"/>
  <c r="G228" i="2"/>
  <c r="G605" i="2"/>
  <c r="G576" i="2"/>
  <c r="G281" i="2"/>
  <c r="G284" i="2"/>
  <c r="G686" i="2"/>
  <c r="G385" i="2"/>
  <c r="G732" i="2"/>
  <c r="G149" i="2"/>
  <c r="G298" i="2"/>
  <c r="G920" i="2"/>
  <c r="G557" i="2"/>
  <c r="G729" i="2"/>
  <c r="G349" i="2"/>
  <c r="G705" i="2"/>
  <c r="G348" i="2"/>
  <c r="G755" i="2"/>
  <c r="G664" i="2"/>
  <c r="G542" i="2"/>
  <c r="G182" i="2"/>
  <c r="G217" i="2"/>
  <c r="G384" i="2"/>
  <c r="G79" i="2"/>
  <c r="G412" i="2"/>
  <c r="G611" i="2"/>
  <c r="G648" i="2"/>
  <c r="G763" i="2"/>
  <c r="G80" i="2"/>
  <c r="G736" i="2"/>
  <c r="G876" i="2"/>
  <c r="G669" i="2"/>
  <c r="G575" i="2"/>
  <c r="G551" i="2"/>
  <c r="G152" i="2"/>
  <c r="G328" i="2"/>
  <c r="G504" i="2"/>
  <c r="G764" i="2"/>
  <c r="G698" i="2"/>
  <c r="G168" i="2"/>
  <c r="G692" i="2"/>
  <c r="G296" i="2"/>
  <c r="G630" i="2"/>
  <c r="G735" i="2"/>
  <c r="G597" i="2"/>
  <c r="G670" i="2"/>
  <c r="G517" i="2"/>
  <c r="G679" i="2"/>
  <c r="G667" i="2"/>
  <c r="G163" i="2"/>
  <c r="G665" i="2"/>
  <c r="G626" i="2"/>
  <c r="G695" i="2"/>
  <c r="G550" i="2"/>
  <c r="G177" i="2"/>
  <c r="G701" i="2"/>
  <c r="G717" i="2"/>
  <c r="G685" i="2"/>
  <c r="G659" i="2"/>
  <c r="G640" i="2"/>
  <c r="G627" i="2"/>
  <c r="G595" i="2"/>
  <c r="G691" i="2"/>
  <c r="G906" i="2"/>
  <c r="G158" i="2"/>
  <c r="G480" i="2"/>
  <c r="G747" i="2"/>
  <c r="G460" i="2"/>
  <c r="G448" i="2"/>
  <c r="G540" i="2"/>
  <c r="G753" i="2"/>
  <c r="G680" i="2"/>
  <c r="G809" i="2"/>
  <c r="G783" i="2"/>
  <c r="G811" i="2"/>
  <c r="G727" i="2"/>
  <c r="G319" i="2"/>
  <c r="G821" i="2"/>
  <c r="G833" i="2"/>
  <c r="G409" i="2"/>
  <c r="G746" i="2"/>
  <c r="G814" i="2"/>
  <c r="G739" i="2"/>
  <c r="G738" i="2"/>
  <c r="G92" i="2"/>
  <c r="G391" i="2"/>
  <c r="G908" i="2"/>
  <c r="G420" i="2"/>
  <c r="G573" i="2"/>
  <c r="G780" i="2"/>
  <c r="G464" i="2"/>
  <c r="G794" i="2"/>
  <c r="G836" i="2"/>
  <c r="G624" i="2"/>
  <c r="G696" i="2"/>
  <c r="G555" i="2"/>
  <c r="G756" i="2"/>
  <c r="G603" i="2"/>
  <c r="G810" i="2"/>
  <c r="G381" i="2"/>
  <c r="G63" i="2"/>
  <c r="G607" i="2"/>
  <c r="G586" i="2"/>
  <c r="G407" i="2"/>
  <c r="G461" i="2"/>
  <c r="G45" i="2"/>
  <c r="G203" i="2"/>
  <c r="G766" i="2"/>
  <c r="G44" i="2"/>
  <c r="G456" i="2"/>
  <c r="G831" i="2"/>
  <c r="G477" i="2"/>
  <c r="G818" i="2"/>
  <c r="G827" i="2"/>
  <c r="G774" i="2"/>
  <c r="G193" i="2"/>
  <c r="G760" i="2"/>
  <c r="G355" i="2"/>
  <c r="G610" i="2"/>
  <c r="G835" i="2"/>
  <c r="G839" i="2"/>
  <c r="G590" i="2"/>
  <c r="G434" i="2"/>
  <c r="G519" i="2"/>
  <c r="G699" i="2"/>
  <c r="G462" i="2"/>
  <c r="G673" i="2"/>
  <c r="G455" i="2"/>
  <c r="G578" i="2"/>
  <c r="G616" i="2"/>
  <c r="G623" i="2"/>
  <c r="G684" i="2"/>
  <c r="G426" i="2"/>
  <c r="G244" i="2"/>
  <c r="G262" i="2"/>
  <c r="G822" i="2"/>
  <c r="G677" i="2"/>
  <c r="G382" i="2"/>
  <c r="G580" i="2"/>
  <c r="G108" i="2"/>
  <c r="G803" i="2"/>
  <c r="G725" i="2"/>
  <c r="G377" i="2"/>
  <c r="G561" i="2"/>
  <c r="G849" i="2"/>
  <c r="G874" i="2"/>
  <c r="G226" i="2"/>
  <c r="G252" i="2"/>
  <c r="G8" i="2"/>
  <c r="G241" i="2"/>
  <c r="G538" i="2"/>
  <c r="G236" i="2"/>
  <c r="G569" i="2"/>
  <c r="G435" i="2"/>
  <c r="G714" i="2"/>
  <c r="G750" i="2"/>
  <c r="G633" i="2"/>
  <c r="G706" i="2"/>
  <c r="G829" i="2"/>
  <c r="G417" i="2"/>
  <c r="G581" i="2"/>
  <c r="G606" i="2"/>
  <c r="G486" i="2"/>
  <c r="G107" i="2"/>
  <c r="G805" i="2"/>
  <c r="G781" i="2"/>
  <c r="G329" i="2"/>
  <c r="G726" i="2"/>
  <c r="G804" i="2"/>
  <c r="G693" i="2"/>
  <c r="G560" i="2"/>
  <c r="G450" i="2"/>
  <c r="G790" i="2"/>
  <c r="G912" i="2"/>
  <c r="G544" i="2"/>
  <c r="G715" i="2"/>
  <c r="G602" i="2"/>
  <c r="G271" i="2"/>
  <c r="G366" i="2"/>
  <c r="G787" i="2"/>
  <c r="G266" i="2"/>
  <c r="G649" i="2"/>
  <c r="G676" i="2"/>
  <c r="G242" i="2"/>
  <c r="G346" i="2"/>
  <c r="G280" i="2"/>
  <c r="G534" i="2"/>
  <c r="G866" i="2"/>
  <c r="G380" i="2"/>
  <c r="G507" i="2"/>
  <c r="G547" i="2"/>
  <c r="G741" i="2"/>
  <c r="G713" i="2"/>
  <c r="G902" i="2"/>
  <c r="G775" i="2"/>
  <c r="G465" i="2"/>
  <c r="G782" i="2"/>
  <c r="G768" i="2"/>
  <c r="G752" i="2"/>
  <c r="G214" i="2"/>
  <c r="G416" i="2"/>
  <c r="G142" i="2"/>
  <c r="G499" i="2"/>
  <c r="G476" i="2"/>
  <c r="G660" i="2"/>
  <c r="G683" i="2"/>
  <c r="G562" i="2"/>
  <c r="G731" i="2"/>
  <c r="G834" i="2"/>
  <c r="G579" i="2"/>
  <c r="G101" i="2" l="1"/>
  <c r="F101" i="2"/>
  <c r="F249" i="2"/>
  <c r="G249" i="2" s="1"/>
  <c r="F360" i="2"/>
  <c r="G360" i="2" s="1"/>
  <c r="F59" i="2"/>
  <c r="G59" i="2" s="1"/>
  <c r="F211" i="2"/>
  <c r="G211" i="2" s="1"/>
  <c r="F38" i="2"/>
  <c r="G38" i="2" s="1"/>
  <c r="F397" i="2"/>
  <c r="G397" i="2" s="1"/>
  <c r="F317" i="2"/>
  <c r="G317" i="2" s="1"/>
  <c r="F97" i="2"/>
  <c r="G97" i="2" s="1"/>
  <c r="F69" i="2"/>
  <c r="G69" i="2" s="1"/>
  <c r="F175" i="2"/>
  <c r="G175" i="2" s="1"/>
  <c r="F159" i="2"/>
  <c r="G159" i="2" s="1"/>
  <c r="F78" i="2"/>
  <c r="G78" i="2" s="1"/>
  <c r="F224" i="2"/>
  <c r="G224" i="2" s="1"/>
  <c r="F112" i="2"/>
  <c r="G112" i="2" s="1"/>
  <c r="F404" i="2"/>
  <c r="G404" i="2" s="1"/>
  <c r="F10" i="2"/>
  <c r="G10" i="2" s="1"/>
  <c r="F164" i="2"/>
  <c r="G164" i="2" s="1"/>
  <c r="F209" i="2"/>
  <c r="G209" i="2" s="1"/>
  <c r="F47" i="2"/>
  <c r="G47" i="2" s="1"/>
  <c r="F365" i="2"/>
  <c r="G365" i="2" s="1"/>
  <c r="F110" i="2"/>
  <c r="G110" i="2" s="1"/>
  <c r="F50" i="2"/>
  <c r="G50" i="2" s="1"/>
  <c r="F285" i="2"/>
  <c r="G285" i="2" s="1"/>
  <c r="F7" i="2"/>
  <c r="G7" i="2" s="1"/>
  <c r="F73" i="2"/>
  <c r="G73" i="2" s="1"/>
  <c r="F422" i="2"/>
  <c r="G422" i="2" s="1"/>
  <c r="F333" i="2"/>
  <c r="G333" i="2" s="1"/>
  <c r="F251" i="2"/>
  <c r="G251" i="2" s="1"/>
  <c r="F292" i="2"/>
  <c r="G292" i="2" s="1"/>
  <c r="F441" i="2"/>
  <c r="G441" i="2" s="1"/>
  <c r="F41" i="2"/>
  <c r="G41" i="2" s="1"/>
  <c r="F96" i="2"/>
  <c r="G96" i="2" s="1"/>
  <c r="F255" i="2"/>
  <c r="G255" i="2" s="1"/>
  <c r="F546" i="2"/>
  <c r="G546" i="2" s="1"/>
  <c r="F56" i="2"/>
  <c r="G56" i="2" s="1"/>
  <c r="F143" i="2"/>
  <c r="G143" i="2" s="1"/>
  <c r="G115" i="2"/>
  <c r="F95" i="2"/>
  <c r="G95" i="2" s="1"/>
  <c r="F334" i="2"/>
  <c r="G334" i="2" s="1"/>
  <c r="F338" i="2"/>
  <c r="G338" i="2" s="1"/>
  <c r="F808" i="2"/>
  <c r="G808" i="2" s="1"/>
  <c r="F58" i="2"/>
  <c r="G58" i="2" s="1"/>
  <c r="F415" i="2"/>
  <c r="G415" i="2" s="1"/>
  <c r="F13" i="2"/>
  <c r="G13" i="2" s="1"/>
  <c r="F467" i="2"/>
  <c r="G467" i="2" s="1"/>
  <c r="F155" i="2"/>
  <c r="G155" i="2" s="1"/>
  <c r="F162" i="2"/>
  <c r="G162" i="2" s="1"/>
  <c r="F27" i="2"/>
  <c r="G27" i="2" s="1"/>
  <c r="G126" i="2"/>
  <c r="F126" i="2"/>
  <c r="F316" i="2"/>
  <c r="G316" i="2" s="1"/>
  <c r="F157" i="2"/>
  <c r="G157" i="2" s="1"/>
  <c r="F240" i="2"/>
  <c r="G240" i="2" s="1"/>
  <c r="F145" i="2"/>
  <c r="G145" i="2" s="1"/>
  <c r="F30" i="2"/>
  <c r="G30" i="2" s="1"/>
  <c r="G39" i="2"/>
  <c r="F402" i="2"/>
  <c r="G402" i="2" s="1"/>
  <c r="F270" i="2"/>
  <c r="G270" i="2" s="1"/>
  <c r="F68" i="2"/>
  <c r="G68" i="2" s="1"/>
  <c r="F84" i="2"/>
  <c r="G84" i="2" s="1"/>
  <c r="F515" i="2"/>
  <c r="G515" i="2" s="1"/>
  <c r="F468" i="2"/>
  <c r="G468" i="2" s="1"/>
  <c r="F375" i="2"/>
  <c r="G375" i="2" s="1"/>
  <c r="F248" i="2"/>
  <c r="G248" i="2" s="1"/>
  <c r="F260" i="2"/>
  <c r="G260" i="2" s="1"/>
  <c r="F11" i="2"/>
  <c r="G11" i="2" s="1"/>
  <c r="F613" i="2"/>
  <c r="G613" i="2" s="1"/>
  <c r="F130" i="2"/>
  <c r="G130" i="2" s="1"/>
  <c r="F113" i="2"/>
  <c r="G113" i="2" s="1"/>
  <c r="F400" i="2"/>
  <c r="G400" i="2" s="1"/>
  <c r="F558" i="2"/>
  <c r="G558" i="2" s="1"/>
  <c r="G116" i="2"/>
  <c r="F313" i="2"/>
  <c r="G313" i="2" s="1"/>
  <c r="F40" i="2"/>
  <c r="G40" i="2" s="1"/>
  <c r="F475" i="2"/>
  <c r="G475" i="2" s="1"/>
  <c r="F12" i="2"/>
  <c r="G12" i="2" s="1"/>
  <c r="F272" i="2"/>
  <c r="G272" i="2" s="1"/>
  <c r="G192" i="2"/>
  <c r="G621" i="2"/>
  <c r="F621" i="2"/>
  <c r="F123" i="2"/>
  <c r="G123" i="2" s="1"/>
  <c r="F276" i="2"/>
  <c r="G276" i="2" s="1"/>
  <c r="F254" i="2"/>
  <c r="G254" i="2" s="1"/>
  <c r="F82" i="2"/>
  <c r="G82" i="2" s="1"/>
  <c r="F22" i="2"/>
  <c r="G22" i="2" s="1"/>
  <c r="F230" i="2"/>
  <c r="G230" i="2" s="1"/>
  <c r="F235" i="2"/>
  <c r="G235" i="2" s="1"/>
  <c r="F77" i="2"/>
  <c r="G77" i="2" s="1"/>
  <c r="F263" i="2"/>
  <c r="G263" i="2" s="1"/>
  <c r="F459" i="2"/>
  <c r="G459" i="2" s="1"/>
  <c r="F310" i="2"/>
  <c r="G310" i="2" s="1"/>
  <c r="G65" i="2"/>
  <c r="F191" i="2"/>
  <c r="G191" i="2" s="1"/>
  <c r="F36" i="2"/>
  <c r="G36" i="2" s="1"/>
  <c r="F28" i="2"/>
  <c r="G28" i="2" s="1"/>
  <c r="F303" i="2"/>
  <c r="G303" i="2" s="1"/>
  <c r="F265" i="2"/>
  <c r="G265" i="2" s="1"/>
  <c r="F156" i="2"/>
  <c r="G156" i="2" s="1"/>
  <c r="F376" i="2"/>
  <c r="G376" i="2" s="1"/>
  <c r="G210" i="2"/>
  <c r="F210" i="2"/>
  <c r="F103" i="2"/>
  <c r="G103" i="2" s="1"/>
  <c r="F290" i="2"/>
  <c r="G290" i="2" s="1"/>
  <c r="F570" i="2"/>
  <c r="G570" i="2" s="1"/>
  <c r="F81" i="2"/>
  <c r="G81" i="2" s="1"/>
  <c r="F74" i="2"/>
  <c r="G74" i="2" s="1"/>
  <c r="F180" i="2"/>
  <c r="G180" i="2" s="1"/>
  <c r="F119" i="2"/>
  <c r="G119" i="2" s="1"/>
  <c r="F207" i="2"/>
  <c r="G207" i="2" s="1"/>
  <c r="F411" i="2"/>
  <c r="G411" i="2" s="1"/>
  <c r="F564" i="2"/>
  <c r="G564" i="2" s="1"/>
  <c r="F320" i="2"/>
  <c r="G320" i="2" s="1"/>
  <c r="F186" i="2"/>
  <c r="G186" i="2" s="1"/>
  <c r="F46" i="2"/>
  <c r="G46" i="2" s="1"/>
  <c r="F83" i="2"/>
  <c r="G83" i="2" s="1"/>
  <c r="F396" i="2"/>
  <c r="G396" i="2" s="1"/>
  <c r="F19" i="2"/>
  <c r="G19" i="2" s="1"/>
  <c r="F503" i="2"/>
  <c r="G503" i="2" s="1"/>
  <c r="F446" i="2"/>
  <c r="G446" i="2" s="1"/>
  <c r="F761" i="2"/>
  <c r="G761" i="2" s="1"/>
  <c r="F90" i="2"/>
  <c r="G90" i="2" s="1"/>
  <c r="F287" i="2"/>
  <c r="G287" i="2" s="1"/>
  <c r="F510" i="2"/>
  <c r="G510" i="2" s="1"/>
  <c r="F369" i="2"/>
  <c r="G369" i="2" s="1"/>
  <c r="F18" i="2"/>
  <c r="G18" i="2" s="1"/>
  <c r="F257" i="2"/>
  <c r="G257" i="2" s="1"/>
  <c r="F529" i="2"/>
  <c r="G529" i="2" s="1"/>
  <c r="F294" i="2"/>
  <c r="G294" i="2" s="1"/>
  <c r="G111" i="2"/>
  <c r="F111" i="2"/>
  <c r="F206" i="2"/>
  <c r="G206" i="2" s="1"/>
  <c r="F135" i="2"/>
  <c r="G135" i="2" s="1"/>
  <c r="F324" i="2"/>
  <c r="G324" i="2" s="1"/>
  <c r="F531" i="2"/>
  <c r="G531" i="2" s="1"/>
  <c r="F98" i="2"/>
  <c r="G98" i="2" s="1"/>
  <c r="F427" i="2"/>
  <c r="G427" i="2" s="1"/>
  <c r="F439" i="2"/>
  <c r="G439" i="2" s="1"/>
  <c r="G26" i="2"/>
  <c r="F26" i="2"/>
  <c r="F401" i="2"/>
  <c r="G401" i="2" s="1"/>
  <c r="F94" i="2"/>
  <c r="G94" i="2" s="1"/>
  <c r="F21" i="2"/>
  <c r="G21" i="2" s="1"/>
  <c r="F345" i="2"/>
  <c r="G345" i="2" s="1"/>
  <c r="F181" i="2"/>
  <c r="G181" i="2" s="1"/>
  <c r="F105" i="2"/>
  <c r="G105" i="2" s="1"/>
  <c r="F232" i="2"/>
  <c r="G232" i="2" s="1"/>
  <c r="F33" i="2"/>
  <c r="G33" i="2" s="1"/>
  <c r="F43" i="2"/>
  <c r="G43" i="2" s="1"/>
  <c r="F150" i="2"/>
  <c r="G150" i="2" s="1"/>
  <c r="F15" i="2"/>
  <c r="G15" i="2" s="1"/>
  <c r="F60" i="2"/>
  <c r="G60" i="2" s="1"/>
  <c r="F114" i="2"/>
  <c r="G114" i="2" s="1"/>
  <c r="F466" i="2"/>
  <c r="G466" i="2" s="1"/>
  <c r="F600" i="2"/>
  <c r="G600" i="2" s="1"/>
  <c r="F148" i="2"/>
  <c r="G148" i="2" s="1"/>
  <c r="F306" i="2"/>
  <c r="G306" i="2" s="1"/>
  <c r="F117" i="2"/>
  <c r="G117" i="2" s="1"/>
  <c r="F646" i="2"/>
  <c r="G646" i="2" s="1"/>
  <c r="F139" i="2"/>
  <c r="G139" i="2" s="1"/>
  <c r="F166" i="2"/>
  <c r="G166" i="2" s="1"/>
  <c r="F122" i="2"/>
  <c r="G122" i="2" s="1"/>
  <c r="F278" i="2"/>
  <c r="G278" i="2" s="1"/>
  <c r="G318" i="2"/>
  <c r="F318" i="2"/>
  <c r="F179" i="2"/>
  <c r="G179" i="2" s="1"/>
  <c r="F6" i="2"/>
  <c r="G6" i="2" s="1"/>
  <c r="F215" i="2"/>
  <c r="G215" i="2" s="1"/>
  <c r="F49" i="2"/>
  <c r="G49" i="2" s="1"/>
  <c r="F37" i="2"/>
  <c r="G37" i="2" s="1"/>
  <c r="F197" i="2"/>
  <c r="G197" i="2" s="1"/>
  <c r="F222" i="2"/>
  <c r="G222" i="2" s="1"/>
  <c r="F128" i="2"/>
  <c r="G128" i="2" s="1"/>
  <c r="F431" i="2"/>
  <c r="G431" i="2" s="1"/>
  <c r="F195" i="2"/>
  <c r="G195" i="2" s="1"/>
  <c r="F771" i="2"/>
  <c r="G771" i="2" s="1"/>
  <c r="F178" i="2"/>
  <c r="G178" i="2" s="1"/>
  <c r="G364" i="2"/>
  <c r="F473" i="2"/>
  <c r="G473" i="2" s="1"/>
  <c r="F132" i="2"/>
  <c r="G132" i="2" s="1"/>
  <c r="G144" i="2"/>
  <c r="G500" i="2"/>
  <c r="G368" i="2"/>
  <c r="G408" i="2"/>
  <c r="G124" i="2"/>
  <c r="G238" i="2"/>
  <c r="G418" i="2"/>
  <c r="G584" i="2"/>
  <c r="G342" i="2"/>
  <c r="G71" i="2"/>
  <c r="G201" i="2"/>
  <c r="G331" i="2"/>
  <c r="G208" i="2"/>
  <c r="G183" i="2"/>
  <c r="G233" i="2"/>
  <c r="G493" i="2"/>
  <c r="G288" i="2"/>
  <c r="G171" i="2"/>
  <c r="G234" i="2"/>
  <c r="G53" i="2"/>
  <c r="G245" i="2"/>
  <c r="G57" i="2"/>
  <c r="G61" i="2"/>
  <c r="G35" i="2"/>
  <c r="G134" i="2"/>
  <c r="G485" i="2"/>
  <c r="G212" i="2"/>
  <c r="G243" i="2"/>
  <c r="G264" i="2"/>
  <c r="G312" i="2"/>
  <c r="G23" i="2"/>
  <c r="G188" i="2"/>
  <c r="G478" i="2"/>
  <c r="G141" i="2"/>
  <c r="G32" i="2"/>
  <c r="G354" i="2"/>
  <c r="G273" i="2"/>
  <c r="G64" i="2"/>
  <c r="G54" i="2"/>
  <c r="G91" i="2"/>
  <c r="G327" i="2"/>
  <c r="G9" i="2"/>
  <c r="G20" i="2"/>
  <c r="G470" i="2"/>
  <c r="G332" i="2"/>
  <c r="G261" i="2"/>
  <c r="G120" i="2"/>
  <c r="G308" i="2"/>
  <c r="G358" i="2"/>
  <c r="G353" i="2"/>
  <c r="G66" i="2"/>
  <c r="G99" i="2"/>
  <c r="G200" i="2"/>
  <c r="G383" i="2"/>
  <c r="G425" i="2"/>
  <c r="G165" i="2"/>
  <c r="G85" i="2"/>
  <c r="G326" i="2"/>
  <c r="G336" i="2"/>
  <c r="G185" i="2"/>
  <c r="G225" i="2"/>
  <c r="G322" i="2"/>
  <c r="G325" i="2"/>
  <c r="G146" i="2"/>
  <c r="G301" i="2"/>
  <c r="G518" i="2"/>
  <c r="G227" i="2"/>
  <c r="G48" i="2"/>
  <c r="G239" i="2"/>
  <c r="F4" i="2"/>
  <c r="G843" i="2"/>
  <c r="E4" i="2"/>
  <c r="G4" i="2" l="1"/>
</calcChain>
</file>

<file path=xl/sharedStrings.xml><?xml version="1.0" encoding="utf-8"?>
<sst xmlns="http://schemas.openxmlformats.org/spreadsheetml/2006/main" count="7553" uniqueCount="949">
  <si>
    <t>SATN_PERIODO</t>
  </si>
  <si>
    <t>SATN_ANNO</t>
  </si>
  <si>
    <t>SATV_CUENTA</t>
  </si>
  <si>
    <t>SATV_TERCERO</t>
  </si>
  <si>
    <t>SATV_DEBITO</t>
  </si>
  <si>
    <t>SATV_CREDITO</t>
  </si>
  <si>
    <t>SATV_SALDO</t>
  </si>
  <si>
    <t>SATV_DEBITO_BASE</t>
  </si>
  <si>
    <t>SATV_CREDITO_BASE</t>
  </si>
  <si>
    <t>SATV_SALDO_BASE</t>
  </si>
  <si>
    <t>SATN_EMPRESA</t>
  </si>
  <si>
    <t>CUEC_NOMBRE</t>
  </si>
  <si>
    <t>TERC_NOMBRE</t>
  </si>
  <si>
    <t>CUEC_TIPO</t>
  </si>
  <si>
    <t>CUEC_CODIGO_ANTIGUO</t>
  </si>
  <si>
    <t>CUEV_ORDEN</t>
  </si>
  <si>
    <t>RGIMEN SUBSIDIADO-GLOSAS SOBRE FACTURACIàN</t>
  </si>
  <si>
    <t>ESE HOSPITAL NUESTRA SEÑORA DEL PERPETUO SOCORRO</t>
  </si>
  <si>
    <t>B</t>
  </si>
  <si>
    <t>HOSPITAL LOCAL DE PUERTO LOPEZ EMPRESA SOCIAL DEL ESTADO</t>
  </si>
  <si>
    <t>HERNANDEZ SALCEDO DELIA ISABEL</t>
  </si>
  <si>
    <t>TABORDA DIAZ INES</t>
  </si>
  <si>
    <t>LILIANA PATRICIA RODRIGUEZ ANGULO</t>
  </si>
  <si>
    <t>FERIAS MENDOZA ANDRES SEBASTIAN</t>
  </si>
  <si>
    <t>ESE HOSPITAL DEPTAL UNIVERSITARIO  SAN JUAN DE DIOS</t>
  </si>
  <si>
    <t>HOSPITAL LOCAL DE GUAMAL PRIMER NIVEL E.S.E.</t>
  </si>
  <si>
    <t>HOSPITAL HELI MORENO BLANCO E.S.E</t>
  </si>
  <si>
    <t>ASSBASALUD ESE</t>
  </si>
  <si>
    <t>EMPRESA SOCIAL DEL ESTADO HOSPITAL LA CANDELARIA</t>
  </si>
  <si>
    <t>CLINICA SANTA MARIA SAS</t>
  </si>
  <si>
    <t>E.S.E. HOSPITAL INTEGRADO SABANA DE TORRES</t>
  </si>
  <si>
    <t>E.S.E.  HOSPITAL SAN RAFAEL DE PACHO</t>
  </si>
  <si>
    <t>FUNDACION OFTALMOLOGICA DEL CARIBE</t>
  </si>
  <si>
    <t>HOSPITAL BOSA II NIVEL E.S.E</t>
  </si>
  <si>
    <t>HOSPITAL SAN BLAS II E.S.E</t>
  </si>
  <si>
    <t>RADIOIMAGENES RADIOLOGOS ASOCIADOS S.A.S.</t>
  </si>
  <si>
    <t>HOSPITAL DEL SARARE ESE</t>
  </si>
  <si>
    <t>CLINICA DE MEDICI INTEGRAL PRE</t>
  </si>
  <si>
    <t>CLINICA CARRIAZO S.A</t>
  </si>
  <si>
    <t>ACCIONSALUD LTDA IPS</t>
  </si>
  <si>
    <t>DUMIAN MÉDICAL S.A.S</t>
  </si>
  <si>
    <t>CENTRO DE CIRUGIA LASER OCULAR LTDA</t>
  </si>
  <si>
    <t>INSTITUTO DE TRASPLANTE DE MÉDULA OSEA DE LA COSTA IPS S.A.S</t>
  </si>
  <si>
    <t>FUNMEDIC</t>
  </si>
  <si>
    <t>RED DE SALUD DEL CENTRO EMPRESA SOCIAL DEL ESTADO</t>
  </si>
  <si>
    <t>PROSALUD IPS SAS</t>
  </si>
  <si>
    <t>ESE CENTRO DE SALUD GIOVANI CRISTINI</t>
  </si>
  <si>
    <t>UNIDAD DE SALUD MOMPOX U.S.M LTDA</t>
  </si>
  <si>
    <t>IPS VIDA PLENA S.A.S</t>
  </si>
  <si>
    <t>CLINICA LA TRINIDAD I.P.S. LTDA</t>
  </si>
  <si>
    <t>EMPRESA SOCIAL DEL ESTADO VIDA SINU</t>
  </si>
  <si>
    <t>EMPRESA SOCIAL DEL ESTADO HOSPITAL LOCAL SAN JOSE</t>
  </si>
  <si>
    <t>PREVENCION Y SALUD IPS LIMITADA</t>
  </si>
  <si>
    <t>EMPRESA SOCIAL DEL ESTADO DEL DEPARTAMENTO DEL META ESE SOLUCION SALUD</t>
  </si>
  <si>
    <t>EMPRESA SOCIAL DEL ESTADO HOSPITAL REGIONAL DE CHIQUINQUIRA</t>
  </si>
  <si>
    <t>ESE HOSPITAL SAN JOSE</t>
  </si>
  <si>
    <t>CLINICA BUENOS AIRES S.A:S</t>
  </si>
  <si>
    <t>ESE HOSPITAL CAMILO VILLAZON PUMAREJO</t>
  </si>
  <si>
    <t>SALUD HUMANA EMPRESA S.A.S</t>
  </si>
  <si>
    <t>COLOMBIANA DE TRASPLANTES SAS</t>
  </si>
  <si>
    <t>VISION TOTAL S.A.S</t>
  </si>
  <si>
    <t>FUNDACIÓN DESTREZAS SERVICIOS DE REHABILITACION</t>
  </si>
  <si>
    <t>CLINICA DEL OCCIDENTE S.A.</t>
  </si>
  <si>
    <t>ESE HOSPITAL SAN VICENTE DE PAUL</t>
  </si>
  <si>
    <t>RADIOLOGOS ASOCIADOS SAS</t>
  </si>
  <si>
    <t>E.S.E EDMUNDO GERMAN ARIAS DUARTE</t>
  </si>
  <si>
    <t>EMPRESA SOCIAL DEL ESTADO HOSPITAL SAN FRANCISCO DE VIOTA</t>
  </si>
  <si>
    <t>EMPRESA SOCIAL DEL ESTADO HOSPITAL SANTA LUCIA DE CAJAMARCA</t>
  </si>
  <si>
    <t>HOSPITAL REGIONAL DEL LIBANO ESE</t>
  </si>
  <si>
    <t>HOSPITAL FEDERICO LLERAS ACOSTA E.S.E.</t>
  </si>
  <si>
    <t>ESE HOSPITAL SAN RAFAEL-ITAGUI</t>
  </si>
  <si>
    <t>ESE HOSPITAL MARCO FIDEL SUAREZ</t>
  </si>
  <si>
    <t>EMPRESA SOCIAL DEL ESTADO HOSPITAL SANDIEGO DE CERETE</t>
  </si>
  <si>
    <t>E.S.E. HOSPITAL DEPARTAMENTAL SAN VICENTE DE PAUL DE GARZON</t>
  </si>
  <si>
    <t>EMPRESA SOCIAL DEL ESTADO HOSPITAL UNIVERSITARIO FERNANDO TROCONIS</t>
  </si>
  <si>
    <t>CAJA DE COMPENSACION FAMILIAR DE LA GUAJIRA</t>
  </si>
  <si>
    <t>CLINICA INTEGRAL DE EMERGENCIAS LAURA DANIELA S.A.</t>
  </si>
  <si>
    <t>HOSPITAL REGIONAL SEGUNDO NIVEL DE ATENCIÓN VALLE DE TENZA E.S.E.</t>
  </si>
  <si>
    <t>LABORATORIO CLINICO BACTERIOLOGICO FLEMING DE MAGANGUE EU</t>
  </si>
  <si>
    <t>EMPRESA SOCIAL DEL ESTADO HOSPITAL LOCAL DE CUBARRAL</t>
  </si>
  <si>
    <t>SERVICIOS DE REHABILITACION PARA SU SALUD IPS LTDA</t>
  </si>
  <si>
    <t>AMRITZAR   S.A.</t>
  </si>
  <si>
    <t>E.S.E. HOSPITAL LOCAL DE PIEDECUESTA</t>
  </si>
  <si>
    <t>IPSI ANALIRAPULE</t>
  </si>
  <si>
    <t>CENTRO DE FISIOTERAPIA REHABILITAR DRA. MARTA CANTILLO MARTINEZ S.A.S.</t>
  </si>
  <si>
    <t>OFTAMAR SAS</t>
  </si>
  <si>
    <t>FUNDACION INTEGRAL DE SALUD</t>
  </si>
  <si>
    <t>CLINICENTRO DE REHABILITACION CARDIACA Y PULMONAR LTDA</t>
  </si>
  <si>
    <t>SOCIEDAD CARDIOLOGICA COLOMBIANA  S.A.S</t>
  </si>
  <si>
    <t>DISAMA MEDIC S.A.S.</t>
  </si>
  <si>
    <t>SOCIEDAD INTEGRAL DE ESPECIALISTAS SANTA TERESA SAS</t>
  </si>
  <si>
    <t>GLOBAL LIFE AMBULANCIAS SAS</t>
  </si>
  <si>
    <t>UNION TEMPORAL CLINILLANO</t>
  </si>
  <si>
    <t>GAMASCAN LTDA</t>
  </si>
  <si>
    <t>SAN FELIPE FAMI IPS</t>
  </si>
  <si>
    <t>FUNDACION UNIDAD DE CUIDADOS INTENSIVOS DOÑA PILAR</t>
  </si>
  <si>
    <t>FAMILIAR SALUD LTDA</t>
  </si>
  <si>
    <t>MEDICLINICA SOLUCIONES INTEGRALES EN SALUD IPS S.A.S</t>
  </si>
  <si>
    <t>ACCION SALUD IPS LTDA</t>
  </si>
  <si>
    <t>FUNDACION CLINICA SANTA MARTA</t>
  </si>
  <si>
    <t>PROMOTORA BOCAGRANDE S.A "PROBOCA S.A"</t>
  </si>
  <si>
    <t>SOCIEDAD SAN JOSE DE TORICES S.A</t>
  </si>
  <si>
    <t>EMPRESA  MULTIACTIVA DE SALUD</t>
  </si>
  <si>
    <t>UNIDAD MEDICO QUIRURGICA MARIA AUXILIADORA S.A.S.</t>
  </si>
  <si>
    <t>UNIDAD DE CUIDADOS INTENSIVOS NEONATALES DE MAGANGUE SAS</t>
  </si>
  <si>
    <t>ORTHO ESTHETIC Y SPA S.A.S</t>
  </si>
  <si>
    <t>FUNDACION LIBERTAD Y FE</t>
  </si>
  <si>
    <t>FUNDACION CASA HOGAR JUAN PABLO II</t>
  </si>
  <si>
    <t>VEGIMED SAS</t>
  </si>
  <si>
    <t>FUNDACION ATENCION NIÑOS ESPECIALES FANES IPS</t>
  </si>
  <si>
    <t>CLINICA FUNDACION-IPS-SAS</t>
  </si>
  <si>
    <t>TRANSPORTE DE URGENCIAS MEDICALIZADAS INMEDIATAS S.A.S</t>
  </si>
  <si>
    <t>CLINICA GENERAL SAN DIEGO S.A.S.</t>
  </si>
  <si>
    <t>SALUD A SU HOGAR IPS S.A.S.</t>
  </si>
  <si>
    <t>CENTRO RADIOLOGICO DEL CARIBE S.A.S.</t>
  </si>
  <si>
    <t>NUEVA CLINICA DE SANTO TOMAS S.A.S.</t>
  </si>
  <si>
    <t>DELTA SALUD S.A.S</t>
  </si>
  <si>
    <t>RICARDO AUGUSTO MORENO SILVA</t>
  </si>
  <si>
    <t>CASTRO POVEA LICETH</t>
  </si>
  <si>
    <t>JURADO PEREZ MONICA LUCIA</t>
  </si>
  <si>
    <t>SONIA YOLANDA VARGAS QUIROGA</t>
  </si>
  <si>
    <t>FUNDACION MEDICO PREVENTIVA SA</t>
  </si>
  <si>
    <t>JUAN EUSTORGIO RODADO FUENTES</t>
  </si>
  <si>
    <t>E.S.E. HOSPITAL UNIVERSITARIO ERASMO MEOZ</t>
  </si>
  <si>
    <t>CLINICA BOSTON</t>
  </si>
  <si>
    <t>HOSPITAL SAN ROQUE ESE</t>
  </si>
  <si>
    <t>E.S.E. HOSPITAL NELSON RESTREPO MARTINEZ</t>
  </si>
  <si>
    <t>CPO S A</t>
  </si>
  <si>
    <t>SERVICIOS MEDICOS INTEGRALES DE SALUD SAS SERVIMEDICOS SAS</t>
  </si>
  <si>
    <t>HOSPITAL SIMON BOLIVAR ESE</t>
  </si>
  <si>
    <t>E.S.E HOSPITAL OCCIDENTE DE KENNEDY III NIVEL</t>
  </si>
  <si>
    <t>ORGANIZACION CLINICA BONNADONA PREVENIR S.A.S.</t>
  </si>
  <si>
    <t>ASOCIACION MEDICA DE MEDICINA NUCLEAR LTDA NUCLEAR 2000 LTDA</t>
  </si>
  <si>
    <t>SOCIEDAD CESARENSE DE UROLOGIA LTDA</t>
  </si>
  <si>
    <t>INSTITUTO DE NEUROCIENCIAS CLINICA DEL SOL LIMITADA</t>
  </si>
  <si>
    <t>REHABILITADORES ASOCIADOS LTDA</t>
  </si>
  <si>
    <t>ESTUDIOS E INVERSIONES  MEDICAS S A ESIMED S A</t>
  </si>
  <si>
    <t>CLINICA LOS  ALMENDROS  SAS</t>
  </si>
  <si>
    <t>S.A MEDIC S EN C</t>
  </si>
  <si>
    <t>FUNDACION ANTORCHA</t>
  </si>
  <si>
    <t>EMPRESA SOCIAL DEL ESTADO  HOSPITAL DE MALAMBO</t>
  </si>
  <si>
    <t>EMPRESA DE SALUD HUMANES CIA LTDA</t>
  </si>
  <si>
    <t>CLINICA PORVENIR LIMITADA</t>
  </si>
  <si>
    <t>IPS SALUD DEL PUEBLO</t>
  </si>
  <si>
    <t>RTS S.A.S</t>
  </si>
  <si>
    <t>LABORATORIO CLINICO CELTA O RO</t>
  </si>
  <si>
    <t>ONCOVIHDA IPS LTDA</t>
  </si>
  <si>
    <t>CENTROMEDICO CRECER LTDA</t>
  </si>
  <si>
    <t>ESE HOSPITAL LOCAL SANTA MARIA</t>
  </si>
  <si>
    <t>CENTRO RADIO ONCOLOGICO DEL CARIBE SAS</t>
  </si>
  <si>
    <t>FARODELCARMEN LTDA</t>
  </si>
  <si>
    <t>CENTRO MEDICO BUENOS AIRES SAS</t>
  </si>
  <si>
    <t>CENTRO DE REHABILITACION FISICA Y ESTETICA IPS EU</t>
  </si>
  <si>
    <t>ASIMED I.P.S LTDA</t>
  </si>
  <si>
    <t>FUNDACION LA LUZ</t>
  </si>
  <si>
    <t>SERVIUCIS S.A.S.</t>
  </si>
  <si>
    <t>ESE HOSPITAL SAN JOSE DE TIERRALTA</t>
  </si>
  <si>
    <t>E.S.E. CAMU DE CANALETE</t>
  </si>
  <si>
    <t>FUNDACION AMIGOS DE LA SALUD</t>
  </si>
  <si>
    <t>ONCOMEDICA S.A</t>
  </si>
  <si>
    <t>CLINICA REGIONAL DEL SAN JORGE  I.P.S.  SA</t>
  </si>
  <si>
    <t>EMPRESA SOCIAL DEL ESTADO HOSPITAL LOCAL DE REMOLINO</t>
  </si>
  <si>
    <t>CENTRO DE IMÁGENES DIAGNOSTICAS SANTA MARTA S.A.S</t>
  </si>
  <si>
    <t>E.S.E UNIDAD DE SALUD SAN FRANCISCO DE ASIS</t>
  </si>
  <si>
    <t>FUNDACION NUEVO SER</t>
  </si>
  <si>
    <t>OFTALMOLOGOS ASOCIADOS DE LA COSTA S.A.S</t>
  </si>
  <si>
    <t>INSTITUTO DEL RIÑON DE SUCRE SAS</t>
  </si>
  <si>
    <t>ESE CENTRO DE SALUD SAN JOSE I NIVEL SAN MARCOS</t>
  </si>
  <si>
    <t>FUNDACION CENTRO INTEGRAL MERAKI</t>
  </si>
  <si>
    <t>UNIDAD MEDICA INTEGRAL DEL SAN JORGE LIMITADA</t>
  </si>
  <si>
    <t>ESE HOSPITAL MARINO ZULETA RAMIREZ</t>
  </si>
  <si>
    <t>CLINICA MEDICOS S.A.</t>
  </si>
  <si>
    <t>CLINICA ERASMO LTDA</t>
  </si>
  <si>
    <t>INSTITUTO RADIOLOGICA DEL CESAR E.U</t>
  </si>
  <si>
    <t>CLINICA SOMEDA S.A.S</t>
  </si>
  <si>
    <t>ESE HOSPITAL SAN RAFAEL DE ALBANIA</t>
  </si>
  <si>
    <t>ESE HOSPITAL LOCAL SAN PABLO</t>
  </si>
  <si>
    <t>HOSPITAL DE FONTIBON ESE</t>
  </si>
  <si>
    <t>RED SALUD CASANARE E.S.E</t>
  </si>
  <si>
    <t>CONGREGACION DE HERMANAS FRANCISCANAS MISIONERAS DE MARIA AUXILIADORA</t>
  </si>
  <si>
    <t>IPS DEL MUNICIPIO DE CARTAGO ESE</t>
  </si>
  <si>
    <t>FUNDACION SANTA FE DE BOGOTA</t>
  </si>
  <si>
    <t>CLINICA SAN JORGE I.P.S.</t>
  </si>
  <si>
    <t>HOSPITAL SANTA CLARA  E.S E</t>
  </si>
  <si>
    <t>ESE HOSPITAL LA MISERICORDIA</t>
  </si>
  <si>
    <t>ASOCIACION CLINICA BAUTISTA</t>
  </si>
  <si>
    <t>EMPRESA SOCIAL DEL ESTADO HOSPITAL DE BARANOA</t>
  </si>
  <si>
    <t>ESE HOSPITAL DE PUERTO COLOMBIA</t>
  </si>
  <si>
    <t>FUNDACIÓN HOSPITAL UNIVERSIDAD DEL NORTE</t>
  </si>
  <si>
    <t>HOSPITAL REGIONAL NUESTRA SEÑORA DE LAS MERCEDES DE COROZAL E.S.E.</t>
  </si>
  <si>
    <t>HOSPITAL INFANTIL NAPOLEON FRANCO PAREJA</t>
  </si>
  <si>
    <t>CORDESA OBRA SOCIAL DIOCESANA</t>
  </si>
  <si>
    <t>CLINICA MATERNO INFANTIL  SAN LUIS S.A</t>
  </si>
  <si>
    <t>CLINICA MONTERIA S.A</t>
  </si>
  <si>
    <t>E.S.E. HOSPITAL SAN RAFAEL</t>
  </si>
  <si>
    <t>ESE HOSPITAL PEDRO NEL CARDONA DE ARBOLETES</t>
  </si>
  <si>
    <t>ESE HOSPITAL OSCAR EMIRO VERGARA CRUZ</t>
  </si>
  <si>
    <t>HOSPITAL FRANCISCO DE PAULA SANTANDER E.S.E.</t>
  </si>
  <si>
    <t>HOSPITAL MUNICIPAL DE ACACIAS ESE</t>
  </si>
  <si>
    <t>CLINICA MARTHA S.A.</t>
  </si>
  <si>
    <t>HOSPITAL INMACULADA CONCEPCION DE CHIMICHAGUA</t>
  </si>
  <si>
    <t>ESE HOSPITAL TAMALAMEQUE</t>
  </si>
  <si>
    <t>HOSPITAL SAN JOSE ESE</t>
  </si>
  <si>
    <t>HOSPITAL OLAYA HERRERA</t>
  </si>
  <si>
    <t>ESE PRIMER NIVEL GRANADA SALUD</t>
  </si>
  <si>
    <t>HOSPITAL LA UNION EMPRESA SOCIAL DEL ESTADO</t>
  </si>
  <si>
    <t>UNION TEMPORAL NIÑO JESUS DE BARRANQUILLA</t>
  </si>
  <si>
    <t>FUNDACION LA MANO DE DIOS</t>
  </si>
  <si>
    <t>CUNA NATAL SA</t>
  </si>
  <si>
    <t>SANTA TERESA DE ASIS UT</t>
  </si>
  <si>
    <t>AMBULANCIAS MEDICAS DEL ATLANTICO S.A.S</t>
  </si>
  <si>
    <t>INVERSIONES MEREZ S.A.S</t>
  </si>
  <si>
    <t>LABORATORIO DE PATOLOGIA Y CITOLOGIA ALHUMED LIMITADA.</t>
  </si>
  <si>
    <t>UNIOPTICAS DEL LLANO E.U</t>
  </si>
  <si>
    <t>COPORACION TOCANDO FONDO</t>
  </si>
  <si>
    <t>IPS TOLUSALUD LTDA</t>
  </si>
  <si>
    <t>CLINICA LA PENINSULA LTDA</t>
  </si>
  <si>
    <t>ESE HOSPITAL REGIONAL MANUELA BELTRAN</t>
  </si>
  <si>
    <t>OPERADORES CLINICOS HOSPITALAR</t>
  </si>
  <si>
    <t>IPSI SAINN WAYUKANA SALUD Y VI</t>
  </si>
  <si>
    <t>FUNDACION SOCIAL RECUPERACIÓN INTEGRAL "FUSORI"</t>
  </si>
  <si>
    <t>OCULASER - CENTRO DE ESPECIALIDADES OFTALMOLOGICAS S.A.S.</t>
  </si>
  <si>
    <t>DISMEDICAM S.A.S.</t>
  </si>
  <si>
    <t>CENTRO DE OFTALMOLOGIA INTEGRAL - COFIN S.A.S.</t>
  </si>
  <si>
    <t>SOCIEDAD ESPECIALIZADA EN SERVICIOS DE SALUD - SSIMA</t>
  </si>
  <si>
    <t>FUNDACION EDUMAR DEL CARIBE</t>
  </si>
  <si>
    <t>FUNDACION  CLINICA  MATERNO INFANTIL  ADELA DE CHAR</t>
  </si>
  <si>
    <t>FUNDACION UN MEJOR CAMINO</t>
  </si>
  <si>
    <t>CLINICA LA VICTORIA S.A.S.</t>
  </si>
  <si>
    <t>PANORAMA IPS SAS</t>
  </si>
  <si>
    <t>LABORATORIO CLINICO ISABEL CURIEL S.A.S</t>
  </si>
  <si>
    <t>CLINICA VIVE LTDA</t>
  </si>
  <si>
    <t>RADIOLOGOS ASOCIADOS DE CORDOBA S.A.S</t>
  </si>
  <si>
    <t>MEDIC SALUD HOME CARE SAS</t>
  </si>
  <si>
    <t>FUNDACION MARIA REINA</t>
  </si>
  <si>
    <t>MEDICINA INTEGRAL DEL CARIBE SAS</t>
  </si>
  <si>
    <t>REMBERTO SUAREZ UROLOGOS DEL CARIBE IPS SAS</t>
  </si>
  <si>
    <t>DIAGNOSTICOS MEDICOS AVANZADOS DEL NORTE SAS</t>
  </si>
  <si>
    <t>INSTITUTO DIAGNOSTICO POR IMAGENES DE MAICAO - IDIMA S.A.S</t>
  </si>
  <si>
    <t>DIAXME S.A.S</t>
  </si>
  <si>
    <t>SURGIPRO SAS</t>
  </si>
  <si>
    <t>GRUPO VIDA MAGANGUE IPS S.A.S</t>
  </si>
  <si>
    <t>VITAL CARIBE SAS</t>
  </si>
  <si>
    <t>ESPECIALISTAS ASESORES PROFESIONALES EAP IPS SAS</t>
  </si>
  <si>
    <t>CENTRO HOSPITALARIO DE CUIDADO CRITICO DEL LLANO S.A.S.</t>
  </si>
  <si>
    <t>UNION TEMPORAL LLANODX</t>
  </si>
  <si>
    <t>UT CENTRO HOSPITALARIO DE SUCRE</t>
  </si>
  <si>
    <t>MARINO MENDOZA MONICA DE LOS ANGELES</t>
  </si>
  <si>
    <t>LABORATORIO CLINICO SANFORD O AMPARO HERNANDEZ BONILLA</t>
  </si>
  <si>
    <t>HERRERA PAVAJEAU MARLING CECILIA</t>
  </si>
  <si>
    <t>RODOLFO  JALLER RAAD</t>
  </si>
  <si>
    <t>HUMBERTO ENRIQUE DEL SOCORRO LOPEZ PUENTE</t>
  </si>
  <si>
    <t>CLINICA LA MILAGROSA S.A.</t>
  </si>
  <si>
    <t>EMPRESA SOCIAL DEL ESTADO INSTITUTO DE SALUD DE BUCARAMANGA</t>
  </si>
  <si>
    <t>IPS CLINICA GENERAL EL RECREO LTDA</t>
  </si>
  <si>
    <t>CLINICA LA MERCED BARRANQUILLA SAS</t>
  </si>
  <si>
    <t>FUNDACION INTEGRAL PARA LA SALUD Y LA EDUCACION COMUNITARIA  FINSEMA</t>
  </si>
  <si>
    <t>IPS CLINICA REINA CATALINA S.A.S.</t>
  </si>
  <si>
    <t>HOSPITAL LA VICTORIA III NIVEL E.S.E</t>
  </si>
  <si>
    <t>ESE HOSPITAL SANTA CRUZ DE URAMITA</t>
  </si>
  <si>
    <t>E.S.E. HOSPITAL SAN VICENTE DE PAUL DE LORICA</t>
  </si>
  <si>
    <t>ESE HOSPITAL SAN VICENTE DE ARAUCA</t>
  </si>
  <si>
    <t>LITOTRICIA S.A.</t>
  </si>
  <si>
    <t>EMPRESA SOCIAL DEL ESTADO CENTRO DE SALUD DE POLONUEVO</t>
  </si>
  <si>
    <t>HOSPITAL DEPARTAMENTAL JUAN DOMINGUEZ ROMERO E.S.E SOLEDAD - ATLANTICO</t>
  </si>
  <si>
    <t>UNIDAD DE ONCOLOGIA MEDICA ONCOMEDIC LTDA</t>
  </si>
  <si>
    <t>UROLIT B.B.S. LTDA.</t>
  </si>
  <si>
    <t>INSTITUTO CARDIOVASCULAR LTDA</t>
  </si>
  <si>
    <t>LABORATORIO BIOHEATL</t>
  </si>
  <si>
    <t>IPS SALUD PLENA LTDA</t>
  </si>
  <si>
    <t>RED DE SALUD DEL ORIENTE EMPRESA SOCIAL DEL ESTADO E.S.E</t>
  </si>
  <si>
    <t>ESE HOSPITAL SAN FELIX LA DORADA</t>
  </si>
  <si>
    <t>IPS DE UNIVERSIDAD DE ANTIOQUIA IPS UNIVERSITARIA</t>
  </si>
  <si>
    <t>ESE HOSPITAL LOCAL CARTAGENA DE INDIAS</t>
  </si>
  <si>
    <t>ESE CENTRO DE SALUD CON CAMAS CORDOBA BOLIVAR</t>
  </si>
  <si>
    <t>ESE HOSPITAL LOCAL MUNICIPIO LOS PATIOS</t>
  </si>
  <si>
    <t>CLINICA SAHAGUN  I.P.S. S.A</t>
  </si>
  <si>
    <t>EMPRESA SOCIAL DEL ESTADO CAMU MOÑITOS</t>
  </si>
  <si>
    <t>TERAPIAS INTEGRALES LTDA.</t>
  </si>
  <si>
    <t>EMPRESA SOCIAL DEL ESTADO SALUD PEREIRA</t>
  </si>
  <si>
    <t>QUILISALUD E.S.E.</t>
  </si>
  <si>
    <t>EMPRESA SOCIAL DEL ESTADO HOSPITAL RAFAEL PABA MANJARREZ</t>
  </si>
  <si>
    <t>COMPAÑÍA COLOMBIANA DE SALUD COLSALUD S.A</t>
  </si>
  <si>
    <t>INSTITUTO NEUROPSIQUIATRICO NUESTRA SEÑORA DEL CARMEN INSECAR</t>
  </si>
  <si>
    <t>EMPRESA SOCIAL DEL ESTADO SAN FRANCISCO JAVIER</t>
  </si>
  <si>
    <t>ESE HOSPITAL LOCAL ISMAEL ROLDAN VALENCIA</t>
  </si>
  <si>
    <t>E.S.E. HOSPITAL LOCAL DE TENERIFE</t>
  </si>
  <si>
    <t>E.S.E. HOSPITAL LOCAL DE SITIO NUEVO</t>
  </si>
  <si>
    <t>EMPRESA SOCIAL DEL ESTADO HOSPITAL LOCAL DE EL RETEN</t>
  </si>
  <si>
    <t>HOSPITAL LOCAL PRIMER NIVEL E.S.E. FUENTE DE ORO</t>
  </si>
  <si>
    <t>CENTRO OFTALMOLOGICO ORIENTAL LTDA</t>
  </si>
  <si>
    <t>CLINICA SALUD SOCIAL S.A.S</t>
  </si>
  <si>
    <t>HOSPITAL HERNANDO QUINTERO BLANCO E.S.E</t>
  </si>
  <si>
    <t>METSOCIAL EMPRESA ASOCIATIVA DE TRABAJO</t>
  </si>
  <si>
    <t>ESE CENTRO DE SALUD CARTAGENA DE INDIAS COROZAL</t>
  </si>
  <si>
    <t>E.S.E CENTRO DE SALUD INMACULADA CONCEPCION DE GALERAS SUCRE</t>
  </si>
  <si>
    <t>ODONTOMEDICA DE LA SABANAS GALVAN CASTRO S.A.S.</t>
  </si>
  <si>
    <t>SOCIEDAD DE ONCOLOGIA Y HEMATOLOGIA DEL CESAR LTDA</t>
  </si>
  <si>
    <t>EMPRESA SOCIAL DEL ESTADO HOSPITAL EDUARDO ARREDONDO DAZA</t>
  </si>
  <si>
    <t>ESE HOSPITAL LOCAL DE AGUACHICA</t>
  </si>
  <si>
    <t>MEDICINA NUCLEAR SA</t>
  </si>
  <si>
    <t>ASISTENCIA MEDICA INMEDIATA "AMEDI" S.A.S.</t>
  </si>
  <si>
    <t>CENTRO REGIONAL DE ONCOLOGIA SAS</t>
  </si>
  <si>
    <t>HOSPITAL TUNJUELITO ESE</t>
  </si>
  <si>
    <t>HOSPITAL DE ENGATIVA ESE</t>
  </si>
  <si>
    <t>MEDICINA INTEGRAL I P S SA</t>
  </si>
  <si>
    <t>FUNDAVISION</t>
  </si>
  <si>
    <t>SOCIEDAD MEDICA CLINICA MAICAO S.A</t>
  </si>
  <si>
    <t>RESONANCIA E IMÁGENES SANTA MARIA S.A</t>
  </si>
  <si>
    <t>E.S.E. HOSPITAL DEPARTAMENTAL SAN JUAN DE DIOS</t>
  </si>
  <si>
    <t>ASOSIACION PRO-BIENESTAR DE LA FAMILIA COLOMBIANA PROFAMILIA</t>
  </si>
  <si>
    <t>HOSPITAL ROBERTO QUINTERO VILLA ESE MONTENEGRO</t>
  </si>
  <si>
    <t>ESE HOSPITAL DEPARTAMENTAL DE  SABANALARGA</t>
  </si>
  <si>
    <t>CLINICA DE FRACTURAS CENTRO DE ORTOPEDIA Y TRAUMATOLOGIA S.A</t>
  </si>
  <si>
    <t>HOSPITAL DEPARTAMENTAL MARIO CORREA RENJIFO EMPRESA SOCIAL DEL ESTADO</t>
  </si>
  <si>
    <t>ESE HOSPITAL EMIRO QUINTERO CAÑIZAREZ</t>
  </si>
  <si>
    <t>E.S.E. SANATORIO DE CONTRATACION</t>
  </si>
  <si>
    <t>HOSPITAL SAN RAFAEL - EMPRESA SOCIAL DEL ESTADO</t>
  </si>
  <si>
    <t>ESE HOSPITAL SAN SEBASTIAN DE URABA</t>
  </si>
  <si>
    <t>SANATORIO DE AGUA DE DIOS E.S.E.</t>
  </si>
  <si>
    <t>E.S.E. HOSPITAL PASTEUR MELGAR TOLIMA.</t>
  </si>
  <si>
    <t>HOSPITAL NUESTRA SEÑORA DE LOURDES E.S.E.</t>
  </si>
  <si>
    <t>EMPRESA SOCIAL DEL ESTADO HOSPITAL SAN VICENTE DE PAUL</t>
  </si>
  <si>
    <t>E.S.E.  HOSPITAL SAN NICOLAS</t>
  </si>
  <si>
    <t>ESE HOSPITAL SANTA MÓNICA</t>
  </si>
  <si>
    <t>EMPRESA LOCAL DEL ESTADO HOSPITAL LOCAL DE SAN MARTIN DE LOS LLANOS</t>
  </si>
  <si>
    <t>SOCIEDAD MEDICA CLINICA RIOHACHA SAS</t>
  </si>
  <si>
    <t>HOSPITAL REGIONAL SAN ANDRES ESE</t>
  </si>
  <si>
    <t>E.S.E HOSPITAL AGUSTIN CODAZZI</t>
  </si>
  <si>
    <t>EMPRESA SOCIAL DEL ESTADO HOSPITAL REGIONAL DE DUITAMA</t>
  </si>
  <si>
    <t>CRUZ ROJA COLOMBIANA SECCIONAL GUAJIRA</t>
  </si>
  <si>
    <t>E.S.E. HOSPITAL SAN ANTONIO CHIA</t>
  </si>
  <si>
    <t>FUNDACION CLINICA INTEGRAL SINCELEJO</t>
  </si>
  <si>
    <t>CENTRO CADIO INFANTIL IPS E.U.</t>
  </si>
  <si>
    <t>CLINICA INTEGRAL OFTALMOQUIRURGICA CIO</t>
  </si>
  <si>
    <t>INSTITUTO DE MEDICINA NUCLEAR S.A</t>
  </si>
  <si>
    <t>CENTRO DE CIRUGIA LAPAROSCOPIA Y ENDOCOSPIA DIGESTIVA DEL CESAR LTDA</t>
  </si>
  <si>
    <t>PROMOSALUD IPS T&amp;E LTDA.</t>
  </si>
  <si>
    <t>UROCLINICA DE CORDOBA SAS</t>
  </si>
  <si>
    <t>EMPRESA SOCIAL DEL ESTADO HOSPITAL LA DIVINA MISERICORDIA</t>
  </si>
  <si>
    <t>INSTITUCIÓN PRESTADORA DE SERVICIOS DE SALUD INDÍGENA MANEXKA IPSI</t>
  </si>
  <si>
    <t>CORPORACIÓN HOSPITALARIA JUAN CIUDAD</t>
  </si>
  <si>
    <t>INTERNACION DOMICILIARIA BARRAZA LTDA</t>
  </si>
  <si>
    <t>UNIDAD DE IMAGENOLOGIA LA CANDELARIA S.A.S.</t>
  </si>
  <si>
    <t>LABORATORIO CLINICO Y CITOLOGI</t>
  </si>
  <si>
    <t>IPSI SOL WAYUU</t>
  </si>
  <si>
    <t>UNIDAD MATERNO INFANTIL SANTA ANA S.A.S.</t>
  </si>
  <si>
    <t>CENTRO DE REHABILITACION INTEGRAL ROSALIA MENA S.A.S</t>
  </si>
  <si>
    <t>FUNDACION CARDIOVASCULAR DE COLOMBIA ZONA FRANCA S.A.S</t>
  </si>
  <si>
    <t>UNION TEMPORAL CECAC - SAN MARTIN - URUETA</t>
  </si>
  <si>
    <t>LABORATORIO CLINICO CRISTIAM GRAM IPS S.A.S</t>
  </si>
  <si>
    <t>INSTITUTO DE REHABILITACION INTEGRAL SANAVIDA S.A.S</t>
  </si>
  <si>
    <t>CENTRO DE NEURO-REHABILITACION SAN RAFAEL S.A.S</t>
  </si>
  <si>
    <t>AMBULANCIAS PROYECTAR SAS</t>
  </si>
  <si>
    <t>UNIDAD MEDICA GASTRICA S.A.S. UNIMEGAS</t>
  </si>
  <si>
    <t>CENTRO DE IMAGENOLOGIA CASTULO ROPAIN LOBO S.A.S</t>
  </si>
  <si>
    <t>FUNDACION ECUESTRE PARA LA REHABILITACION NEUROCOGNITIVA</t>
  </si>
  <si>
    <t>CLINICA REGIONAL DE ESPECIALISTAS SINAIS VITAIS SAS</t>
  </si>
  <si>
    <t>DAVITA S.A.S.</t>
  </si>
  <si>
    <t>FUNDACION MEDICA CAMPBELL</t>
  </si>
  <si>
    <t>AMVIF-ASISTENCIA MEDICA VITAL EN FAMILIA IPS S.A.S.</t>
  </si>
  <si>
    <t>SALUD BET-EL IPS S.A.S</t>
  </si>
  <si>
    <t>CLINICA BARU</t>
  </si>
  <si>
    <t>DOMEDICAL IPS S.A.S</t>
  </si>
  <si>
    <t>UNIDAD PEDIÁTRICA SIMÓN BOLÍVAR IPS SAS</t>
  </si>
  <si>
    <t>CLINICA SANTA LUCIA DEL SINU</t>
  </si>
  <si>
    <t>KAMANES S.A.S</t>
  </si>
  <si>
    <t>UNION TEMPORAL PROVISUAL</t>
  </si>
  <si>
    <t>SUBRED INTEGRADA DE SERVICIOS DE SALUD SUR E.S.E.</t>
  </si>
  <si>
    <t>CENTRO CARDIOLOGICO DE CORDOBA SAS</t>
  </si>
  <si>
    <t>SALUD DOMICILIARIA INTEGRAL DEL CARIBE S.A.S.</t>
  </si>
  <si>
    <t>LEYTON TORRES LAURA MARIA</t>
  </si>
  <si>
    <t>ARMANDO DE JESUS GONZALEZ FERNADEZ</t>
  </si>
  <si>
    <t>SURTIDROGAS SANTA LUCIA O MILENA HERRERA CORREALES</t>
  </si>
  <si>
    <t>GOMEZ PEREZ ANGELICA MARIA</t>
  </si>
  <si>
    <t>ELIECER ENRIQUE ARAGON ROIS</t>
  </si>
  <si>
    <t>WAKIS  MAYORCA CASTILLA</t>
  </si>
  <si>
    <t>ZULETA OÑATE IVAN FRANCISCO</t>
  </si>
  <si>
    <t>E.S.E. HOSPITAL MARIO GAITAN YANGUAS DE SOACHA</t>
  </si>
  <si>
    <t>SERVICIOS MEDICOS OLIMPUS I.P.S. SOCIEDAD POR ACCIONES SIMPLIFICADA</t>
  </si>
  <si>
    <t>EMPRESA SOCIAL DEL ESTADO METROSALUD</t>
  </si>
  <si>
    <t>ESE HOSPITAL REGIONNAL II NIVEL DE SAN MARCOS</t>
  </si>
  <si>
    <t>CLINICA DE ESPECIALISTAS MARIA AUXILIADORA S.A.S.</t>
  </si>
  <si>
    <t>PROCARDIO SERVICIOS MEDICOS INTEGRALES LTDA</t>
  </si>
  <si>
    <t>HOSPITAL VISTA HERMOSA I NIVEL E.S.E.</t>
  </si>
  <si>
    <t>RESURGIR CASA DE REPOSO LTDA</t>
  </si>
  <si>
    <t>LABORATORIO CARDIOVASCULAR LTDA</t>
  </si>
  <si>
    <t>TAMARA IMÁGENES DIAGNOSTICAS S.A.S</t>
  </si>
  <si>
    <t>INSTITUTO DE LA VISION DEL NORTE &amp; CIA. LTDA.</t>
  </si>
  <si>
    <t>IPS SERVICIOS MEDICOS INTEGRALES DEL NORTE</t>
  </si>
  <si>
    <t>CLINICA MURILLO - INVERCLINICAS  S.A.</t>
  </si>
  <si>
    <t>QUIMIO SALUD LTDA</t>
  </si>
  <si>
    <t>GESTION EN SALUD INTEGRAL SAS</t>
  </si>
  <si>
    <t>SOUTH MEDICAL CLINIC S.A.</t>
  </si>
  <si>
    <t>CLINICA LA CANDELARIA IPS S.A.</t>
  </si>
  <si>
    <t>ESE HOSPITAL SAN JUAN DE PUERTO RICO</t>
  </si>
  <si>
    <t>ESE CAMU DEL PRADO</t>
  </si>
  <si>
    <t>CLINICA MATERNO INFANTIL CASA DEL NIÑO S.A</t>
  </si>
  <si>
    <t>ESE HOSPITAL REGIONAL NORTE</t>
  </si>
  <si>
    <t>CLINICA CARDIOVASCULAR JESUS DE NAZARETH TRANSFORMACIÓN EN SAS</t>
  </si>
  <si>
    <t>CENTRO CARDIOVASCULAR COLOMBIANO CLINICA SANTA MARIA</t>
  </si>
  <si>
    <t>ESE HOSPITAL SAGRADO CORAZON DE JESUS</t>
  </si>
  <si>
    <t>UMBRAL ONCOLÓGICOS S.A.S</t>
  </si>
  <si>
    <t>EMPRESA SOCIAL DEL ESTADO HOSPITAL FRAY LUIS DE LEON</t>
  </si>
  <si>
    <t>CUIDADO CRITICO LTDA</t>
  </si>
  <si>
    <t>ESE HOSPITAL LOCAL DE NUEVA GRANADA</t>
  </si>
  <si>
    <t>IPS SAN JOSE E. U.</t>
  </si>
  <si>
    <t>MEGASALUD IPS SAS</t>
  </si>
  <si>
    <t>ENTIDAD LIDER EN ASISTENCIA SOCIAL Y COMERCIAL LTDA -ENLACES LTDA</t>
  </si>
  <si>
    <t>IPS CLINICA DE VARICES S.A.S.</t>
  </si>
  <si>
    <t>I.P.S. CLINICA GUARANDA SANA S.A.S.</t>
  </si>
  <si>
    <t>COOPERATIVA DE UROLOGOS DEL META Y LA ORINOQUIA CUMO</t>
  </si>
  <si>
    <t>MEDIVALLE SAS</t>
  </si>
  <si>
    <t>CLINICA LA PASTORA</t>
  </si>
  <si>
    <t>SOCIEDAD MEDICA INTEGRAL DE LA GUAJIRA LIMITADA</t>
  </si>
  <si>
    <t>ESE HOSPITAL NUESTRA SEÑORA DEL CARMEN</t>
  </si>
  <si>
    <t>ESE HOSPITAL SANTA TERESA DE JESUS DE AVILA</t>
  </si>
  <si>
    <t>CENTRO DE INVESTIGACIONES ONCOLOGICAS CLINICA SAN DIEGO CIOSAD SAS</t>
  </si>
  <si>
    <t>CLINICA MEDICAL SAS</t>
  </si>
  <si>
    <t>UNIDAD DE DIAGNOSTICO Y TRATAMIENTO UROLOGICO S.A.</t>
  </si>
  <si>
    <t>CAJA COLOMBIANA DE SUBSIDIO FAMILIAR COLSUBSIDIO</t>
  </si>
  <si>
    <t>FUNDACION CLINICA EMANUEL</t>
  </si>
  <si>
    <t>FUNDACION OFTALMOLOGICA NACIONAL</t>
  </si>
  <si>
    <t>EMPRESA SOCIAL DEL ESTADO HOSPITAL SAN JUAN DE DIOS DE FLORIDABLANCA</t>
  </si>
  <si>
    <t>FUNDACION OFTALMOLOGICA DE SANTANDER - FOSCAL</t>
  </si>
  <si>
    <t>FUNDACION CARDIOVASCULAR DE COLOMBIA</t>
  </si>
  <si>
    <t>HOSPITAL UNIVERSITARIO DEL VALLE "EVARISTO GARCIA" E.S.E.</t>
  </si>
  <si>
    <t>IPS CORPORACION CENTRO SAN CAMILO</t>
  </si>
  <si>
    <t>ESE HOSPITAL INTEGRADO SAN BERNARDO</t>
  </si>
  <si>
    <t>HOSPITAL UNIVERSITARIO SAN JOSE DE POPAYAN E.S.E.</t>
  </si>
  <si>
    <t>E.S.E. HOSPITAL SAN RAFAEL DE FUSAGASUGA</t>
  </si>
  <si>
    <t>HOSPITAL SAN ANTONIO E.S.E.</t>
  </si>
  <si>
    <t>HOSPITAL SAN JOSE E.S.E.</t>
  </si>
  <si>
    <t>ESE HOSPITAL LA ANUNCIACION</t>
  </si>
  <si>
    <t>EMPRESA SOCIAL DEL ESTADO HOSPITAL SAN RAFAEL DE YOLOMBO</t>
  </si>
  <si>
    <t>HOSPITAL DE YOPAL ESE</t>
  </si>
  <si>
    <t>ESE HOSPITAL NUESTRA SEÑORA DE PILAR</t>
  </si>
  <si>
    <t>EMPRESA SOCIAL DEL ESTADO HOSPITAL SAN RAFAEL NIVEL II</t>
  </si>
  <si>
    <t>HOSPITAL UNIVERSITARIO DE SINCELEJO E.S.E</t>
  </si>
  <si>
    <t>EMPRESA SOCIAL DEL ESTADO HOSPITAL SAN RAFAEL TUNJA</t>
  </si>
  <si>
    <t>SOCIEDAD CLINICA CASANARE LTDA</t>
  </si>
  <si>
    <t>CLINICA DEL CESAR S.A.</t>
  </si>
  <si>
    <t>SERVIFARMA DEL CARIBE IPS LTDA</t>
  </si>
  <si>
    <t>CLINICA DE OJOS DE SABANALRGA LTDA</t>
  </si>
  <si>
    <t>UNION TEMPORAL UCI DE LA SABANA</t>
  </si>
  <si>
    <t>UNLAB S.A.S</t>
  </si>
  <si>
    <t>IPS GEMEVA EU</t>
  </si>
  <si>
    <t>E.S.E. HOSPITAL REGIONAL SAN GIL</t>
  </si>
  <si>
    <t>EMPRESA SOCIAL DEL ESTADO HOSPITAL MUNICIPAL DE EL DORADO</t>
  </si>
  <si>
    <t>ORGANIZACIÓN VIHONCO IPS S.A.S.</t>
  </si>
  <si>
    <t>ORGANIZACION CLINICA LE PLASTIKI I.P.S. LTDA</t>
  </si>
  <si>
    <t>EMPRESA SOCIAL DEL ESTADO HOSPITAL REGIONAL DEL MAGDALENA MEDIO</t>
  </si>
  <si>
    <t>MEDICENTER ESPECIALIZADO LTDA</t>
  </si>
  <si>
    <t>ANASHIWAYA IPSI</t>
  </si>
  <si>
    <t>IPS IMAGEN DIAGNOSTICA S.A.S</t>
  </si>
  <si>
    <t>CENTRO DE TERAPIA  CERETE S.A.S.</t>
  </si>
  <si>
    <t>INVERSIONES NUEVALUZ LTDA</t>
  </si>
  <si>
    <t>CLINICA SAN JUAN BAUTISTA SAS</t>
  </si>
  <si>
    <t>VITAL MEDIC EMERGENCIAS LTDA</t>
  </si>
  <si>
    <t>FUNDACION MULTIACTIVA CASA HOGAR EL MILAGRO</t>
  </si>
  <si>
    <t>INVERSIONES AZALUD S.A.S</t>
  </si>
  <si>
    <t>POLICLINICO EJE SALUD S.A.S</t>
  </si>
  <si>
    <t>ASISTENCIA MEDICA DEL MAGDALENA SAS</t>
  </si>
  <si>
    <t>CENTRO DE RADIOLOGIA ELISA CLARA RF SAS</t>
  </si>
  <si>
    <t>CENTRO DE ATENCION INTEGRAL ESPECIALIZADO HUELLAS LTDA</t>
  </si>
  <si>
    <t>ADMDATA S.A.S</t>
  </si>
  <si>
    <t>CENTRO HOSPITALARIO DEL META S.A.S</t>
  </si>
  <si>
    <t>POLICLINICA EJECARIBE S.A.S.</t>
  </si>
  <si>
    <t>BEHAVIORAL CENTER IPS S.A.S.</t>
  </si>
  <si>
    <t>INTEGRAL HOME CARE SAS</t>
  </si>
  <si>
    <t>SOCIEDAD UNIDAD INTEGRAL DE SALUD MENTAL SION SAS</t>
  </si>
  <si>
    <t>IPS CARDIOCENTRO PEDIATRICO DE SUCRE S.A.S</t>
  </si>
  <si>
    <t>CLINICA DE FRACTURAS TAYRONA IPS SAS</t>
  </si>
  <si>
    <t>FRC UNIDAD AMBULATORIA SAS</t>
  </si>
  <si>
    <t>CUIDADOS NEONATALES S.A.S</t>
  </si>
  <si>
    <t>UNION TEMPORAL VISION DEL LITORAL</t>
  </si>
  <si>
    <t>SERVICIOS MEDICOQUIRURGICOS DEL CARIBE S.A.S.</t>
  </si>
  <si>
    <t>CENTRO DE TERAPIAS INTEGRALES MISALUD S.A.S.</t>
  </si>
  <si>
    <t>MI OPTICA SAS</t>
  </si>
  <si>
    <t>CENTRO DE PROCEDIMIENTOS INTEGRALES MEDICOS ASISTENCIALES S.A.S.</t>
  </si>
  <si>
    <t>UNION TEMPORAL ONCOHEMATOLOGICA INTEGRAL DEL CARIBE</t>
  </si>
  <si>
    <t>DIANA LUCIA RODRIGUEZ BARRIOS</t>
  </si>
  <si>
    <t>OPTICA NUEVA VISION O MADELEINE FIGUEROA TAPIA</t>
  </si>
  <si>
    <t>INGRID JUDITH MARTINEZ SOTO</t>
  </si>
  <si>
    <t>ANA CECILIA VERBEL LAMBOGLIA</t>
  </si>
  <si>
    <t>QUINTERO ALMENAREZ RAMON ANTONIO</t>
  </si>
  <si>
    <t>HOSPITAL DEPARTAMENTAL DE GRANADA - EMPRESA SOCIAL DEL META</t>
  </si>
  <si>
    <t>EMPRESA SOCIAL DEL ESTADO HOSPITAL SANTO TOMAS</t>
  </si>
  <si>
    <t>ESE HOSPITAL HECTOR ABAD GOMEZ</t>
  </si>
  <si>
    <t>ESE HOSPITAL FRANCISCO CANOSSA</t>
  </si>
  <si>
    <t>ESE HOSPITAL  DE SANTO TOMAS</t>
  </si>
  <si>
    <t>E.S.E. HOSPITAL SAN VICENTE DE PAUL DE FOMEQUE</t>
  </si>
  <si>
    <t>INSTITUTO DE ENFERMEDADES DIGESTIVAS DE COLOMBIA S.A.S</t>
  </si>
  <si>
    <t>CENTRO DIAGNOSTICO DE ESPECIALISTAS LTDA</t>
  </si>
  <si>
    <t>CLINICA CHIA S.A</t>
  </si>
  <si>
    <t>HOSPITAL DE SUBA ESE</t>
  </si>
  <si>
    <t>TECNITRAUMA S.A.</t>
  </si>
  <si>
    <t>HOSPITAL USAQUEN E.S.E</t>
  </si>
  <si>
    <t>HOSPITAL PABLO VI DE BOSA</t>
  </si>
  <si>
    <t>HOSPITAL MEISSEN II NIVEL E.S.E.</t>
  </si>
  <si>
    <t>CLINICA GENERAL DE SOLEDAD Y CIA. LTDA</t>
  </si>
  <si>
    <t>REDSALUD ARMENIA ESE</t>
  </si>
  <si>
    <t>EMPRESA SOCIAL DEL ESTADO HOSPITAL NIÑO JESUS DE BARRANQUILLA</t>
  </si>
  <si>
    <t>EMPRESA SOCIAL DEL ESTADO HOSPITAL  DE REPELON</t>
  </si>
  <si>
    <t>VISUCENTRO LIMITADA</t>
  </si>
  <si>
    <t>CLINICAS ATENAS LTDA IPS</t>
  </si>
  <si>
    <t>CENTRO  DE SALUD AGRUPASALUD IPS  LIMITADA</t>
  </si>
  <si>
    <t>EMPRESA SOCIAL DEL ESTADO CLINICA MATERNIDAD RAFAEL CALVO</t>
  </si>
  <si>
    <t>I.P.S. UNIDAD MEDICA ETICA E.U.</t>
  </si>
  <si>
    <t>CARDIOMEDICS LTDA</t>
  </si>
  <si>
    <t>CORPORACION PROMOVER IPS</t>
  </si>
  <si>
    <t>SERVICIOS FONOAUDIOLOGICOS DEL CARIBE S.A.S</t>
  </si>
  <si>
    <t>ESE HOSPITAL LOCAL JORGE CRISTO SAHIUM VILLA DEL ROSARIO</t>
  </si>
  <si>
    <t>UNIDAD DE SALUD DE IBAGUE EMPRESA SOCIAL DEL ESTADO</t>
  </si>
  <si>
    <t>ESE CAMU SAN RAFAEL</t>
  </si>
  <si>
    <t>E.S.E CAMU CORNELIO VALDELAMAR PEÑA PUERTO ESCONDIDO</t>
  </si>
  <si>
    <t>E.S.E CAMU IRIS LÓPEZ DURAN</t>
  </si>
  <si>
    <t>ESPECIALISTAS ASOCIADOS S.A.</t>
  </si>
  <si>
    <t>CLINICA MEDILASER S A</t>
  </si>
  <si>
    <t>OXIMED-MEISER S.A.S</t>
  </si>
  <si>
    <t>MEDICINA NUCLEAR DIAGNOSTICA S.A.S.</t>
  </si>
  <si>
    <t>PRONTOSALUD LTDA</t>
  </si>
  <si>
    <t>ONCOVIHDA IPS CESAR LTDA</t>
  </si>
  <si>
    <t>HOSPITAL DONALDO SAUL MORON MANJARREZ</t>
  </si>
  <si>
    <t>HOSPITAL DE USME ESE</t>
  </si>
  <si>
    <t>ESE HOSPITAL SAN LUCAS</t>
  </si>
  <si>
    <t>HOSPITAL RAFAEL URIBE URIBE ESE</t>
  </si>
  <si>
    <t>FUNDACION RENAL DE COLOMBIA</t>
  </si>
  <si>
    <t>ESE HOSPITAL SAN JOSE DEL GUAVIARE</t>
  </si>
  <si>
    <t>INSTITUTO ROOSEVELT</t>
  </si>
  <si>
    <t>IPS CLINICA SANTA MONICA S.A.S.</t>
  </si>
  <si>
    <t>E.S.E. HOSPITAL SAN RAFAEL DE LETICIA</t>
  </si>
  <si>
    <t>FUNDACION CARDIO INFANTIL INSTITUTO DE CARDIOLOGIA</t>
  </si>
  <si>
    <t>FUNDACION HOSPITAL INFANTIL SA</t>
  </si>
  <si>
    <t>CORPORACION HOGARES CREA DE COLOMBIA</t>
  </si>
  <si>
    <t>CLINICA OFTALMOLOGICA UNIDAD LASER DEL ATLANTICA S.A</t>
  </si>
  <si>
    <t>E.S.E HOSPITAL INTEGRADO SAN JUAN DE CIMITARRA</t>
  </si>
  <si>
    <t>CLINICA BLAS DE LEZO S A</t>
  </si>
  <si>
    <t>CENTRO ELECTRO AUDITIVO NACIONAL</t>
  </si>
  <si>
    <t>HOSPITAL GENERAL DE MEDELLIN</t>
  </si>
  <si>
    <t>ESE HOSPITAL DEPARTAMENTAL SAN ANTONIO DE PITALITO</t>
  </si>
  <si>
    <t>ESE HOSPITAL SUSANA LOPEZ DE VALENCIA</t>
  </si>
  <si>
    <t>HOSPITAL SAN VICENTE DE PAUL EMPRESA SOCIAL DEL ESTADO</t>
  </si>
  <si>
    <t>HOSPITAL SAN JUAN BAUTISTA ESE</t>
  </si>
  <si>
    <t>EMPRESA SOCIAL DEL ESTADO HOSPITAL SAN JOSE</t>
  </si>
  <si>
    <t>ESE HOSPITAL SAN AGUSTIN</t>
  </si>
  <si>
    <t>INSTITUTO DEPARTAMENTAL DE REHABILITACION  Y EDUCACION ESPEC</t>
  </si>
  <si>
    <t>CLINICA SAN JORGE LTDA.</t>
  </si>
  <si>
    <t>E.S.E HOSPITAL SAN RAFAEL DE FACATATIVÁ</t>
  </si>
  <si>
    <t>EMPRESA SOCIAL DEL ESTADO HOSPITAL UNIVERSITARIO DE SANTANDER</t>
  </si>
  <si>
    <t>UNIDAD DE SEGURAMIENTO DEL RECIEN NACIDO Y ATENCION PEDIATRICA IPS SAS</t>
  </si>
  <si>
    <t>INSTITUTO CARDIOVASCULAR DEL CESAR S.A</t>
  </si>
  <si>
    <t>UNIDAD DE CUIDADOS INTENSIVOS NEONATAL DEL BAJO SINU</t>
  </si>
  <si>
    <t>ESE HSOPITAL NIVEL I PUERTO RICO</t>
  </si>
  <si>
    <t>SANTA HELENA DEL VALLE IPS SAS</t>
  </si>
  <si>
    <t>E.S.E. HOSPITAL REGIONAL DE VELEZ</t>
  </si>
  <si>
    <t>CLINICA CENTRAL O.H.L. LTDA</t>
  </si>
  <si>
    <t>OPTICA CRISTAL MAGANGUE LTDA</t>
  </si>
  <si>
    <t>UCI SANTA TERESA DE JESUS  S.A.S</t>
  </si>
  <si>
    <t>FUNDACION VIDA CON AMOR</t>
  </si>
  <si>
    <t>OPORTUNIDAD Y VIDA</t>
  </si>
  <si>
    <t>EMPRESA SOCIAL DEL ESTADO SUROCCIDENTE ESE</t>
  </si>
  <si>
    <t>HOSPITAL NUESTRA SEÑORA DEL CARMEN</t>
  </si>
  <si>
    <t>MEDINTEGRAL XXI SAS</t>
  </si>
  <si>
    <t>CLINICA COLOMBIANA DEL RIÑON S.A</t>
  </si>
  <si>
    <t>ONCO-ORIENTE S.A.S</t>
  </si>
  <si>
    <t>FUNDACION CENTRO COLOMBIANO DE EPILEPSIA Y ENFERMEDADES NEUROLOGICAS</t>
  </si>
  <si>
    <t>BIO STEEL DE COLOMBIA S.A</t>
  </si>
  <si>
    <t>GESTION INTEGRAL DEL CUIDADO LTDA</t>
  </si>
  <si>
    <t>SERVICIOS MEDICOS ESPECIALIZADOS GASTROCARIBE SAS</t>
  </si>
  <si>
    <t>MEDICARDIOLAB SAS</t>
  </si>
  <si>
    <t>IPS LABORATORIO CLINICO ESPECIALIZADO CLINICOM S.A.S</t>
  </si>
  <si>
    <t>C.A.A. CELTA IPS</t>
  </si>
  <si>
    <t>CLÍNICA ORIENTAL DEL CARIBE S.A.S</t>
  </si>
  <si>
    <t>GYO MEDICAL IPS SAS</t>
  </si>
  <si>
    <t>PROMOTORA CLINICA ZONA FRANCA DE URABA SAS</t>
  </si>
  <si>
    <t>SERVICIOS VIVIR S.A.S.</t>
  </si>
  <si>
    <t>PROMOCION Y PREVENCION EFECTIVA I.P.S. S.A.S.</t>
  </si>
  <si>
    <t>IPS CENTRO DE REHABILITACION  Y FISIOTERAPIA LQM S.A.S.</t>
  </si>
  <si>
    <t>GESTION Y PROCESOS INTEGRALES SAS</t>
  </si>
  <si>
    <t>UNION TEMPORAL VISUAL DEL ATLANTICO</t>
  </si>
  <si>
    <t>BET-EL SALUD S.A.S.</t>
  </si>
  <si>
    <t>OINSAMED S.A.S.</t>
  </si>
  <si>
    <t>DIPROMEDICOS S.A.S</t>
  </si>
  <si>
    <t>GASTROCENTRO S.A.S</t>
  </si>
  <si>
    <t>FUNDACION CLINICA DEL RIO</t>
  </si>
  <si>
    <t>I.P.S. LEVPHARMA DE COLOMBIA S.A.S</t>
  </si>
  <si>
    <t>CENTRO DE REHABILITACION Y EDUCACION DE LA COSTA SAS</t>
  </si>
  <si>
    <t>CLINICA SAN FRANCISCO DE ASIS SAS</t>
  </si>
  <si>
    <t>SANTOS ODONTOLOGIA IPS SAS</t>
  </si>
  <si>
    <t>UNIDAD OPTICA LINA PINTO IPS S.A.S</t>
  </si>
  <si>
    <t>MOVIRED VIDA S.A.S.</t>
  </si>
  <si>
    <t>SALUD Y GESTION DEL CARIBE IPS S.A.S.</t>
  </si>
  <si>
    <t>FUNDACION FLORECER B.D.G</t>
  </si>
  <si>
    <t>CLINICA CORPOSUCRE</t>
  </si>
  <si>
    <t>CENTRO AMBULATORIO DE REHABILITACION INTEGRAL DEL CARIBE SAS</t>
  </si>
  <si>
    <t>CENTRO MEDICO Y FONOAUDIOLOGICO PARA EL DESARROLLO INTEGRAL FONOMEDIC</t>
  </si>
  <si>
    <t>CENTRO DE OTORRINOLARINGOLOGIA Y FONOAUDIOLOGIA DE LA SABANA S.A.S</t>
  </si>
  <si>
    <t>SALUD HELP S.A.S.</t>
  </si>
  <si>
    <t>SUBRED INTEGRADA DE SERVICIOS DE SALUD NORTE E.S.E</t>
  </si>
  <si>
    <t>JOSE VICENTE MUNAR SANABRIA</t>
  </si>
  <si>
    <t>ACUÑA TABORDA TARCIRA DEL CARMEN</t>
  </si>
  <si>
    <t>SAAVEDRA MARIN MARIA DIANA PATRICIA</t>
  </si>
  <si>
    <t>UNIDAD MEDICA RADIOLOGICA DEL CARMEN LIMITADA</t>
  </si>
  <si>
    <t>CORPORACION PARA LA INTEGRACIO</t>
  </si>
  <si>
    <t>CLINICA ZAYMA LTDA</t>
  </si>
  <si>
    <t>HOSPITAL REGIONAL DE MIRAFLORES  EMPRESA SOCIAL DEL ESTADO</t>
  </si>
  <si>
    <t>ESE HOSPITAL SAN CRISTOBAL DE CIENAGA</t>
  </si>
  <si>
    <t>REGAMA DEL CARIBE LTDA</t>
  </si>
  <si>
    <t>FUNDACION NEUMOLOGICA COLOMBIANA</t>
  </si>
  <si>
    <t>CLINICA VASCULAR NAVARRA LTDA / CLINICA NAVARRA</t>
  </si>
  <si>
    <t>SABBAG RADIOLOGOS S.A</t>
  </si>
  <si>
    <t>ESCANOGRAFIA SINCELEJO SAS</t>
  </si>
  <si>
    <t>ESE CENTRO DE SALUD USIACURI JOSE MARIA FEREZ FARAH</t>
  </si>
  <si>
    <t>NOVAVISION CLINICA LASER S.A.</t>
  </si>
  <si>
    <t>ESE HOSPITAL LOCAL ANA MARIA R</t>
  </si>
  <si>
    <t>ESE HOSPITAL LOCAL ARJONA</t>
  </si>
  <si>
    <t>ASOCIACION DROGAS LA 10 EMPRES</t>
  </si>
  <si>
    <t>EMPRESA SOCIAL DEL ESTADO E.S.E. CENTRO DE SALUD DE COTORRA</t>
  </si>
  <si>
    <t>ESE HOSPITAL LUISA SANTIAGA MARQUEZ IGUARAN</t>
  </si>
  <si>
    <t>CENTRO CARDIOVASCULAR DEL MAGDALENA S.A.</t>
  </si>
  <si>
    <t>EMPRESA SOCIAL DEL ESTADO HOSPITAL LOCAL ALEJANDRO MAESTRE SIERRA</t>
  </si>
  <si>
    <t>FUNDACION ESTILO DE VIDA SALUDABLE ESVIDA IPS</t>
  </si>
  <si>
    <t>SAFIMED S.A.S</t>
  </si>
  <si>
    <t>CLINICA SANTA ISABEL LIMITADA</t>
  </si>
  <si>
    <t>EMPRESA SOCIAL DEL ESTADO RED DE SERVICIOS DE SALUD DE PRIMER NIVEL</t>
  </si>
  <si>
    <t>EMPRESA SOCIAL DEL ESTADO CENTRO DE SALUD MAJAGUAL</t>
  </si>
  <si>
    <t>HOSPITAL SAN JUAN BOSCO E.S.E</t>
  </si>
  <si>
    <t>ESE HOSPITAL SANTA RITA DE CASSIA</t>
  </si>
  <si>
    <t>UNIDAD DE CUIDADOS INTENSIVOS RENACER</t>
  </si>
  <si>
    <t>HOSPITAL MANUEL ELKIN PATARROYO</t>
  </si>
  <si>
    <t>IPSI SUPULA WAYUU</t>
  </si>
  <si>
    <t>HOSPITAL DE CENTRO ORIENTE ESE</t>
  </si>
  <si>
    <t>SERVICIOS ESPECIALIZADOS DE SALUD EMPRESA ASOCIATIVA DE T</t>
  </si>
  <si>
    <t>E.S.E HOSPITAL LOCAL DE TAURAMENA</t>
  </si>
  <si>
    <t>FUNDACION ABOOD SHAIO</t>
  </si>
  <si>
    <t>HOSPITAL UNIVERSITARIO SAN IGNACIO</t>
  </si>
  <si>
    <t>EMPRESA SOCIAL DEL ESTADO HOSPITAL PSIQUIÁTRICO SAN CAMILO</t>
  </si>
  <si>
    <t>ESE HOSPITAL LOCAL DE LURUACO</t>
  </si>
  <si>
    <t>ESE HOSPITAL CESAR URIBE PIEDRAHITA</t>
  </si>
  <si>
    <t>HOSPITAL DEPARTAMENTAL MARIA INMACULADA ESE</t>
  </si>
  <si>
    <t>E.S.E.  HOSPITAL MARCO FELIPE AFANADOR DE TOCAIMA</t>
  </si>
  <si>
    <t>HOSPITAL SAN JUAN DE DIOS HONDA EMPRESA SOCIAL DEL ESTADO</t>
  </si>
  <si>
    <t>HOSPITAL REINA SOFIA DE ESPAÑA EMPRESA SOCIAL DEL ESTADO LERIDA TOLIMA</t>
  </si>
  <si>
    <t>EMPRESA SOCIAL DEL ESTADO HOSPITAL SAN RAFAEL</t>
  </si>
  <si>
    <t>HOSPITAL SAN PEDRO Y SAN PABLO</t>
  </si>
  <si>
    <t>HOSPITAL DEPARTAMENTAL DE VILLAVICENCIO E.S.E.</t>
  </si>
  <si>
    <t>CLINICA EL LAGUITO S.A</t>
  </si>
  <si>
    <t>CRUZ ROJA COLOMBIANA SECCIONAL META</t>
  </si>
  <si>
    <t>ESE HOSPITAL REGIONAL DE AGUACHICA  JOSE DAVID PADILLA VILLAFAÑE</t>
  </si>
  <si>
    <t>CLINICA VALLEDUPAR S.A</t>
  </si>
  <si>
    <t>SOCIEDAD DE CIRUGIA DE BOGOTA HOSPITAL DE SAN JOSE</t>
  </si>
  <si>
    <t>EMPRESA SOCIAL DEL ESTADO HOSPITAL UNIVERSITARIO DE LA SAMARITANA</t>
  </si>
  <si>
    <t>FUNDACION CAMPBELL</t>
  </si>
  <si>
    <t>EVALUAMOS IPS LTDA</t>
  </si>
  <si>
    <t>ESE MORENO Y CLAVIJO</t>
  </si>
  <si>
    <t>EMPRESA SOCIAL DEL ESTADO HOSPITAL LOCAL DE SAN CARLOS DE GUAROA</t>
  </si>
  <si>
    <t>CLINICA BENEDICTO S.A</t>
  </si>
  <si>
    <t>TRIMED DISTRIBUIDORA LTDA</t>
  </si>
  <si>
    <t>ANGIOGRAFIA DE COLOMBIA S EN C</t>
  </si>
  <si>
    <t>RADIOLOGOS UNION TEMPORAL</t>
  </si>
  <si>
    <t>E.S.E HOSPITAL SAN ANTONIO DE PADUA</t>
  </si>
  <si>
    <t>CLINICA DE ESPECIALISTAS GUAJIRA SA</t>
  </si>
  <si>
    <t>UNIDAD FISICA INTEGRAL DE REHABILITACION LTDA</t>
  </si>
  <si>
    <t>IMAGENOLOGIA DEL MAGDALENA CENTRO RADIOLOGICO SAS</t>
  </si>
  <si>
    <t>VIHONCO IPS COSTA SAS</t>
  </si>
  <si>
    <t>CLINICA SANTO TOMAS DE VALLEDUPAR</t>
  </si>
  <si>
    <t>CLINICA SAN FELIPE DE BARAJAS SAS</t>
  </si>
  <si>
    <t>DIGITALDENT SERVICIOS SAS</t>
  </si>
  <si>
    <t>SUMECOL FARMA S.A.S</t>
  </si>
  <si>
    <t>HOUSE CARE MEDICAL IPS S.A.S</t>
  </si>
  <si>
    <t>SABANASALUD SAHAGUN S.A.S.</t>
  </si>
  <si>
    <t>LLANO SALUD DEL META S.A.S.</t>
  </si>
  <si>
    <t>SERVICIO INTEGRAL MEDICO ASISTENCIAL SAS</t>
  </si>
  <si>
    <t>NUEVA CLÍNICA COROZAL S.A.S</t>
  </si>
  <si>
    <t>AMOR POR TU SALUD S.A.S.</t>
  </si>
  <si>
    <t>UNIDAD MATERNO INFANTIL TALAPUIN S.A.S.</t>
  </si>
  <si>
    <t>IPS COROZAL LTDA</t>
  </si>
  <si>
    <t>CMIACIPSGUAJIRA SAS</t>
  </si>
  <si>
    <t>IPS CREER Y CRECER SAS COMUNIDAD TERAPEUTICA</t>
  </si>
  <si>
    <t>FUNDACION SEMBRANDO FUTURO - SEMFU</t>
  </si>
  <si>
    <t>IPS VISION CARIBE EI SAS</t>
  </si>
  <si>
    <t>LABORATORIO CLINICO VIVIAN RAMIREZ IPS SAS</t>
  </si>
  <si>
    <t>INTEGRAL MAS VIDA IPS S.A.S.</t>
  </si>
  <si>
    <t>CLINICA GENERAL Y REHABILITACION REINA SOFIA LTDA</t>
  </si>
  <si>
    <t>CLINICA PALMA REAL S.A.S</t>
  </si>
  <si>
    <t>UNION TEMPORAL UROMIL B.A.</t>
  </si>
  <si>
    <t>FISIOMED INTEGRAL S.A.S</t>
  </si>
  <si>
    <t>CENTRO DE SONRISAS IPS S.A.S.</t>
  </si>
  <si>
    <t>ARANA AMARIS ISAAC</t>
  </si>
  <si>
    <t>FARMACIA COSTA SALUD  O LUCAS MANOTAS</t>
  </si>
  <si>
    <t>ESE HOSPITAL NUESTRA SEÑORA DEL PILAR</t>
  </si>
  <si>
    <t>COMITÉ MUNICIPAL DE LA CRUZ ROJA DE MAICAO</t>
  </si>
  <si>
    <t>ORGANIZACION MEDICA SANTA ISABEL OMESI S.A.S</t>
  </si>
  <si>
    <t>HOSPITAL CENTRAL JULIO MENDEZ</t>
  </si>
  <si>
    <t>IMÁGENES DIAGNOSTICAS DEL LLANO S.A.</t>
  </si>
  <si>
    <t>NUCLEODIAGNOSTICO LTDA</t>
  </si>
  <si>
    <t>ESE HOSPITAL SAN RAFAEL DE CHINU</t>
  </si>
  <si>
    <t>ESE HOSPITAL SAN FRANCISCO</t>
  </si>
  <si>
    <t>HOSPITAL EL TUNAL E.S.E</t>
  </si>
  <si>
    <t>CENTRO DE DIALISIS SANTA MARGARITA</t>
  </si>
  <si>
    <t>HOSPITAL NAZARETH E.S.E</t>
  </si>
  <si>
    <t>EMPRESA SOCIAL DEL ESTADO HOSPITAL FRANCISCO LUIS JIMENEZ MARTINEZ</t>
  </si>
  <si>
    <t>PORSALUD LIMITADA</t>
  </si>
  <si>
    <t>LABORATORIO CLINICO PROCESAR IPS SAS</t>
  </si>
  <si>
    <t>EMPRESA SOCIAL DEL ESTADO  CENTRO DE SALUD DE  GALAPA</t>
  </si>
  <si>
    <t>ESE HOSPITAL MATERNO INFANTIL</t>
  </si>
  <si>
    <t>CLINICA ALTOS DE SAN VICENTE LTDA</t>
  </si>
  <si>
    <t>IPS CLINICA  SANTA ANA DE BARANOA</t>
  </si>
  <si>
    <t>EMPRESA SOCIAL DEL ESTADO HOSPITAL DE JUAN  DE ACOSTA</t>
  </si>
  <si>
    <t>YEPES RESTREPO &amp; CIA S EN S</t>
  </si>
  <si>
    <t>ESE CENTRO DE SALUD CON CAMAS DE PALMAR DE VARELA</t>
  </si>
  <si>
    <t>INSTITUTO ONCOHEMATOLOGICO BETANIA S.A " BIO BETANIA S.A"</t>
  </si>
  <si>
    <t>CLINICA CENTRO S.A</t>
  </si>
  <si>
    <t>ESE HOSPITAL SAN NICOLAS DE TOLENTINO</t>
  </si>
  <si>
    <t>FASALUD LTDA IPS</t>
  </si>
  <si>
    <t>MAXIVISION LTDA IPS</t>
  </si>
  <si>
    <t>E.S.E. HOSPITAL EL CARMEN</t>
  </si>
  <si>
    <t>CLÍNICA DE LA MUJER MARIA AUXILIADORA LTDA IPS</t>
  </si>
  <si>
    <t>FUNDACION SER</t>
  </si>
  <si>
    <t>E.A.T. CENTRO MEDICO SANTA MARIA I.P.S.</t>
  </si>
  <si>
    <t>ESE CENTRO DE SALUD CON CAMA</t>
  </si>
  <si>
    <t>HOSPITAL SAN VICENTE E.S.E</t>
  </si>
  <si>
    <t>ESE SAN ANDRES APOSTOL</t>
  </si>
  <si>
    <t>GESTION INTEGRAL LIMITADA</t>
  </si>
  <si>
    <t>E.S.E HOSPITAL SANTANDER HERRERA DE PIVIJAY</t>
  </si>
  <si>
    <t>EMPRESA SOCIAL DEL ESTADO HOSPITAL NUESTRA SEÑORA DEL CARMEN</t>
  </si>
  <si>
    <t>ESE ALEJANDRO PROSPERO REVEREND</t>
  </si>
  <si>
    <t>CARDIOSALUD S.A.S</t>
  </si>
  <si>
    <t>EMPRESA SOCIAL DEL ESTADO DEL MUNICIPIO DE VILLAVICENCIO</t>
  </si>
  <si>
    <t>LLANO &amp; ORINOQUIA LTDA</t>
  </si>
  <si>
    <t>HOSPITAL LOCAL NUESTRA SEÑORA DEL SOCORRO DE SINCE SUCRE EMPRESA SOCIA</t>
  </si>
  <si>
    <t>I.P.S. DE LA COSTA S.A.</t>
  </si>
  <si>
    <t>ESE HOSPITAL DEPARTAMENTAL  CENTENARIO  DE  SEVILLA</t>
  </si>
  <si>
    <t>IPS SALUD  A TU LADO SAS</t>
  </si>
  <si>
    <t>ESE HOSPITAL LOCAL CURUMANI CRISTIAN MORENO PALLARES</t>
  </si>
  <si>
    <t>ESE HOSPITAL LOCAL LAZARO ALFONSO HERNANDEZ LARA</t>
  </si>
  <si>
    <t>HOSPITAL EL SOCORRO E S E DE SAN DIEGO</t>
  </si>
  <si>
    <t>IMAGEN RADIOLOGICA DIAGNOSTICA S.A.S</t>
  </si>
  <si>
    <t>E.S.E. HOSPITAL ARMANDO PABON LOPEZ</t>
  </si>
  <si>
    <t>URMEDICAS VIP LTDA</t>
  </si>
  <si>
    <t>FRESENIUS MEDICAL CARE COLOMBIA S.A</t>
  </si>
  <si>
    <t>CLINICA CANDELARIA IPS S.A.S</t>
  </si>
  <si>
    <t>HOSPITAL DE CHAPINERO ESE</t>
  </si>
  <si>
    <t>CLÍNICA ESPECIALIZADA LA CONCEPCIÓN S.A.S</t>
  </si>
  <si>
    <t>E.S.E. HOSPITAL SAN RAFAEL DE CAQUEZA</t>
  </si>
  <si>
    <t>ERREJERIA WAYUU I.PS.I.</t>
  </si>
  <si>
    <t>HOSPITAL DE AGUAZUL JUAN HERNANDO URREGO EMPRESA SOCIAL DEL ESTADO</t>
  </si>
  <si>
    <t>E.S.E. HOSPITAL SANTA MATILDE DE MADRID</t>
  </si>
  <si>
    <t>HOSPITAL UNIVERSITARIO CLINICA SAN RAFAEL</t>
  </si>
  <si>
    <t>E.S.E. HOSPITAL SAN MARTIN DE PORRES DE CHOCONTA</t>
  </si>
  <si>
    <t>CLINICA LA ASUNCION</t>
  </si>
  <si>
    <t>CORPORACION IPS SALUDCOOP</t>
  </si>
  <si>
    <t>UT HOSPITAL CARDIOVASCULAR DEL NIÑO DE CUNDINAMARCA</t>
  </si>
  <si>
    <t>IPS WAYUU ANASHI-GENTE SANA LT</t>
  </si>
  <si>
    <t>ORGANIZACION CLINICA GENERAL DEL NORTE</t>
  </si>
  <si>
    <t>FUNDACION HOSPITAL UNIVERSITARIO METROPOLITANO</t>
  </si>
  <si>
    <t>HOSPITAL DE SAN JUAN DE DIOS</t>
  </si>
  <si>
    <t>HOSPITAL PABLO TOBON URIBE</t>
  </si>
  <si>
    <t>HOSPITAL SAN JOSE E.S.E</t>
  </si>
  <si>
    <t>ESE HOSPITAL SAN JERÓNIMO DE MONTERÍA</t>
  </si>
  <si>
    <t>E.S.E. HOSPITAL UNIVERSITARIO HERNANDO MONCALEANO PERDOMO DE NEIVA</t>
  </si>
  <si>
    <t>EMPRESA SOCIAL DEL ESTADO HOSPITAL MARIA AUXILIADORA</t>
  </si>
  <si>
    <t>ESE HOSPITAL JOSE MARIA HERNAN</t>
  </si>
  <si>
    <t>E.S.E. HOSPITAL SAN JOSE DE MAICAO</t>
  </si>
  <si>
    <t>HOSPITAL SAN VICENTE DE PAUL</t>
  </si>
  <si>
    <t>CAJA DE PREVISION SOCIAL DE COMUNICACIONES CAPRECOM</t>
  </si>
  <si>
    <t>FUNDACION HOSPITAL DE LA MISERICORDIA</t>
  </si>
  <si>
    <t>HOSPITAL DE CASTILLA LA NUEVA ESE</t>
  </si>
  <si>
    <t>SALVADOR SALUD SAS</t>
  </si>
  <si>
    <t>CLINICA HIGEA IPS S.A.</t>
  </si>
  <si>
    <t>UNIDADES MOVILES DE SALUD MOVISALUD S.A.S</t>
  </si>
  <si>
    <t>INTENSIVISTAS MRC IPS S.A</t>
  </si>
  <si>
    <t>HOSPITAL INFANTIL UNIVERSITARIO DE SAN JOSE</t>
  </si>
  <si>
    <t>MEDICOOP IPS LTDA</t>
  </si>
  <si>
    <t>SOCIEDAD CARDIOVASCULAR DEL CARIBE COLOMBIANO S.A.S</t>
  </si>
  <si>
    <t>LABORATORIO CLINICO ESPECIALIZADO FORD LTDA</t>
  </si>
  <si>
    <t>CLINICA OFTAMOLOGICA DE SINCELEJO LTDA</t>
  </si>
  <si>
    <t>INSTITUTO DE REHABILITACION INTEGRAL SAMUEL LTDA</t>
  </si>
  <si>
    <t>IPSI KARAQUITA</t>
  </si>
  <si>
    <t>CLINICA PEDIATRICA NIÑO JESUS LIMITADA</t>
  </si>
  <si>
    <t>IPS INDIGENA UNUMA ACIM</t>
  </si>
  <si>
    <t>SALUD GRUPAL IPS LTDA</t>
  </si>
  <si>
    <t>CENTRO DE ENFERMEDADES GASTROINTESTINALES DEL CESAR S.A.S.</t>
  </si>
  <si>
    <t>CORPORACION CLINICA UNIVERSIDAD COOPERATIVA DE COLOMBIA - CLINICA UCC</t>
  </si>
  <si>
    <t>CLINICA REY DAVID SINCELEJO S.A.S</t>
  </si>
  <si>
    <t>PREVICARE LTDA</t>
  </si>
  <si>
    <t>RENACER IPS SAS</t>
  </si>
  <si>
    <t>IPS VITAL SALUD E.U</t>
  </si>
  <si>
    <t>LABORATORIO CLÍNICO YOLANDA LASTRA DE TROUT S.A.S.</t>
  </si>
  <si>
    <t>CENTRO DE REHABILITACION INTEGRAL FISIOVITAL</t>
  </si>
  <si>
    <t>UROMED SUCRE S.A.S</t>
  </si>
  <si>
    <t>DUNA IPS. S.A.S</t>
  </si>
  <si>
    <t>ORGANIZACIÓN CLÍNICA SANTA TERESA SAS</t>
  </si>
  <si>
    <t>OSTEOBIOMED</t>
  </si>
  <si>
    <t>INSTITUTO DE REHABILITACION Y HABILITACION INFANTIL.EBENEZER. LTDA</t>
  </si>
  <si>
    <t>CENTRO DE CARDIOLOGIA INFANTIL SAS</t>
  </si>
  <si>
    <t>CENTRO DE RESONANCIA MAGNETICA DEL NORTE S.A.S</t>
  </si>
  <si>
    <t>CODIGO AZUL S.A.S.</t>
  </si>
  <si>
    <t>CENTROS DE CONSULTA SAS</t>
  </si>
  <si>
    <t>IPS BIOSALUD DE LA COSTA S.A.S.</t>
  </si>
  <si>
    <t>FUNDACION SISTEMAS INTEGRALES SIS</t>
  </si>
  <si>
    <t>CARDIO LIVE I.P.S. S.A.S</t>
  </si>
  <si>
    <t>SOCIEDAD DE PATOLOGIA DE LA GUAJIRA S.A.S</t>
  </si>
  <si>
    <t>GASTROKIDS SAS</t>
  </si>
  <si>
    <t>TRANSMEDICAL S.A.S</t>
  </si>
  <si>
    <t>IPS MI CASA MI HOSPITAL DE LA SABANA SAS</t>
  </si>
  <si>
    <t>IPS SAMPABLO S.A.S</t>
  </si>
  <si>
    <t>IPS-CLINICA BETEL S.A.S.</t>
  </si>
  <si>
    <t>FUNDACION SALUD INTEGRAL DE COLOMBIA IPS</t>
  </si>
  <si>
    <t>O2 VITAL S.A.S</t>
  </si>
  <si>
    <t>CENTRO DE REHABILITACION TERAPEUTICO INTEGRAL S.A.S.</t>
  </si>
  <si>
    <t>INVERSIONES WJS S.A.S</t>
  </si>
  <si>
    <t>U.T UNIDAD ONCOLOGICA Y DE RADIOTERAPIA</t>
  </si>
  <si>
    <t>CAD IPS REINICIAR S.A.S.</t>
  </si>
  <si>
    <t>UNIDAD DE SALUD MENTAL SENTIRBIEN S.A.S</t>
  </si>
  <si>
    <t>INTEGRAL SALUD INSA  I.P.S S.A.S</t>
  </si>
  <si>
    <t>FUNDACIÓN SOCIEDAD DE IMÁGENES Y ATENCIÓN MÉDICA</t>
  </si>
  <si>
    <t>ORLYS TATIANA QUINTERO MENDOZA</t>
  </si>
  <si>
    <t>CONSULTORIO DE FISIOTERAPIA UE</t>
  </si>
  <si>
    <t>IPS CLINICA SAN IGNACIO LTDA</t>
  </si>
  <si>
    <t>CLINICA DE CIRUGIA OCULAR LIMITADA</t>
  </si>
  <si>
    <t>FUNDACION OFTALMOLOGIA DEL CARIBE - SANTA MARTA</t>
  </si>
  <si>
    <t>CLINICA DE LA COSTA LTDA</t>
  </si>
  <si>
    <t>CLINICA COLSANITAS S.A.</t>
  </si>
  <si>
    <t>FUNDACION POLICLINICA CIENAGA</t>
  </si>
  <si>
    <t>HOSPITAL UNIVERSITARIO C.A.R.I. E.S.E.</t>
  </si>
  <si>
    <t>INSTITUTO DE REFERENCIA ANDINO S.A.S</t>
  </si>
  <si>
    <t>EMPRESA SOCIAL DEL ESTADO HOSPITAL SANTA ANA</t>
  </si>
  <si>
    <t>CLINICA SAN RAFAEL LTDA</t>
  </si>
  <si>
    <t>E.S.E. HOSPITAL MUNICIPAL DE SABANAGRANDE</t>
  </si>
  <si>
    <t>IPS HEROSAN S.A.S.- CLINICA SAN JOAQUIN</t>
  </si>
  <si>
    <t>CLNICA LABIMED LIMITADA</t>
  </si>
  <si>
    <t>UNIÓN VITAL S.A.</t>
  </si>
  <si>
    <t>MEDICINA ALTA COMPLEJIDAD S.A</t>
  </si>
  <si>
    <t>ESE HOSPITAL SAN JUAN DE DIOS</t>
  </si>
  <si>
    <t>ESE HOSPITAL LOCAL SAN JUAN NEPOMUCENO</t>
  </si>
  <si>
    <t>VIDACOOP ALTA COMPLEJIDAD IPS</t>
  </si>
  <si>
    <t>GESTION SALUD SAS</t>
  </si>
  <si>
    <t>ESE HOSPITAL SAN JUAN DE SAHAGUN</t>
  </si>
  <si>
    <t>NEURODINAMIA S.A</t>
  </si>
  <si>
    <t>HOSPITAL ISMAEL SILVA E.S.E.</t>
  </si>
  <si>
    <t>E.S.E. HOSPITAL MONTELIBANO</t>
  </si>
  <si>
    <t>ESE CAMU SANTA TERESITA</t>
  </si>
  <si>
    <t>CARDIOSTRESS LTDA</t>
  </si>
  <si>
    <t>EMPRESA SOCIAL DEL ESTADO CENTRO DE SALUD PAZ DEL RIO</t>
  </si>
  <si>
    <t>ESE CARMEN EMILIA OSPINA</t>
  </si>
  <si>
    <t>UNIDAD DE CIRUGIA Y FRACTURA D</t>
  </si>
  <si>
    <t>FUNDACION BETSHALOM</t>
  </si>
  <si>
    <t>ONCOVIHDA MAGDALENA IPS LTDA</t>
  </si>
  <si>
    <t>IPS AMBULANCIAS DEL LLANO</t>
  </si>
  <si>
    <t>INSTITUTO DE CANCEROLOGIA DE SUCRE S.A.S.</t>
  </si>
  <si>
    <t>GASTROMAG SAS</t>
  </si>
  <si>
    <t>MEDITRAUMA LTDA</t>
  </si>
  <si>
    <t>EMPRESA SOCIAL DEL ESTADO CENTRO DE SALUD SAN BLAS DE MORROA</t>
  </si>
  <si>
    <t>HOSPITAL JORGE ISAAC RINCON TORRES</t>
  </si>
  <si>
    <t>CLINICA OFTALMOLOGICA DE VALLEDUPAR LTDA.</t>
  </si>
  <si>
    <t>LABORATORIO NANCY FLOREZ GARCIA SAS</t>
  </si>
  <si>
    <t>HOSPITAL LOCAL ALVARO RAMIREZ GONZALEZ E.S.E</t>
  </si>
  <si>
    <t>ESE HOSPITAL SAN MARTIN</t>
  </si>
  <si>
    <t>ESE HOSPITAL JOSE ANTONIO SOCARRAS</t>
  </si>
  <si>
    <t>EMPRESA SOCIAL DEL ESTADO BARRANCABERMEJA</t>
  </si>
  <si>
    <t>UNIDAD DE CUIDADOS INTENSIVOS ASYSTIR</t>
  </si>
  <si>
    <t>HOSPITAL DEL SUR ESE I NIVEL</t>
  </si>
  <si>
    <t>ASOCIACION DE CABILDOS Y/O AUTORIDADES TRADICIONALES DE LA GUAJIRA</t>
  </si>
  <si>
    <t>UNIDAD BASICA DE ATENCION NUESTRA SEÑORA DEL CARMEN ESE</t>
  </si>
  <si>
    <t>ESE  HOSPITAL DEPARTAMENTAL MANUEL ELKIN PATARROYO</t>
  </si>
  <si>
    <t>EMPRESA SOCIAL DEL ESTADO HOSPITAL SAN ANTONIO</t>
  </si>
  <si>
    <t>GASES INDUSTRIALES DE COLOMBIA SA</t>
  </si>
  <si>
    <t>E.S.E.  HOSPITAL SAN JOSE DE GUADUAS</t>
  </si>
  <si>
    <t>INSTITUTO DE REHABILITACIÓN ISSA ABUCHAIBE LTDA</t>
  </si>
  <si>
    <t>INVERSIONES CHAHIN Y CIA SCA</t>
  </si>
  <si>
    <t>ESE HOSPITAL SAN JUAN DE DIOS DE PAMPLONA</t>
  </si>
  <si>
    <t>E.S.E. HOSPITAL PEDRO LEON ALVAREZ DIAZ</t>
  </si>
  <si>
    <t>HOSPITAL CENTRO E.S.E. DE PLANADAS</t>
  </si>
  <si>
    <t>FUNDACION HOSPITALARIA SAN VICENTE DE PAUL</t>
  </si>
  <si>
    <t>SOCIEDAD MEDICA DE SANTA MARTA S.A. - CLINICA EL PRADO</t>
  </si>
  <si>
    <t>CENTRO DE CIRUGIA OCULAR LTDA</t>
  </si>
  <si>
    <t>ESE HOSPITAL SANTA MARGARITA</t>
  </si>
  <si>
    <t>EMPRESA SOCIAL DEL ESTADO HOSPITAL FRANCISCO VALDERRAMA</t>
  </si>
  <si>
    <t>E.S.E. HOSPITAL UNIVERSITARIO DEPARTAMENTAL DE NARIÑO</t>
  </si>
  <si>
    <t>HOSPITAL REGIONAL DE SOGAMOSO EMPRESA SOCIAL DEL ESTADO</t>
  </si>
  <si>
    <t>INVERSIONES CLINICA DEL META S.A.</t>
  </si>
  <si>
    <t>EMPRESA SOCIAL DEL ESTADO HOSPITAL NUESTRA SEÑORA DE LOS REMEDIOS</t>
  </si>
  <si>
    <t>HOSPITAL REGIONAL DE MONIQUIRA ESE</t>
  </si>
  <si>
    <t>EMPRESA SOCIAL DEL ESTADO HOSPITAL JOSE CAYETANO VASQUEZ</t>
  </si>
  <si>
    <t>HOSPITAL ROSARIO PUMAREJO DE LOPEZ - EMPRESA SOCIAL DEL ESTADO</t>
  </si>
  <si>
    <t>ESE INSTITUTO NACIONAL DE CANCEROLOGIA</t>
  </si>
  <si>
    <t>ESE HOSPITAL REGIONAL DE BOLIVAR</t>
  </si>
  <si>
    <t>MEDYDONT IPS</t>
  </si>
  <si>
    <t>EMPRESA SOCIAL DEL ESTADO HOSPITAL UNIVERSITARIO DEL CARIBE</t>
  </si>
  <si>
    <t>OSTEONORTE SAS</t>
  </si>
  <si>
    <t>NEONATOLOGOS DE SUCRE LIMITADA</t>
  </si>
  <si>
    <t>MEDISER IPS S.A.S</t>
  </si>
  <si>
    <t>CENTRO ESPECIALIZADO ECOVIDA LTDA.</t>
  </si>
  <si>
    <t>OCCIMEDIC IPS LTDA</t>
  </si>
  <si>
    <t>FUNDACION CLINICA UNIVERSITARIA SAN JUAN DE DIOS</t>
  </si>
  <si>
    <t>GENEVIDA LTDA</t>
  </si>
  <si>
    <t>CLINICA GENERAL DEL CARIBE S.A.</t>
  </si>
  <si>
    <t>FUNDACION NUEVA CAMPBELL</t>
  </si>
  <si>
    <t>CLINICA DE SALUD MENTAL Y REHABILITACION INTEGRAL MANANTIALES LTDA.</t>
  </si>
  <si>
    <t>CLINICA PORTOAZUL S.A SIGLA CPA</t>
  </si>
  <si>
    <t>FUNDACION HOSPITAL SAN VICENTE DE PAUL RIONEGRO</t>
  </si>
  <si>
    <t>CENTRO NACIONAL DE REHABILITACION INTEGRAL DESPERTARES SAS</t>
  </si>
  <si>
    <t>IPS MI CASA MI HOSPITAL S.A.S.</t>
  </si>
  <si>
    <t>UCI ADULTOS LAS MERCEDES DE COROZAL</t>
  </si>
  <si>
    <t>IPS SERVICIOS MEDICOS BIOTECH  DE COLOMBIA SAS</t>
  </si>
  <si>
    <t>LABORATORIO CLINICO AHB SANFORD S.A.S</t>
  </si>
  <si>
    <t>IPS CENTRO DE REHABILITACION INTEGRAL ARCO IRIS SAS</t>
  </si>
  <si>
    <t>CENTRO TERAPEUTICO RE-ENCONTRARSE S.A.S.</t>
  </si>
  <si>
    <t>GRUPO AMIR S.A.S.</t>
  </si>
  <si>
    <t>OFTALMOSALUD CARTAGENA SAS IPS</t>
  </si>
  <si>
    <t>CENTROS HOSPITALARIOS DEL CARIBE S.A.S.</t>
  </si>
  <si>
    <t>FUNDACION SOCIAL PARA LA PROMOCION DE VIDA</t>
  </si>
  <si>
    <t>ESPECIALIDADES CLINICAS IPS</t>
  </si>
  <si>
    <t>UCIGEA S.A.S.</t>
  </si>
  <si>
    <t>ADMINISTRADORA CLINICA LA COLINA SAS</t>
  </si>
  <si>
    <t>FUNDACION LUGAR DE ENCUENTRO SAN FRANCISCO DE ASIS</t>
  </si>
  <si>
    <t>IPS CENTRO DE REHABILITACION INTEGRAL NUESTRA SEÑORA DE GUADALUPE SAS</t>
  </si>
  <si>
    <t>CENTRO DE REHABILITACION Y TRATAMIENTO DEL DOLOR KINESIS SAS</t>
  </si>
  <si>
    <t>IPS SALUD MENTAL MONTE SINAI SAS</t>
  </si>
  <si>
    <t>FUNDACION PARA EL DESARROLLO HUMANO INTEGRAL</t>
  </si>
  <si>
    <t>AMBULANCIAS AB IPS S.A.S</t>
  </si>
  <si>
    <t>CENTRO TERAPÉUTICO PACTOS SAS</t>
  </si>
  <si>
    <t>UCI SAN FRANCISCO S.A.S.</t>
  </si>
  <si>
    <t>FUNDACION PROYECTO HOMBRES DE BIEN</t>
  </si>
  <si>
    <t>SUBRED INTEGRADA DE SERVICIOS DE SALUD SUR OCCIDENTE E.S.E</t>
  </si>
  <si>
    <t>SUBRED INTEGRADA DE SERVICIOS DE SALUD CENTRO ORIENTE E.S.E</t>
  </si>
  <si>
    <t>CENTRO HOSPITALARIO REGIONAL SANTA MONICA SAS</t>
  </si>
  <si>
    <t>UNION TEMPORAL UROSEN</t>
  </si>
  <si>
    <t>HOSPITALIZACION INTEGRAL DOMICILIARIA S.A.S. (HID)</t>
  </si>
  <si>
    <t>PROSPERIDAD IPS S.A.S</t>
  </si>
  <si>
    <t>RESONANCIA DE ALTA TECNOLOGIA DEL CARIBE SAS</t>
  </si>
  <si>
    <t>NEUMOCENTER S.A.S</t>
  </si>
  <si>
    <t>Etiquetas de columna</t>
  </si>
  <si>
    <t>Total general</t>
  </si>
  <si>
    <t>Etiquetas de fila</t>
  </si>
  <si>
    <t>Suma de SATV_SALDO</t>
  </si>
  <si>
    <t>diferencia</t>
  </si>
  <si>
    <t>ajuste</t>
  </si>
  <si>
    <t>nuevo saldo</t>
  </si>
  <si>
    <t>cta</t>
  </si>
  <si>
    <t>nat</t>
  </si>
  <si>
    <t>vr</t>
  </si>
  <si>
    <t>nit</t>
  </si>
  <si>
    <t>C</t>
  </si>
  <si>
    <t>D</t>
  </si>
  <si>
    <t>Suma de vr</t>
  </si>
  <si>
    <t>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</si>
</sst>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Mario Jose Morales" refreshedDate="43151.640198032408" createdVersion="6" refreshedVersion="6" minRefreshableVersion="3" recordCount="1103" xr:uid="{36581E5B-4A90-4ABD-84D1-2033841D5921}">
  <cacheSource type="worksheet">
    <worksheetSource ref="B1:E1104" sheet="Hoja1"/>
  </cacheSource>
  <cacheFields count="4">
    <cacheField name="cta" numFmtId="1">
      <sharedItems containsSemiMixedTypes="0" containsString="0" containsNumber="1" containsInteger="1" minValue="22052002" maxValue="61654002031501" count="15">
        <n v="22052002"/>
        <n v="61654002031501"/>
        <n v="61654002031001"/>
        <n v="61653502030101"/>
        <n v="6165650201"/>
        <n v="61653502020701"/>
        <n v="61654002021001"/>
        <n v="61653502020101"/>
        <n v="61654002030201"/>
        <n v="61654002021002"/>
        <n v="61654002021101"/>
        <n v="61654002020401"/>
        <n v="61654002020801"/>
        <n v="61654002020101"/>
        <n v="61654002020301"/>
      </sharedItems>
    </cacheField>
    <cacheField name="nat" numFmtId="0">
      <sharedItems count="2">
        <s v="C"/>
        <s v="D"/>
      </sharedItems>
    </cacheField>
    <cacheField name="vr" numFmtId="164">
      <sharedItems containsSemiMixedTypes="0" containsString="0" containsNumber="1" minValue="0.5" maxValue="4781711480.3500004"/>
    </cacheField>
    <cacheField name="nit" numFmtId="0">
      <sharedItems containsSemiMixedTypes="0" containsString="0" containsNumber="1" containsInteger="1" minValue="9309752" maxValue="9010869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3">
  <r>
    <x v="0"/>
    <x v="0"/>
    <n v="0.5"/>
    <n v="900453278"/>
  </r>
  <r>
    <x v="0"/>
    <x v="0"/>
    <n v="199899.75"/>
    <n v="823003317"/>
  </r>
  <r>
    <x v="0"/>
    <x v="0"/>
    <n v="200232.8"/>
    <n v="900237812"/>
  </r>
  <r>
    <x v="0"/>
    <x v="0"/>
    <n v="712746"/>
    <n v="900372739"/>
  </r>
  <r>
    <x v="0"/>
    <x v="0"/>
    <n v="731046"/>
    <n v="806007650"/>
  </r>
  <r>
    <x v="0"/>
    <x v="0"/>
    <n v="880510"/>
    <n v="900735719"/>
  </r>
  <r>
    <x v="0"/>
    <x v="0"/>
    <n v="4220489"/>
    <n v="900164946"/>
  </r>
  <r>
    <x v="0"/>
    <x v="0"/>
    <n v="8130049"/>
    <n v="900761401"/>
  </r>
  <r>
    <x v="0"/>
    <x v="0"/>
    <n v="8613434"/>
    <n v="800074112"/>
  </r>
  <r>
    <x v="0"/>
    <x v="0"/>
    <n v="9048025"/>
    <n v="900054563"/>
  </r>
  <r>
    <x v="0"/>
    <x v="0"/>
    <n v="10795863.6"/>
    <n v="900085612"/>
  </r>
  <r>
    <x v="0"/>
    <x v="0"/>
    <n v="17907005"/>
    <n v="900803163"/>
  </r>
  <r>
    <x v="0"/>
    <x v="0"/>
    <n v="25647578"/>
    <n v="900743663"/>
  </r>
  <r>
    <x v="0"/>
    <x v="0"/>
    <n v="30944096"/>
    <n v="900603334"/>
  </r>
  <r>
    <x v="0"/>
    <x v="0"/>
    <n v="31479809"/>
    <n v="900412760"/>
  </r>
  <r>
    <x v="0"/>
    <x v="0"/>
    <n v="52370428"/>
    <n v="900697151"/>
  </r>
  <r>
    <x v="0"/>
    <x v="1"/>
    <n v="201881211.65000001"/>
    <n v="900465319"/>
  </r>
  <r>
    <x v="0"/>
    <x v="1"/>
    <n v="1795947788.25"/>
    <n v="892000501"/>
  </r>
  <r>
    <x v="0"/>
    <x v="1"/>
    <n v="188244004.41"/>
    <n v="900042103"/>
  </r>
  <r>
    <x v="0"/>
    <x v="1"/>
    <n v="1056050071.5599999"/>
    <n v="800194798"/>
  </r>
  <r>
    <x v="0"/>
    <x v="1"/>
    <n v="502113817.25999999"/>
    <n v="900196347"/>
  </r>
  <r>
    <x v="0"/>
    <x v="1"/>
    <n v="2589737010.3000002"/>
    <n v="824001041"/>
  </r>
  <r>
    <x v="0"/>
    <x v="1"/>
    <n v="749301242.58000004"/>
    <n v="890108597"/>
  </r>
  <r>
    <x v="0"/>
    <x v="1"/>
    <n v="470237952.69"/>
    <n v="892115010"/>
  </r>
  <r>
    <x v="0"/>
    <x v="1"/>
    <n v="875210371.20000005"/>
    <n v="800253167"/>
  </r>
  <r>
    <x v="0"/>
    <x v="1"/>
    <n v="365267613.14999998"/>
    <n v="839000356"/>
  </r>
  <r>
    <x v="0"/>
    <x v="1"/>
    <n v="1552799560.95"/>
    <n v="900423126"/>
  </r>
  <r>
    <x v="0"/>
    <x v="1"/>
    <n v="822927982.13999999"/>
    <n v="900099151"/>
  </r>
  <r>
    <x v="0"/>
    <x v="1"/>
    <n v="1133656868.52"/>
    <n v="900879006"/>
  </r>
  <r>
    <x v="0"/>
    <x v="1"/>
    <n v="1147779338.3099999"/>
    <n v="811016192"/>
  </r>
  <r>
    <x v="0"/>
    <x v="1"/>
    <n v="235032331.05000001"/>
    <n v="800037021"/>
  </r>
  <r>
    <x v="0"/>
    <x v="1"/>
    <n v="622989584.90999997"/>
    <n v="900470909"/>
  </r>
  <r>
    <x v="0"/>
    <x v="1"/>
    <n v="297217708.92000002"/>
    <n v="892399994"/>
  </r>
  <r>
    <x v="0"/>
    <x v="1"/>
    <n v="142849010.69999999"/>
    <n v="900112364"/>
  </r>
  <r>
    <x v="0"/>
    <x v="1"/>
    <n v="294996533.04000002"/>
    <n v="802009766"/>
  </r>
  <r>
    <x v="0"/>
    <x v="1"/>
    <n v="194319790.83000001"/>
    <n v="900016598"/>
  </r>
  <r>
    <x v="0"/>
    <x v="1"/>
    <n v="360399078.26999998"/>
    <n v="892300708"/>
  </r>
  <r>
    <x v="0"/>
    <x v="1"/>
    <n v="436280741.81999999"/>
    <n v="891780185"/>
  </r>
  <r>
    <x v="0"/>
    <x v="1"/>
    <n v="378536744.51999998"/>
    <n v="802013835"/>
  </r>
  <r>
    <x v="0"/>
    <x v="1"/>
    <n v="150735898.16999999"/>
    <n v="900223749"/>
  </r>
  <r>
    <x v="0"/>
    <x v="1"/>
    <n v="194200196.84999999"/>
    <n v="900027397"/>
  </r>
  <r>
    <x v="0"/>
    <x v="1"/>
    <n v="46738833.57"/>
    <n v="812004935"/>
  </r>
  <r>
    <x v="0"/>
    <x v="1"/>
    <n v="604656884.70000005"/>
    <n v="900008328"/>
  </r>
  <r>
    <x v="0"/>
    <x v="1"/>
    <n v="219960098.81999999"/>
    <n v="824002277"/>
  </r>
  <r>
    <x v="0"/>
    <x v="1"/>
    <n v="169373426.31"/>
    <n v="900187288"/>
  </r>
  <r>
    <x v="0"/>
    <x v="1"/>
    <n v="47521952.280000001"/>
    <n v="822002459"/>
  </r>
  <r>
    <x v="0"/>
    <x v="1"/>
    <n v="1215939679.02"/>
    <n v="900174577"/>
  </r>
  <r>
    <x v="0"/>
    <x v="1"/>
    <n v="293425005.06"/>
    <n v="900213617"/>
  </r>
  <r>
    <x v="0"/>
    <x v="1"/>
    <n v="238208029.29000002"/>
    <n v="825003080"/>
  </r>
  <r>
    <x v="0"/>
    <x v="1"/>
    <n v="977887940.03999996"/>
    <n v="802003697"/>
  </r>
  <r>
    <x v="0"/>
    <x v="1"/>
    <n v="444444810.48000002"/>
    <n v="812005522"/>
  </r>
  <r>
    <x v="0"/>
    <x v="1"/>
    <n v="75610079.819999993"/>
    <n v="891780008"/>
  </r>
  <r>
    <x v="0"/>
    <x v="1"/>
    <n v="200650471.56"/>
    <n v="900498069"/>
  </r>
  <r>
    <x v="0"/>
    <x v="1"/>
    <n v="308947761.54000002"/>
    <n v="800183943"/>
  </r>
  <r>
    <x v="0"/>
    <x v="1"/>
    <n v="106850705.94"/>
    <n v="900214926"/>
  </r>
  <r>
    <x v="0"/>
    <x v="1"/>
    <n v="132186229.56"/>
    <n v="802016357"/>
  </r>
  <r>
    <x v="0"/>
    <x v="1"/>
    <n v="72108658.709999993"/>
    <n v="802018443"/>
  </r>
  <r>
    <x v="0"/>
    <x v="1"/>
    <n v="16591022.91"/>
    <n v="900016636"/>
  </r>
  <r>
    <x v="0"/>
    <x v="1"/>
    <n v="142450159.5"/>
    <n v="890480135"/>
  </r>
  <r>
    <x v="0"/>
    <x v="1"/>
    <n v="404097935.67000002"/>
    <n v="900665934"/>
  </r>
  <r>
    <x v="0"/>
    <x v="1"/>
    <n v="608576410.52999997"/>
    <n v="900272582"/>
  </r>
  <r>
    <x v="0"/>
    <x v="1"/>
    <n v="70700957.909999996"/>
    <n v="892300175"/>
  </r>
  <r>
    <x v="0"/>
    <x v="1"/>
    <n v="144346475.78999999"/>
    <n v="900552539"/>
  </r>
  <r>
    <x v="0"/>
    <x v="1"/>
    <n v="1555448854.4100001"/>
    <n v="900600256"/>
  </r>
  <r>
    <x v="0"/>
    <x v="1"/>
    <n v="349358408.19"/>
    <n v="892000401"/>
  </r>
  <r>
    <x v="0"/>
    <x v="1"/>
    <n v="162453569.84999999"/>
    <n v="900002780"/>
  </r>
  <r>
    <x v="0"/>
    <x v="1"/>
    <n v="137623075.91999999"/>
    <n v="900957660"/>
  </r>
  <r>
    <x v="0"/>
    <x v="1"/>
    <n v="69396313.140000001"/>
    <n v="800130625"/>
  </r>
  <r>
    <x v="0"/>
    <x v="1"/>
    <n v="8918324.9100000001"/>
    <n v="900073857"/>
  </r>
  <r>
    <x v="0"/>
    <x v="1"/>
    <n v="164491426.44"/>
    <n v="800232059"/>
  </r>
  <r>
    <x v="0"/>
    <x v="1"/>
    <n v="17235593.100000001"/>
    <n v="800154347"/>
  </r>
  <r>
    <x v="0"/>
    <x v="1"/>
    <n v="101377729.53"/>
    <n v="900450008"/>
  </r>
  <r>
    <x v="0"/>
    <x v="1"/>
    <n v="44008425.450000003"/>
    <n v="900136752"/>
  </r>
  <r>
    <x v="0"/>
    <x v="1"/>
    <n v="68150125.890000001"/>
    <n v="900437964"/>
  </r>
  <r>
    <x v="0"/>
    <x v="1"/>
    <n v="526849998.83999991"/>
    <n v="802021332"/>
  </r>
  <r>
    <x v="0"/>
    <x v="1"/>
    <n v="5591112.1200000001"/>
    <n v="899999092"/>
  </r>
  <r>
    <x v="0"/>
    <x v="1"/>
    <n v="55563704.460000001"/>
    <n v="900196346"/>
  </r>
  <r>
    <x v="0"/>
    <x v="1"/>
    <n v="23680052.549999997"/>
    <n v="819003863"/>
  </r>
  <r>
    <x v="0"/>
    <x v="1"/>
    <n v="20883422.34"/>
    <n v="860013874"/>
  </r>
  <r>
    <x v="0"/>
    <x v="1"/>
    <n v="25265637.539999999"/>
    <n v="822006595"/>
  </r>
  <r>
    <x v="0"/>
    <x v="1"/>
    <n v="310369784.67000002"/>
    <n v="812007194"/>
  </r>
  <r>
    <x v="0"/>
    <x v="1"/>
    <n v="103089600.90000001"/>
    <n v="900378914"/>
  </r>
  <r>
    <x v="0"/>
    <x v="1"/>
    <n v="49781856.960000001"/>
    <n v="819001483"/>
  </r>
  <r>
    <x v="0"/>
    <x v="1"/>
    <n v="12530636.91"/>
    <n v="900525539"/>
  </r>
  <r>
    <x v="0"/>
    <x v="1"/>
    <n v="34716373.560000002"/>
    <n v="900056127"/>
  </r>
  <r>
    <x v="0"/>
    <x v="1"/>
    <n v="88163334.269999996"/>
    <n v="900449481"/>
  </r>
  <r>
    <x v="0"/>
    <x v="1"/>
    <n v="10228549.32"/>
    <n v="844004197"/>
  </r>
  <r>
    <x v="0"/>
    <x v="1"/>
    <n v="8333047.7999999998"/>
    <n v="842000144"/>
  </r>
  <r>
    <x v="0"/>
    <x v="1"/>
    <n v="141135463.25999999"/>
    <n v="900138649"/>
  </r>
  <r>
    <x v="0"/>
    <x v="1"/>
    <n v="22185100.079999998"/>
    <n v="819004070"/>
  </r>
  <r>
    <x v="0"/>
    <x v="1"/>
    <n v="8333047.7999999998"/>
    <n v="822003469"/>
  </r>
  <r>
    <x v="0"/>
    <x v="1"/>
    <n v="22626870.75"/>
    <n v="819006193"/>
  </r>
  <r>
    <x v="0"/>
    <x v="1"/>
    <n v="5110810.6500000004"/>
    <n v="900434078"/>
  </r>
  <r>
    <x v="0"/>
    <x v="1"/>
    <n v="11918671.380000001"/>
    <n v="900090247"/>
  </r>
  <r>
    <x v="0"/>
    <x v="1"/>
    <n v="11432941.74"/>
    <n v="892001588"/>
  </r>
  <r>
    <x v="0"/>
    <x v="1"/>
    <n v="6300544.1399999997"/>
    <n v="824000440"/>
  </r>
  <r>
    <x v="0"/>
    <x v="1"/>
    <n v="11874593.609999999"/>
    <n v="899999017"/>
  </r>
  <r>
    <x v="0"/>
    <x v="1"/>
    <n v="4872192.93"/>
    <n v="900279660"/>
  </r>
  <r>
    <x v="0"/>
    <x v="1"/>
    <n v="24126935.579999998"/>
    <n v="891855029"/>
  </r>
  <r>
    <x v="0"/>
    <x v="1"/>
    <n v="15472168.470000001"/>
    <n v="900492937"/>
  </r>
  <r>
    <x v="0"/>
    <x v="1"/>
    <n v="8077954.5"/>
    <n v="825001348"/>
  </r>
  <r>
    <x v="0"/>
    <x v="1"/>
    <n v="1146641.76"/>
    <n v="800209710"/>
  </r>
  <r>
    <x v="0"/>
    <x v="1"/>
    <n v="8077954.5"/>
    <n v="900004820"/>
  </r>
  <r>
    <x v="0"/>
    <x v="1"/>
    <n v="4038978.2399999998"/>
    <n v="806010276"/>
  </r>
  <r>
    <x v="0"/>
    <x v="1"/>
    <n v="15464927.609999999"/>
    <n v="900415382"/>
  </r>
  <r>
    <x v="0"/>
    <x v="1"/>
    <n v="2984058.9899999998"/>
    <n v="892170002"/>
  </r>
  <r>
    <x v="0"/>
    <x v="1"/>
    <n v="4695407.6399999997"/>
    <n v="800209488"/>
  </r>
  <r>
    <x v="0"/>
    <x v="1"/>
    <n v="34591274.189999998"/>
    <n v="900532504"/>
  </r>
  <r>
    <x v="0"/>
    <x v="1"/>
    <n v="4038978.2399999998"/>
    <n v="806007801"/>
  </r>
  <r>
    <x v="0"/>
    <x v="1"/>
    <n v="4185993.2399999998"/>
    <n v="890205361"/>
  </r>
  <r>
    <x v="0"/>
    <x v="1"/>
    <n v="30835330.02"/>
    <n v="824005694"/>
  </r>
  <r>
    <x v="0"/>
    <x v="1"/>
    <n v="4038978.2399999998"/>
    <n v="900438572"/>
  </r>
  <r>
    <x v="0"/>
    <x v="1"/>
    <n v="8333047.7999999998"/>
    <n v="45781229"/>
  </r>
  <r>
    <x v="0"/>
    <x v="1"/>
    <n v="4038978.2399999998"/>
    <n v="900089251"/>
  </r>
  <r>
    <x v="0"/>
    <x v="1"/>
    <n v="44033772.420000002"/>
    <n v="900341526"/>
  </r>
  <r>
    <x v="0"/>
    <x v="1"/>
    <n v="35554675.859999999"/>
    <n v="900177624"/>
  </r>
  <r>
    <x v="0"/>
    <x v="1"/>
    <n v="4166523.9"/>
    <n v="900130530"/>
  </r>
  <r>
    <x v="0"/>
    <x v="1"/>
    <n v="23734130.309999995"/>
    <n v="900228213"/>
  </r>
  <r>
    <x v="0"/>
    <x v="1"/>
    <n v="4126906.08"/>
    <n v="800129701"/>
  </r>
  <r>
    <x v="0"/>
    <x v="1"/>
    <n v="4166523.9"/>
    <n v="800218979"/>
  </r>
  <r>
    <x v="0"/>
    <x v="1"/>
    <n v="19888320.870000001"/>
    <n v="890904646"/>
  </r>
  <r>
    <x v="0"/>
    <x v="1"/>
    <n v="58710336.300000004"/>
    <n v="892115009"/>
  </r>
  <r>
    <x v="0"/>
    <x v="1"/>
    <n v="4928650.6500000004"/>
    <n v="824000469"/>
  </r>
  <r>
    <x v="0"/>
    <x v="1"/>
    <n v="16878626.82"/>
    <n v="823002227"/>
  </r>
  <r>
    <x v="0"/>
    <x v="1"/>
    <n v="4166523.9"/>
    <n v="890980066"/>
  </r>
  <r>
    <x v="0"/>
    <x v="1"/>
    <n v="3397124.61"/>
    <n v="900460322"/>
  </r>
  <r>
    <x v="0"/>
    <x v="1"/>
    <n v="21935527.02"/>
    <n v="800196939"/>
  </r>
  <r>
    <x v="0"/>
    <x v="1"/>
    <n v="35710587"/>
    <n v="891180268"/>
  </r>
  <r>
    <x v="0"/>
    <x v="1"/>
    <n v="27973762.739999998"/>
    <n v="900827631"/>
  </r>
  <r>
    <x v="0"/>
    <x v="1"/>
    <n v="2402405.2799999998"/>
    <n v="890400693"/>
  </r>
  <r>
    <x v="0"/>
    <x v="1"/>
    <n v="14578530.119999999"/>
    <n v="900514515"/>
  </r>
  <r>
    <x v="0"/>
    <x v="1"/>
    <n v="36689410.890000001"/>
    <n v="800230659"/>
  </r>
  <r>
    <x v="0"/>
    <x v="1"/>
    <n v="11570966.550000001"/>
    <n v="900567891"/>
  </r>
  <r>
    <x v="0"/>
    <x v="1"/>
    <n v="16263711.09"/>
    <n v="825003685"/>
  </r>
  <r>
    <x v="0"/>
    <x v="1"/>
    <n v="30334349.43"/>
    <n v="900036695"/>
  </r>
  <r>
    <x v="0"/>
    <x v="1"/>
    <n v="4166523.9000000018"/>
    <n v="806000526"/>
  </r>
  <r>
    <x v="0"/>
    <x v="1"/>
    <n v="1141187.8500000001"/>
    <n v="900431550"/>
  </r>
  <r>
    <x v="0"/>
    <x v="1"/>
    <n v="8333047.7999999998"/>
    <n v="802020128"/>
  </r>
  <r>
    <x v="0"/>
    <x v="1"/>
    <n v="32632433.460000001"/>
    <n v="832001966"/>
  </r>
  <r>
    <x v="0"/>
    <x v="1"/>
    <n v="4166523.9"/>
    <n v="900263005"/>
  </r>
  <r>
    <x v="0"/>
    <x v="1"/>
    <n v="6683552.3700000001"/>
    <n v="900171211"/>
  </r>
  <r>
    <x v="0"/>
    <x v="1"/>
    <n v="29877577.289999995"/>
    <n v="890480363"/>
  </r>
  <r>
    <x v="0"/>
    <x v="1"/>
    <n v="8077954.5"/>
    <n v="900341391"/>
  </r>
  <r>
    <x v="0"/>
    <x v="1"/>
    <n v="28126558.350000001"/>
    <n v="900823956"/>
  </r>
  <r>
    <x v="0"/>
    <x v="1"/>
    <n v="30078513.629999999"/>
    <n v="822007837"/>
  </r>
  <r>
    <x v="0"/>
    <x v="1"/>
    <n v="46872699.390000001"/>
    <n v="900246954"/>
  </r>
  <r>
    <x v="0"/>
    <x v="1"/>
    <n v="3075993.36"/>
    <n v="825000620"/>
  </r>
  <r>
    <x v="0"/>
    <x v="1"/>
    <n v="4038978.2399999998"/>
    <n v="73092707"/>
  </r>
  <r>
    <x v="0"/>
    <x v="1"/>
    <n v="7275975.2999999998"/>
    <n v="891200528"/>
  </r>
  <r>
    <x v="0"/>
    <x v="1"/>
    <n v="4038978.2399999998"/>
    <n v="819001363"/>
  </r>
  <r>
    <x v="0"/>
    <x v="1"/>
    <n v="48615608.25"/>
    <n v="802000909"/>
  </r>
  <r>
    <x v="0"/>
    <x v="1"/>
    <n v="33880533.390000001"/>
    <n v="900041832"/>
  </r>
  <r>
    <x v="0"/>
    <x v="1"/>
    <n v="20613019.68"/>
    <n v="823002991"/>
  </r>
  <r>
    <x v="0"/>
    <x v="1"/>
    <n v="4038978.2399999998"/>
    <n v="40392892"/>
  </r>
  <r>
    <x v="0"/>
    <x v="1"/>
    <n v="6113277.7199999997"/>
    <n v="800174123"/>
  </r>
  <r>
    <x v="0"/>
    <x v="1"/>
    <n v="21818276.370000001"/>
    <n v="800014918"/>
  </r>
  <r>
    <x v="0"/>
    <x v="1"/>
    <n v="56822056.829999998"/>
    <n v="806016920"/>
  </r>
  <r>
    <x v="0"/>
    <x v="1"/>
    <n v="4699636.92"/>
    <n v="900248882"/>
  </r>
  <r>
    <x v="0"/>
    <x v="1"/>
    <n v="4038978.2399999998"/>
    <n v="900569762"/>
  </r>
  <r>
    <x v="0"/>
    <x v="1"/>
    <n v="21800963.25"/>
    <n v="900594442"/>
  </r>
  <r>
    <x v="0"/>
    <x v="1"/>
    <n v="33479354.699999999"/>
    <n v="823004881"/>
  </r>
  <r>
    <x v="0"/>
    <x v="1"/>
    <n v="20585194.739999998"/>
    <n v="900360201"/>
  </r>
  <r>
    <x v="0"/>
    <x v="1"/>
    <n v="9439955.9100000001"/>
    <n v="890501438"/>
  </r>
  <r>
    <x v="0"/>
    <x v="1"/>
    <n v="8423311.0500000007"/>
    <n v="819002228"/>
  </r>
  <r>
    <x v="0"/>
    <x v="1"/>
    <n v="19054321.109999999"/>
    <n v="802000774"/>
  </r>
  <r>
    <x v="0"/>
    <x v="1"/>
    <n v="2689874.55"/>
    <n v="812004479"/>
  </r>
  <r>
    <x v="0"/>
    <x v="1"/>
    <n v="32781868.02"/>
    <n v="802001084"/>
  </r>
  <r>
    <x v="0"/>
    <x v="1"/>
    <n v="5402463.6600000001"/>
    <n v="900267064"/>
  </r>
  <r>
    <x v="0"/>
    <x v="1"/>
    <n v="4004179.7399999998"/>
    <n v="806007343"/>
  </r>
  <r>
    <x v="0"/>
    <x v="1"/>
    <n v="11017735.74"/>
    <n v="812000527"/>
  </r>
  <r>
    <x v="0"/>
    <x v="1"/>
    <n v="16882022.52"/>
    <n v="819002534"/>
  </r>
  <r>
    <x v="0"/>
    <x v="1"/>
    <n v="44873294.399999999"/>
    <n v="819003210"/>
  </r>
  <r>
    <x v="0"/>
    <x v="1"/>
    <n v="4382142.93"/>
    <n v="900472857"/>
  </r>
  <r>
    <x v="0"/>
    <x v="1"/>
    <n v="16861978.98"/>
    <n v="802009650"/>
  </r>
  <r>
    <x v="0"/>
    <x v="1"/>
    <n v="4382142.93"/>
    <n v="812008267"/>
  </r>
  <r>
    <x v="0"/>
    <x v="1"/>
    <n v="16258892.760000002"/>
    <n v="825001037"/>
  </r>
  <r>
    <x v="0"/>
    <x v="1"/>
    <n v="89596708.739999995"/>
    <n v="891701664"/>
  </r>
  <r>
    <x v="0"/>
    <x v="1"/>
    <n v="19344794.039999999"/>
    <n v="824000425"/>
  </r>
  <r>
    <x v="0"/>
    <x v="1"/>
    <n v="4774032.45"/>
    <n v="900143844"/>
  </r>
  <r>
    <x v="0"/>
    <x v="1"/>
    <n v="4382142.93"/>
    <n v="819000736"/>
  </r>
  <r>
    <x v="0"/>
    <x v="1"/>
    <n v="5650809.1200000001"/>
    <n v="900024817"/>
  </r>
  <r>
    <x v="0"/>
    <x v="1"/>
    <n v="2457547.29"/>
    <n v="825002525"/>
  </r>
  <r>
    <x v="0"/>
    <x v="1"/>
    <n v="75930203.25"/>
    <n v="890212568"/>
  </r>
  <r>
    <x v="0"/>
    <x v="1"/>
    <n v="4382142.93"/>
    <n v="802003936"/>
  </r>
  <r>
    <x v="0"/>
    <x v="1"/>
    <n v="4382142.93"/>
    <n v="892300387"/>
  </r>
  <r>
    <x v="0"/>
    <x v="1"/>
    <n v="31510828.800000001"/>
    <n v="900025914"/>
  </r>
  <r>
    <x v="0"/>
    <x v="1"/>
    <n v="15617092.59"/>
    <n v="819001796"/>
  </r>
  <r>
    <x v="0"/>
    <x v="1"/>
    <n v="15498254.970000001"/>
    <n v="830077688"/>
  </r>
  <r>
    <x v="0"/>
    <x v="1"/>
    <n v="4561246.8"/>
    <n v="812005130"/>
  </r>
  <r>
    <x v="0"/>
    <x v="1"/>
    <n v="10196768.34"/>
    <n v="900880778"/>
  </r>
  <r>
    <x v="0"/>
    <x v="1"/>
    <n v="21982720.32"/>
    <n v="890901826"/>
  </r>
  <r>
    <x v="0"/>
    <x v="1"/>
    <n v="14961674.970000001"/>
    <n v="900459341"/>
  </r>
  <r>
    <x v="0"/>
    <x v="1"/>
    <n v="17532825.75"/>
    <n v="900031644"/>
  </r>
  <r>
    <x v="0"/>
    <x v="1"/>
    <n v="4382142.93"/>
    <n v="822007635"/>
  </r>
  <r>
    <x v="0"/>
    <x v="1"/>
    <n v="4290185.79"/>
    <n v="824001252"/>
  </r>
  <r>
    <x v="0"/>
    <x v="1"/>
    <n v="14685319.439999999"/>
    <n v="825003149"/>
  </r>
  <r>
    <x v="0"/>
    <x v="1"/>
    <n v="4382142.93"/>
    <n v="900141404"/>
  </r>
  <r>
    <x v="0"/>
    <x v="1"/>
    <n v="167075804.60999998"/>
    <n v="802019573"/>
  </r>
  <r>
    <x v="0"/>
    <x v="1"/>
    <n v="22651812.809999999"/>
    <n v="802009783"/>
  </r>
  <r>
    <x v="0"/>
    <x v="1"/>
    <n v="10877569.560000001"/>
    <n v="802020334"/>
  </r>
  <r>
    <x v="0"/>
    <x v="1"/>
    <n v="8207057.4300000016"/>
    <n v="802013023"/>
  </r>
  <r>
    <x v="0"/>
    <x v="1"/>
    <n v="4382142.93"/>
    <n v="900247638"/>
  </r>
  <r>
    <x v="0"/>
    <x v="1"/>
    <n v="4382142.93"/>
    <n v="900208484"/>
  </r>
  <r>
    <x v="0"/>
    <x v="1"/>
    <n v="17229802.59"/>
    <n v="899999032"/>
  </r>
  <r>
    <x v="0"/>
    <x v="1"/>
    <n v="10924030.26"/>
    <n v="802012445"/>
  </r>
  <r>
    <x v="0"/>
    <x v="1"/>
    <n v="14104514.16"/>
    <n v="830077650"/>
  </r>
  <r>
    <x v="0"/>
    <x v="1"/>
    <n v="25031034.27"/>
    <n v="900852997"/>
  </r>
  <r>
    <x v="0"/>
    <x v="1"/>
    <n v="26089516.530000001"/>
    <n v="860035992"/>
  </r>
  <r>
    <x v="0"/>
    <x v="1"/>
    <n v="13941200.789999999"/>
    <n v="824006068"/>
  </r>
  <r>
    <x v="0"/>
    <x v="1"/>
    <n v="7730099.1899999995"/>
    <n v="890706833"/>
  </r>
  <r>
    <x v="0"/>
    <x v="1"/>
    <n v="4382142.93"/>
    <n v="860006656"/>
  </r>
  <r>
    <x v="0"/>
    <x v="1"/>
    <n v="7814606.5800000001"/>
    <n v="860028947"/>
  </r>
  <r>
    <x v="0"/>
    <x v="1"/>
    <n v="27573429.509999998"/>
    <n v="819002025"/>
  </r>
  <r>
    <x v="0"/>
    <x v="1"/>
    <n v="6207801.9299999997"/>
    <n v="824004330"/>
  </r>
  <r>
    <x v="0"/>
    <x v="1"/>
    <n v="4382142.93"/>
    <n v="802017925"/>
  </r>
  <r>
    <x v="0"/>
    <x v="1"/>
    <n v="13425199.92"/>
    <n v="806012426"/>
  </r>
  <r>
    <x v="0"/>
    <x v="1"/>
    <n v="13272097.41"/>
    <n v="900447343"/>
  </r>
  <r>
    <x v="0"/>
    <x v="1"/>
    <n v="7497393.75"/>
    <n v="824000725"/>
  </r>
  <r>
    <x v="0"/>
    <x v="1"/>
    <n v="7730099.1899999995"/>
    <n v="900534098"/>
  </r>
  <r>
    <x v="0"/>
    <x v="1"/>
    <n v="7176588.209999999"/>
    <n v="823002342"/>
  </r>
  <r>
    <x v="0"/>
    <x v="1"/>
    <n v="107728257.78"/>
    <n v="890100279"/>
  </r>
  <r>
    <x v="0"/>
    <x v="1"/>
    <n v="4382142.93"/>
    <n v="900333135"/>
  </r>
  <r>
    <x v="0"/>
    <x v="1"/>
    <n v="9688914.1799999997"/>
    <n v="800235973"/>
  </r>
  <r>
    <x v="0"/>
    <x v="1"/>
    <n v="19732668.120000001"/>
    <n v="900392051"/>
  </r>
  <r>
    <x v="0"/>
    <x v="1"/>
    <n v="4382142.93"/>
    <n v="892300343"/>
  </r>
  <r>
    <x v="0"/>
    <x v="1"/>
    <n v="7730099.1899999995"/>
    <n v="41771903"/>
  </r>
  <r>
    <x v="0"/>
    <x v="1"/>
    <n v="36341672.399999999"/>
    <n v="892300445"/>
  </r>
  <r>
    <x v="0"/>
    <x v="1"/>
    <n v="4382142.93"/>
    <n v="900709216"/>
  </r>
  <r>
    <x v="0"/>
    <x v="1"/>
    <n v="4382142.93"/>
    <n v="822007038"/>
  </r>
  <r>
    <x v="0"/>
    <x v="1"/>
    <n v="13599734.939999999"/>
    <n v="900685351"/>
  </r>
  <r>
    <x v="0"/>
    <x v="1"/>
    <n v="4382142.93"/>
    <n v="806012905"/>
  </r>
  <r>
    <x v="0"/>
    <x v="1"/>
    <n v="8260965.9000000004"/>
    <n v="900261353"/>
  </r>
  <r>
    <x v="0"/>
    <x v="1"/>
    <n v="4382142.93"/>
    <n v="800097650"/>
  </r>
  <r>
    <x v="0"/>
    <x v="1"/>
    <n v="6395390.0999999996"/>
    <n v="824000450"/>
  </r>
  <r>
    <x v="0"/>
    <x v="1"/>
    <n v="4382142.93"/>
    <n v="900263250"/>
  </r>
  <r>
    <x v="0"/>
    <x v="1"/>
    <n v="4382142.93"/>
    <n v="819006384"/>
  </r>
  <r>
    <x v="0"/>
    <x v="1"/>
    <n v="17433128.789999999"/>
    <n v="900148265"/>
  </r>
  <r>
    <x v="0"/>
    <x v="1"/>
    <n v="7966859.6699999999"/>
    <n v="800197217"/>
  </r>
  <r>
    <x v="0"/>
    <x v="1"/>
    <n v="4382142.93"/>
    <n v="900553752"/>
  </r>
  <r>
    <x v="0"/>
    <x v="1"/>
    <n v="1710720"/>
    <n v="824002672"/>
  </r>
  <r>
    <x v="0"/>
    <x v="1"/>
    <n v="4907626.0199999996"/>
    <n v="802019914"/>
  </r>
  <r>
    <x v="0"/>
    <x v="1"/>
    <n v="5329520.46"/>
    <n v="900119472"/>
  </r>
  <r>
    <x v="0"/>
    <x v="1"/>
    <n v="77692507.200000003"/>
    <n v="892280033"/>
  </r>
  <r>
    <x v="0"/>
    <x v="1"/>
    <n v="4382142.93"/>
    <n v="900175626"/>
  </r>
  <r>
    <x v="0"/>
    <x v="1"/>
    <n v="5765450.1299999999"/>
    <n v="832001411"/>
  </r>
  <r>
    <x v="0"/>
    <x v="1"/>
    <n v="4382142.93"/>
    <n v="890680025"/>
  </r>
  <r>
    <x v="0"/>
    <x v="1"/>
    <n v="4382142.93"/>
    <n v="900130176"/>
  </r>
  <r>
    <x v="0"/>
    <x v="1"/>
    <n v="6337270.1699999999"/>
    <n v="800191643"/>
  </r>
  <r>
    <x v="0"/>
    <x v="1"/>
    <n v="4037195.25"/>
    <n v="900078998"/>
  </r>
  <r>
    <x v="0"/>
    <x v="1"/>
    <n v="12376043.459999999"/>
    <n v="806004548"/>
  </r>
  <r>
    <x v="0"/>
    <x v="1"/>
    <n v="1876925.16"/>
    <n v="900765131"/>
  </r>
  <r>
    <x v="0"/>
    <x v="1"/>
    <n v="4382142.93"/>
    <n v="806015513"/>
  </r>
  <r>
    <x v="0"/>
    <x v="1"/>
    <n v="6142807.4400000004"/>
    <n v="800193989"/>
  </r>
  <r>
    <x v="0"/>
    <x v="1"/>
    <n v="6439306.5"/>
    <n v="800026173"/>
  </r>
  <r>
    <x v="0"/>
    <x v="1"/>
    <n v="6190570.9799999995"/>
    <n v="900959048"/>
  </r>
  <r>
    <x v="0"/>
    <x v="1"/>
    <n v="12132858.869999999"/>
    <n v="800247537"/>
  </r>
  <r>
    <x v="0"/>
    <x v="1"/>
    <n v="8325956.4299999997"/>
    <n v="892300358"/>
  </r>
  <r>
    <x v="0"/>
    <x v="1"/>
    <n v="4382142.93"/>
    <n v="900168210"/>
  </r>
  <r>
    <x v="0"/>
    <x v="1"/>
    <n v="4502724.93"/>
    <n v="830077617"/>
  </r>
  <r>
    <x v="0"/>
    <x v="1"/>
    <n v="4407815.6100000003"/>
    <n v="860015536"/>
  </r>
  <r>
    <x v="0"/>
    <x v="1"/>
    <n v="4382142.93"/>
    <n v="800061722"/>
  </r>
  <r>
    <x v="0"/>
    <x v="1"/>
    <n v="3036530.97"/>
    <n v="900959051"/>
  </r>
  <r>
    <x v="0"/>
    <x v="1"/>
    <n v="19885767.66"/>
    <n v="900270453"/>
  </r>
  <r>
    <x v="0"/>
    <x v="1"/>
    <n v="5070252.33"/>
    <n v="800196433"/>
  </r>
  <r>
    <x v="0"/>
    <x v="1"/>
    <n v="73160466.390000001"/>
    <n v="800204153"/>
  </r>
  <r>
    <x v="0"/>
    <x v="1"/>
    <n v="6441436.9799999995"/>
    <n v="900061048"/>
  </r>
  <r>
    <x v="0"/>
    <x v="1"/>
    <n v="4762256.4000000004"/>
    <n v="17328995"/>
  </r>
  <r>
    <x v="0"/>
    <x v="1"/>
    <n v="4737192.57"/>
    <n v="891180098"/>
  </r>
  <r>
    <x v="0"/>
    <x v="1"/>
    <n v="4673763.2699999996"/>
    <n v="812000317"/>
  </r>
  <r>
    <x v="0"/>
    <x v="1"/>
    <n v="6955493.4900000002"/>
    <n v="900373544"/>
  </r>
  <r>
    <x v="0"/>
    <x v="1"/>
    <n v="4646290.7699999996"/>
    <n v="830511549"/>
  </r>
  <r>
    <x v="0"/>
    <x v="1"/>
    <n v="4631921.91"/>
    <n v="860037950"/>
  </r>
  <r>
    <x v="0"/>
    <x v="1"/>
    <n v="14508821.25"/>
    <n v="800162035"/>
  </r>
  <r>
    <x v="0"/>
    <x v="1"/>
    <n v="4544355.42"/>
    <n v="800234860"/>
  </r>
  <r>
    <x v="0"/>
    <x v="1"/>
    <n v="12307779.99"/>
    <n v="900161116"/>
  </r>
  <r>
    <x v="0"/>
    <x v="1"/>
    <n v="4515669.18"/>
    <n v="72125229"/>
  </r>
  <r>
    <x v="0"/>
    <x v="1"/>
    <n v="4466497.8600000003"/>
    <n v="900263064"/>
  </r>
  <r>
    <x v="0"/>
    <x v="1"/>
    <n v="9037669.4100000001"/>
    <n v="800037979"/>
  </r>
  <r>
    <x v="0"/>
    <x v="1"/>
    <n v="4412114.1900000013"/>
    <n v="900108793"/>
  </r>
  <r>
    <x v="0"/>
    <x v="1"/>
    <n v="4560903.2699999996"/>
    <n v="890303841"/>
  </r>
  <r>
    <x v="0"/>
    <x v="1"/>
    <n v="82930683.329999998"/>
    <n v="900513306"/>
  </r>
  <r>
    <x v="0"/>
    <x v="1"/>
    <n v="11203210.26"/>
    <n v="822000327"/>
  </r>
  <r>
    <x v="0"/>
    <x v="1"/>
    <n v="4359464.01"/>
    <n v="800058016"/>
  </r>
  <r>
    <x v="0"/>
    <x v="1"/>
    <n v="65573871.659999996"/>
    <n v="892300979"/>
  </r>
  <r>
    <x v="0"/>
    <x v="1"/>
    <n v="4334655.5999999987"/>
    <n v="890303461"/>
  </r>
  <r>
    <x v="0"/>
    <x v="1"/>
    <n v="4334211.09"/>
    <n v="900161844"/>
  </r>
  <r>
    <x v="0"/>
    <x v="1"/>
    <n v="4327192.9799999995"/>
    <n v="830504734"/>
  </r>
  <r>
    <x v="0"/>
    <x v="1"/>
    <n v="4320626.3099999996"/>
    <n v="900044929"/>
  </r>
  <r>
    <x v="0"/>
    <x v="1"/>
    <n v="4286139.66"/>
    <n v="900380625"/>
  </r>
  <r>
    <x v="0"/>
    <x v="1"/>
    <n v="23407877.789999999"/>
    <n v="860090566"/>
  </r>
  <r>
    <x v="0"/>
    <x v="1"/>
    <n v="4250783.79"/>
    <n v="900238400"/>
  </r>
  <r>
    <x v="0"/>
    <x v="1"/>
    <n v="4246008.03"/>
    <n v="800000118"/>
  </r>
  <r>
    <x v="0"/>
    <x v="1"/>
    <n v="5917608.1799999997"/>
    <n v="824000543"/>
  </r>
  <r>
    <x v="0"/>
    <x v="1"/>
    <n v="37915420.950000003"/>
    <n v="890103127"/>
  </r>
  <r>
    <x v="0"/>
    <x v="1"/>
    <n v="4172275.8"/>
    <n v="900019291"/>
  </r>
  <r>
    <x v="0"/>
    <x v="1"/>
    <n v="5069168.28"/>
    <n v="824000442"/>
  </r>
  <r>
    <x v="0"/>
    <x v="1"/>
    <n v="3989753.46"/>
    <n v="900034131"/>
  </r>
  <r>
    <x v="0"/>
    <x v="1"/>
    <n v="3975607.35"/>
    <n v="900267935"/>
  </r>
  <r>
    <x v="0"/>
    <x v="1"/>
    <n v="3969788.13"/>
    <n v="800222660"/>
  </r>
  <r>
    <x v="0"/>
    <x v="1"/>
    <n v="3965124.2399999998"/>
    <n v="890103002"/>
  </r>
  <r>
    <x v="0"/>
    <x v="1"/>
    <n v="3958621.92"/>
    <n v="900007113"/>
  </r>
  <r>
    <x v="0"/>
    <x v="1"/>
    <n v="3941884.98"/>
    <n v="900381675"/>
  </r>
  <r>
    <x v="0"/>
    <x v="1"/>
    <n v="53621611.560000002"/>
    <n v="901000449"/>
  </r>
  <r>
    <x v="0"/>
    <x v="1"/>
    <n v="3859022.9699999997"/>
    <n v="900410562"/>
  </r>
  <r>
    <x v="0"/>
    <x v="1"/>
    <n v="3847695.39"/>
    <n v="900239127"/>
  </r>
  <r>
    <x v="0"/>
    <x v="1"/>
    <n v="3843197.82"/>
    <n v="823002627"/>
  </r>
  <r>
    <x v="0"/>
    <x v="1"/>
    <n v="4351972.68"/>
    <n v="900004059"/>
  </r>
  <r>
    <x v="0"/>
    <x v="1"/>
    <n v="4872989.88"/>
    <n v="819000134"/>
  </r>
  <r>
    <x v="0"/>
    <x v="1"/>
    <n v="2673280.17"/>
    <n v="822006135"/>
  </r>
  <r>
    <x v="0"/>
    <x v="1"/>
    <n v="2665374.0299999998"/>
    <n v="823004710"/>
  </r>
  <r>
    <x v="0"/>
    <x v="1"/>
    <n v="11689335.9"/>
    <n v="825001800"/>
  </r>
  <r>
    <x v="0"/>
    <x v="1"/>
    <n v="3784622.4899999998"/>
    <n v="900233019"/>
  </r>
  <r>
    <x v="0"/>
    <x v="1"/>
    <n v="2662228.7999999998"/>
    <n v="900354090"/>
  </r>
  <r>
    <x v="0"/>
    <x v="1"/>
    <n v="5606781.8399999999"/>
    <n v="892115006"/>
  </r>
  <r>
    <x v="0"/>
    <x v="1"/>
    <n v="3741012.9899999998"/>
    <n v="900231731"/>
  </r>
  <r>
    <x v="0"/>
    <x v="1"/>
    <n v="2620393.38"/>
    <n v="900636563"/>
  </r>
  <r>
    <x v="0"/>
    <x v="1"/>
    <n v="3718854.81"/>
    <n v="802007056"/>
  </r>
  <r>
    <x v="0"/>
    <x v="1"/>
    <n v="2611258.65"/>
    <n v="900653844"/>
  </r>
  <r>
    <x v="0"/>
    <x v="1"/>
    <n v="4647366.9000000004"/>
    <n v="892000458"/>
  </r>
  <r>
    <x v="0"/>
    <x v="1"/>
    <n v="3681682.2899999996"/>
    <n v="802024629"/>
  </r>
  <r>
    <x v="0"/>
    <x v="1"/>
    <n v="4397713.6500000004"/>
    <n v="900554086"/>
  </r>
  <r>
    <x v="0"/>
    <x v="1"/>
    <n v="3643631.64"/>
    <n v="900192332"/>
  </r>
  <r>
    <x v="0"/>
    <x v="1"/>
    <n v="3615345.36"/>
    <n v="830510985"/>
  </r>
  <r>
    <x v="0"/>
    <x v="1"/>
    <n v="3590468.64"/>
    <n v="800197177"/>
  </r>
  <r>
    <x v="0"/>
    <x v="1"/>
    <n v="3580548.84"/>
    <n v="891501676"/>
  </r>
  <r>
    <x v="0"/>
    <x v="1"/>
    <n v="3521628.9899999998"/>
    <n v="825000834"/>
  </r>
  <r>
    <x v="0"/>
    <x v="1"/>
    <n v="4593118.8600000003"/>
    <n v="890900518"/>
  </r>
  <r>
    <x v="0"/>
    <x v="1"/>
    <n v="3615045.39"/>
    <n v="802022775"/>
  </r>
  <r>
    <x v="0"/>
    <x v="1"/>
    <n v="4655918.5200000005"/>
    <n v="806006414"/>
  </r>
  <r>
    <x v="0"/>
    <x v="1"/>
    <n v="27456487.739999998"/>
    <n v="890480113"/>
  </r>
  <r>
    <x v="0"/>
    <x v="1"/>
    <n v="2428172.0099999998"/>
    <n v="806016225"/>
  </r>
  <r>
    <x v="0"/>
    <x v="1"/>
    <n v="2425785.12"/>
    <n v="900797713"/>
  </r>
  <r>
    <x v="0"/>
    <x v="1"/>
    <n v="12730770.359999999"/>
    <n v="806015201"/>
  </r>
  <r>
    <x v="0"/>
    <x v="1"/>
    <n v="2469263.94"/>
    <n v="900193988"/>
  </r>
  <r>
    <x v="0"/>
    <x v="1"/>
    <n v="4919630.76"/>
    <n v="900643615"/>
  </r>
  <r>
    <x v="0"/>
    <x v="1"/>
    <n v="3754373.04"/>
    <n v="844001287"/>
  </r>
  <r>
    <x v="0"/>
    <x v="1"/>
    <n v="3381861.78"/>
    <n v="900216356"/>
  </r>
  <r>
    <x v="0"/>
    <x v="1"/>
    <n v="6752592"/>
    <n v="899999123"/>
  </r>
  <r>
    <x v="0"/>
    <x v="1"/>
    <n v="5138283.1500000004"/>
    <n v="900120098"/>
  </r>
  <r>
    <x v="0"/>
    <x v="1"/>
    <n v="2346497.0099999998"/>
    <n v="819001712"/>
  </r>
  <r>
    <x v="0"/>
    <x v="1"/>
    <n v="2331965.79"/>
    <n v="800103471"/>
  </r>
  <r>
    <x v="0"/>
    <x v="1"/>
    <n v="4277496.96"/>
    <n v="890985603"/>
  </r>
  <r>
    <x v="0"/>
    <x v="1"/>
    <n v="2319942.2399999998"/>
    <n v="819004229"/>
  </r>
  <r>
    <x v="0"/>
    <x v="1"/>
    <n v="155232"/>
    <n v="33201571"/>
  </r>
  <r>
    <x v="0"/>
    <x v="1"/>
    <n v="33003938.879999999"/>
    <n v="900205591"/>
  </r>
  <r>
    <x v="0"/>
    <x v="1"/>
    <n v="2307133.62"/>
    <n v="800216883"/>
  </r>
  <r>
    <x v="0"/>
    <x v="1"/>
    <n v="2291716.35"/>
    <n v="900107708"/>
  </r>
  <r>
    <x v="0"/>
    <x v="1"/>
    <n v="2251417.41"/>
    <n v="900138480"/>
  </r>
  <r>
    <x v="0"/>
    <x v="1"/>
    <n v="14347084.949999999"/>
    <n v="900756806"/>
  </r>
  <r>
    <x v="0"/>
    <x v="1"/>
    <n v="2207178.27"/>
    <n v="800220011"/>
  </r>
  <r>
    <x v="0"/>
    <x v="1"/>
    <n v="2198981.0699999998"/>
    <n v="802007798"/>
  </r>
  <r>
    <x v="0"/>
    <x v="1"/>
    <n v="2180870.0099999998"/>
    <n v="9309752"/>
  </r>
  <r>
    <x v="0"/>
    <x v="1"/>
    <n v="9945815.2200000007"/>
    <n v="890116783"/>
  </r>
  <r>
    <x v="0"/>
    <x v="1"/>
    <n v="2174632.02"/>
    <n v="819001235"/>
  </r>
  <r>
    <x v="0"/>
    <x v="1"/>
    <n v="2164781.52"/>
    <n v="822002482"/>
  </r>
  <r>
    <x v="0"/>
    <x v="1"/>
    <n v="3101019.5700000003"/>
    <n v="900744456"/>
  </r>
  <r>
    <x v="0"/>
    <x v="1"/>
    <n v="1418636.34"/>
    <n v="900006037"/>
  </r>
  <r>
    <x v="0"/>
    <x v="1"/>
    <n v="2996228.07"/>
    <n v="800006850"/>
  </r>
  <r>
    <x v="0"/>
    <x v="1"/>
    <n v="3887944.83"/>
    <n v="839000145"/>
  </r>
  <r>
    <x v="0"/>
    <x v="1"/>
    <n v="2125115.19"/>
    <n v="823001518"/>
  </r>
  <r>
    <x v="0"/>
    <x v="1"/>
    <n v="2115817.11"/>
    <n v="823002778"/>
  </r>
  <r>
    <x v="0"/>
    <x v="1"/>
    <n v="2110268.16"/>
    <n v="824000785"/>
  </r>
  <r>
    <x v="0"/>
    <x v="1"/>
    <n v="2106897.21"/>
    <n v="900496673"/>
  </r>
  <r>
    <x v="0"/>
    <x v="1"/>
    <n v="2101206.69"/>
    <n v="842000004"/>
  </r>
  <r>
    <x v="0"/>
    <x v="1"/>
    <n v="5037646.68"/>
    <n v="812003851"/>
  </r>
  <r>
    <x v="0"/>
    <x v="1"/>
    <n v="2079143.55"/>
    <n v="838000349"/>
  </r>
  <r>
    <x v="0"/>
    <x v="1"/>
    <n v="2065808.25"/>
    <n v="802008577"/>
  </r>
  <r>
    <x v="0"/>
    <x v="1"/>
    <n v="2048585.22"/>
    <n v="900030814"/>
  </r>
  <r>
    <x v="0"/>
    <x v="1"/>
    <n v="2044918.26"/>
    <n v="892000264"/>
  </r>
  <r>
    <x v="0"/>
    <x v="1"/>
    <n v="2037128.94"/>
    <n v="806010305"/>
  </r>
  <r>
    <x v="0"/>
    <x v="1"/>
    <n v="2027097.27"/>
    <n v="900350646"/>
  </r>
  <r>
    <x v="0"/>
    <x v="1"/>
    <n v="2698812.27"/>
    <n v="800129856"/>
  </r>
  <r>
    <x v="0"/>
    <x v="1"/>
    <n v="2005642.98"/>
    <n v="900132176"/>
  </r>
  <r>
    <x v="0"/>
    <x v="1"/>
    <n v="48259706.219999999"/>
    <n v="900993679"/>
  </r>
  <r>
    <x v="0"/>
    <x v="1"/>
    <n v="1039821.75"/>
    <n v="890982134"/>
  </r>
  <r>
    <x v="0"/>
    <x v="1"/>
    <n v="1974063.96"/>
    <n v="800213942"/>
  </r>
  <r>
    <x v="0"/>
    <x v="1"/>
    <n v="1969163.4600000004"/>
    <n v="806007567"/>
  </r>
  <r>
    <x v="0"/>
    <x v="1"/>
    <n v="1964192.67"/>
    <n v="900395846"/>
  </r>
  <r>
    <x v="0"/>
    <x v="1"/>
    <n v="1959050.6099999999"/>
    <n v="900032519"/>
  </r>
  <r>
    <x v="0"/>
    <x v="1"/>
    <n v="4251419.37"/>
    <n v="825000147"/>
  </r>
  <r>
    <x v="0"/>
    <x v="1"/>
    <n v="1943220.51"/>
    <n v="838000096"/>
  </r>
  <r>
    <x v="0"/>
    <x v="1"/>
    <n v="1939623.84"/>
    <n v="900284498"/>
  </r>
  <r>
    <x v="0"/>
    <x v="1"/>
    <n v="1934579.79"/>
    <n v="900119417"/>
  </r>
  <r>
    <x v="0"/>
    <x v="1"/>
    <n v="8552946.5999999996"/>
    <n v="900304958"/>
  </r>
  <r>
    <x v="0"/>
    <x v="1"/>
    <n v="5485315.7699999996"/>
    <n v="800222844"/>
  </r>
  <r>
    <x v="0"/>
    <x v="1"/>
    <n v="7699255.7400000002"/>
    <n v="890110705"/>
  </r>
  <r>
    <x v="0"/>
    <x v="1"/>
    <n v="2555224.65"/>
    <n v="824000204"/>
  </r>
  <r>
    <x v="0"/>
    <x v="1"/>
    <n v="1880112.96"/>
    <n v="800231215"/>
  </r>
  <r>
    <x v="0"/>
    <x v="1"/>
    <n v="1865081.79"/>
    <n v="802006284"/>
  </r>
  <r>
    <x v="0"/>
    <x v="1"/>
    <n v="1860886.17"/>
    <n v="891855847"/>
  </r>
  <r>
    <x v="0"/>
    <x v="1"/>
    <n v="1859467.5"/>
    <n v="899999151"/>
  </r>
  <r>
    <x v="0"/>
    <x v="1"/>
    <n v="1843724.52"/>
    <n v="802001607"/>
  </r>
  <r>
    <x v="0"/>
    <x v="1"/>
    <n v="2359080.9"/>
    <n v="900971006"/>
  </r>
  <r>
    <x v="0"/>
    <x v="1"/>
    <n v="1834145.28"/>
    <n v="890985703"/>
  </r>
  <r>
    <x v="0"/>
    <x v="1"/>
    <n v="1828814.13"/>
    <n v="892300179"/>
  </r>
  <r>
    <x v="0"/>
    <x v="1"/>
    <n v="4441281.57"/>
    <n v="900179340"/>
  </r>
  <r>
    <x v="0"/>
    <x v="1"/>
    <n v="100076.13"/>
    <n v="802009806"/>
  </r>
  <r>
    <x v="0"/>
    <x v="1"/>
    <n v="1238903.82"/>
    <n v="900098476"/>
  </r>
  <r>
    <x v="0"/>
    <x v="1"/>
    <n v="1799371.53"/>
    <n v="890981137"/>
  </r>
  <r>
    <x v="0"/>
    <x v="1"/>
    <n v="41368018.229999997"/>
    <n v="892115096"/>
  </r>
  <r>
    <x v="0"/>
    <x v="1"/>
    <n v="151470"/>
    <n v="819006461"/>
  </r>
  <r>
    <x v="0"/>
    <x v="1"/>
    <n v="1231191.72"/>
    <n v="900146332"/>
  </r>
  <r>
    <x v="0"/>
    <x v="1"/>
    <n v="1783962.18"/>
    <n v="823002800"/>
  </r>
  <r>
    <x v="0"/>
    <x v="1"/>
    <n v="1227424.77"/>
    <n v="900438600"/>
  </r>
  <r>
    <x v="0"/>
    <x v="1"/>
    <n v="1764676.98"/>
    <n v="802019804"/>
  </r>
  <r>
    <x v="0"/>
    <x v="1"/>
    <n v="1210015.6199999999"/>
    <n v="802003081"/>
  </r>
  <r>
    <x v="0"/>
    <x v="1"/>
    <n v="1745943.21"/>
    <n v="900540156"/>
  </r>
  <r>
    <x v="0"/>
    <x v="1"/>
    <n v="51584.94"/>
    <n v="822001570"/>
  </r>
  <r>
    <x v="0"/>
    <x v="1"/>
    <n v="1200034.44"/>
    <n v="77185411"/>
  </r>
  <r>
    <x v="0"/>
    <x v="1"/>
    <n v="38786001.210000001"/>
    <n v="800025755"/>
  </r>
  <r>
    <x v="0"/>
    <x v="1"/>
    <n v="1191746.1599999999"/>
    <n v="800239977"/>
  </r>
  <r>
    <x v="0"/>
    <x v="1"/>
    <n v="1725143.31"/>
    <n v="806006710"/>
  </r>
  <r>
    <x v="0"/>
    <x v="1"/>
    <n v="12528583.65"/>
    <n v="830507718"/>
  </r>
  <r>
    <x v="0"/>
    <x v="1"/>
    <n v="4851000"/>
    <n v="900135549"/>
  </r>
  <r>
    <x v="0"/>
    <x v="1"/>
    <n v="1163923.2"/>
    <n v="819002551"/>
  </r>
  <r>
    <x v="0"/>
    <x v="1"/>
    <n v="1154932.02"/>
    <n v="890701033"/>
  </r>
  <r>
    <x v="0"/>
    <x v="1"/>
    <n v="246759.48"/>
    <n v="890501019"/>
  </r>
  <r>
    <x v="0"/>
    <x v="1"/>
    <n v="1150343.3699999999"/>
    <n v="824004688"/>
  </r>
  <r>
    <x v="0"/>
    <x v="1"/>
    <n v="1146788.28"/>
    <n v="900582997"/>
  </r>
  <r>
    <x v="0"/>
    <x v="1"/>
    <n v="1146570.48"/>
    <n v="900138555"/>
  </r>
  <r>
    <x v="0"/>
    <x v="1"/>
    <n v="1126832.8500000001"/>
    <n v="890706823"/>
  </r>
  <r>
    <x v="0"/>
    <x v="1"/>
    <n v="1118883.1499999999"/>
    <n v="807008857"/>
  </r>
  <r>
    <x v="0"/>
    <x v="1"/>
    <n v="9823075.0199999996"/>
    <n v="891580002"/>
  </r>
  <r>
    <x v="0"/>
    <x v="1"/>
    <n v="1113271.83"/>
    <n v="900451827"/>
  </r>
  <r>
    <x v="0"/>
    <x v="1"/>
    <n v="1112754.06"/>
    <n v="890204895"/>
  </r>
  <r>
    <x v="0"/>
    <x v="1"/>
    <n v="1110108.78"/>
    <n v="800067515"/>
  </r>
  <r>
    <x v="0"/>
    <x v="1"/>
    <n v="2258233.56"/>
    <n v="800150497"/>
  </r>
  <r>
    <x v="0"/>
    <x v="1"/>
    <n v="1107277.3799999999"/>
    <n v="823001604"/>
  </r>
  <r>
    <x v="0"/>
    <x v="1"/>
    <n v="1418175"/>
    <n v="800075650"/>
  </r>
  <r>
    <x v="0"/>
    <x v="1"/>
    <n v="1080541.44"/>
    <n v="800187260"/>
  </r>
  <r>
    <x v="0"/>
    <x v="1"/>
    <n v="1069217.82"/>
    <n v="802016074"/>
  </r>
  <r>
    <x v="0"/>
    <x v="1"/>
    <n v="2022075.99"/>
    <n v="900517542"/>
  </r>
  <r>
    <x v="0"/>
    <x v="1"/>
    <n v="1063221.3899999999"/>
    <n v="900184499"/>
  </r>
  <r>
    <x v="0"/>
    <x v="1"/>
    <n v="2809105.2"/>
    <n v="802018505"/>
  </r>
  <r>
    <x v="0"/>
    <x v="1"/>
    <n v="1054618.29"/>
    <n v="890981268"/>
  </r>
  <r>
    <x v="0"/>
    <x v="1"/>
    <n v="465202.98"/>
    <n v="900534382"/>
  </r>
  <r>
    <x v="0"/>
    <x v="1"/>
    <n v="1940400"/>
    <n v="802000430"/>
  </r>
  <r>
    <x v="0"/>
    <x v="1"/>
    <n v="1940400"/>
    <n v="824006294"/>
  </r>
  <r>
    <x v="0"/>
    <x v="1"/>
    <n v="1033560"/>
    <n v="900624161"/>
  </r>
  <r>
    <x v="0"/>
    <x v="1"/>
    <n v="1940400"/>
    <n v="900558595"/>
  </r>
  <r>
    <x v="0"/>
    <x v="1"/>
    <n v="6815696.5800000001"/>
    <n v="901009287"/>
  </r>
  <r>
    <x v="0"/>
    <x v="1"/>
    <n v="1949666.4"/>
    <n v="900429130"/>
  </r>
  <r>
    <x v="0"/>
    <x v="1"/>
    <n v="1020029.67"/>
    <n v="892001990"/>
  </r>
  <r>
    <x v="0"/>
    <x v="1"/>
    <n v="1017225"/>
    <n v="33202353"/>
  </r>
  <r>
    <x v="0"/>
    <x v="1"/>
    <n v="1011833.46"/>
    <n v="822000946"/>
  </r>
  <r>
    <x v="0"/>
    <x v="1"/>
    <n v="1009800"/>
    <n v="900254478"/>
  </r>
  <r>
    <x v="0"/>
    <x v="1"/>
    <n v="1007661.6"/>
    <n v="823003836"/>
  </r>
  <r>
    <x v="0"/>
    <x v="1"/>
    <n v="1940400"/>
    <n v="890102992"/>
  </r>
  <r>
    <x v="0"/>
    <x v="1"/>
    <n v="995479.65"/>
    <n v="900485299"/>
  </r>
  <r>
    <x v="0"/>
    <x v="1"/>
    <n v="994950"/>
    <n v="900375465"/>
  </r>
  <r>
    <x v="0"/>
    <x v="1"/>
    <n v="990000"/>
    <n v="890103406"/>
  </r>
  <r>
    <x v="0"/>
    <x v="1"/>
    <n v="1940400"/>
    <n v="900161407"/>
  </r>
  <r>
    <x v="0"/>
    <x v="1"/>
    <n v="1940400"/>
    <n v="900227717"/>
  </r>
  <r>
    <x v="0"/>
    <x v="1"/>
    <n v="1940400"/>
    <n v="843000009"/>
  </r>
  <r>
    <x v="0"/>
    <x v="1"/>
    <n v="7652799"/>
    <n v="900491808"/>
  </r>
  <r>
    <x v="0"/>
    <x v="1"/>
    <n v="28486181.789999999"/>
    <n v="800033723"/>
  </r>
  <r>
    <x v="0"/>
    <x v="1"/>
    <n v="3209300.82"/>
    <n v="800101022"/>
  </r>
  <r>
    <x v="0"/>
    <x v="1"/>
    <n v="1759774.5"/>
    <n v="900581036"/>
  </r>
  <r>
    <x v="0"/>
    <x v="1"/>
    <n v="2084542.02"/>
    <n v="900609215"/>
  </r>
  <r>
    <x v="0"/>
    <x v="1"/>
    <n v="21846538.890000001"/>
    <n v="802014132"/>
  </r>
  <r>
    <x v="0"/>
    <x v="1"/>
    <n v="3986505.27"/>
    <n v="824005609"/>
  </r>
  <r>
    <x v="0"/>
    <x v="1"/>
    <n v="12908971.35"/>
    <n v="900373224"/>
  </r>
  <r>
    <x v="0"/>
    <x v="1"/>
    <n v="20760146.550000001"/>
    <n v="819002176"/>
  </r>
  <r>
    <x v="0"/>
    <x v="1"/>
    <n v="124596.45"/>
    <n v="860015888"/>
  </r>
  <r>
    <x v="0"/>
    <x v="1"/>
    <n v="4666753.08"/>
    <n v="830007355"/>
  </r>
  <r>
    <x v="0"/>
    <x v="1"/>
    <n v="327928.59000000003"/>
    <n v="900008600"/>
  </r>
  <r>
    <x v="0"/>
    <x v="1"/>
    <n v="4460824.17"/>
    <n v="800088346"/>
  </r>
  <r>
    <x v="0"/>
    <x v="1"/>
    <n v="905949"/>
    <n v="891000499"/>
  </r>
  <r>
    <x v="0"/>
    <x v="1"/>
    <n v="8716932.1799999997"/>
    <n v="900630708"/>
  </r>
  <r>
    <x v="0"/>
    <x v="1"/>
    <n v="5732473.2299999995"/>
    <n v="900691301"/>
  </r>
  <r>
    <x v="0"/>
    <x v="1"/>
    <n v="7887856.6799999997"/>
    <n v="900429708"/>
  </r>
  <r>
    <x v="0"/>
    <x v="1"/>
    <n v="416777.13"/>
    <n v="812001868"/>
  </r>
  <r>
    <x v="0"/>
    <x v="1"/>
    <n v="24802839.27"/>
    <n v="900540946"/>
  </r>
  <r>
    <x v="0"/>
    <x v="1"/>
    <n v="28095480.27"/>
    <n v="900601052"/>
  </r>
  <r>
    <x v="0"/>
    <x v="1"/>
    <n v="3775007.61"/>
    <n v="900524633"/>
  </r>
  <r>
    <x v="0"/>
    <x v="1"/>
    <n v="14032791.629999999"/>
    <n v="802006728"/>
  </r>
  <r>
    <x v="0"/>
    <x v="1"/>
    <n v="11769417.99"/>
    <n v="890112801"/>
  </r>
  <r>
    <x v="0"/>
    <x v="1"/>
    <n v="10156211.01"/>
    <n v="900007860"/>
  </r>
  <r>
    <x v="0"/>
    <x v="1"/>
    <n v="10378065.060000001"/>
    <n v="900005955"/>
  </r>
  <r>
    <x v="0"/>
    <x v="1"/>
    <n v="6889585.2299999995"/>
    <n v="806001061"/>
  </r>
  <r>
    <x v="0"/>
    <x v="1"/>
    <n v="10132493.58"/>
    <n v="824000426"/>
  </r>
  <r>
    <x v="0"/>
    <x v="1"/>
    <n v="100609.74"/>
    <n v="812002836"/>
  </r>
  <r>
    <x v="0"/>
    <x v="1"/>
    <n v="534204"/>
    <n v="819001107"/>
  </r>
  <r>
    <x v="0"/>
    <x v="1"/>
    <n v="4988903.04"/>
    <n v="900855747"/>
  </r>
  <r>
    <x v="0"/>
    <x v="1"/>
    <n v="4851000"/>
    <n v="800210375"/>
  </r>
  <r>
    <x v="0"/>
    <x v="1"/>
    <n v="9217719.7200000007"/>
    <n v="823000878"/>
  </r>
  <r>
    <x v="0"/>
    <x v="1"/>
    <n v="801142.65"/>
    <n v="812003726"/>
  </r>
  <r>
    <x v="0"/>
    <x v="1"/>
    <n v="291060"/>
    <n v="890316171"/>
  </r>
  <r>
    <x v="0"/>
    <x v="1"/>
    <n v="514800"/>
    <n v="900772776"/>
  </r>
  <r>
    <x v="0"/>
    <x v="1"/>
    <n v="440470.8"/>
    <n v="800201197"/>
  </r>
  <r>
    <x v="0"/>
    <x v="1"/>
    <n v="1331130.24"/>
    <n v="901001375"/>
  </r>
  <r>
    <x v="0"/>
    <x v="1"/>
    <n v="42372"/>
    <n v="807004631"/>
  </r>
  <r>
    <x v="0"/>
    <x v="1"/>
    <n v="79794"/>
    <n v="800227877"/>
  </r>
  <r>
    <x v="0"/>
    <x v="1"/>
    <n v="4781711480.3500004"/>
    <n v="900465319"/>
  </r>
  <r>
    <x v="0"/>
    <x v="1"/>
    <n v="2596100262.0700002"/>
    <n v="900520510"/>
  </r>
  <r>
    <x v="0"/>
    <x v="1"/>
    <n v="1546369090.72"/>
    <n v="901049966"/>
  </r>
  <r>
    <x v="0"/>
    <x v="1"/>
    <n v="481246688"/>
    <n v="900969772"/>
  </r>
  <r>
    <x v="0"/>
    <x v="1"/>
    <n v="478712972"/>
    <n v="901086977"/>
  </r>
  <r>
    <x v="0"/>
    <x v="1"/>
    <n v="319960999"/>
    <n v="900993819"/>
  </r>
  <r>
    <x v="0"/>
    <x v="1"/>
    <n v="235940321"/>
    <n v="900882304"/>
  </r>
  <r>
    <x v="0"/>
    <x v="1"/>
    <n v="222344693"/>
    <n v="900386591"/>
  </r>
  <r>
    <x v="0"/>
    <x v="1"/>
    <n v="136194847"/>
    <n v="900520007"/>
  </r>
  <r>
    <x v="0"/>
    <x v="1"/>
    <n v="103740877.8"/>
    <n v="800201726"/>
  </r>
  <r>
    <x v="0"/>
    <x v="1"/>
    <n v="80517963.120000005"/>
    <n v="900233294"/>
  </r>
  <r>
    <x v="0"/>
    <x v="1"/>
    <n v="80097782"/>
    <n v="800179966"/>
  </r>
  <r>
    <x v="0"/>
    <x v="1"/>
    <n v="62511231.600000001"/>
    <n v="890102768"/>
  </r>
  <r>
    <x v="0"/>
    <x v="1"/>
    <n v="56523735"/>
    <n v="900441355"/>
  </r>
  <r>
    <x v="0"/>
    <x v="1"/>
    <n v="49503221"/>
    <n v="900508066"/>
  </r>
  <r>
    <x v="0"/>
    <x v="1"/>
    <n v="46897311"/>
    <n v="811046900"/>
  </r>
  <r>
    <x v="0"/>
    <x v="1"/>
    <n v="45715147"/>
    <n v="900623609"/>
  </r>
  <r>
    <x v="0"/>
    <x v="1"/>
    <n v="38709142.840000004"/>
    <n v="891079999"/>
  </r>
  <r>
    <x v="0"/>
    <x v="1"/>
    <n v="32975241"/>
    <n v="900502267"/>
  </r>
  <r>
    <x v="0"/>
    <x v="1"/>
    <n v="31919407"/>
    <n v="800227279"/>
  </r>
  <r>
    <x v="0"/>
    <x v="1"/>
    <n v="31795287.5"/>
    <n v="900269029"/>
  </r>
  <r>
    <x v="0"/>
    <x v="1"/>
    <n v="31516918"/>
    <n v="900670459"/>
  </r>
  <r>
    <x v="0"/>
    <x v="1"/>
    <n v="30051709"/>
    <n v="900390423"/>
  </r>
  <r>
    <x v="0"/>
    <x v="1"/>
    <n v="22134626"/>
    <n v="900493018"/>
  </r>
  <r>
    <x v="0"/>
    <x v="1"/>
    <n v="20528511"/>
    <n v="800119945"/>
  </r>
  <r>
    <x v="0"/>
    <x v="1"/>
    <n v="17470490"/>
    <n v="802011556"/>
  </r>
  <r>
    <x v="0"/>
    <x v="1"/>
    <n v="17319658"/>
    <n v="77161000"/>
  </r>
  <r>
    <x v="0"/>
    <x v="1"/>
    <n v="13194506"/>
    <n v="860007336"/>
  </r>
  <r>
    <x v="0"/>
    <x v="1"/>
    <n v="11274403"/>
    <n v="830510991"/>
  </r>
  <r>
    <x v="0"/>
    <x v="1"/>
    <n v="10034278"/>
    <n v="900472595"/>
  </r>
  <r>
    <x v="0"/>
    <x v="1"/>
    <n v="8769500"/>
    <n v="900958564"/>
  </r>
  <r>
    <x v="0"/>
    <x v="1"/>
    <n v="8100000"/>
    <n v="900759182"/>
  </r>
  <r>
    <x v="0"/>
    <x v="1"/>
    <n v="8038399"/>
    <n v="900699086"/>
  </r>
  <r>
    <x v="0"/>
    <x v="1"/>
    <n v="7715560"/>
    <n v="802008496"/>
  </r>
  <r>
    <x v="0"/>
    <x v="1"/>
    <n v="7350348"/>
    <n v="800200789"/>
  </r>
  <r>
    <x v="0"/>
    <x v="1"/>
    <n v="6859074"/>
    <n v="900582598"/>
  </r>
  <r>
    <x v="0"/>
    <x v="1"/>
    <n v="6728935"/>
    <n v="819005439"/>
  </r>
  <r>
    <x v="0"/>
    <x v="1"/>
    <n v="6295536"/>
    <n v="900734286"/>
  </r>
  <r>
    <x v="0"/>
    <x v="1"/>
    <n v="4583592"/>
    <n v="900315498"/>
  </r>
  <r>
    <x v="0"/>
    <x v="1"/>
    <n v="4522268"/>
    <n v="823004719"/>
  </r>
  <r>
    <x v="0"/>
    <x v="1"/>
    <n v="4403300"/>
    <n v="806007257"/>
  </r>
  <r>
    <x v="0"/>
    <x v="1"/>
    <n v="3995514"/>
    <n v="900924027"/>
  </r>
  <r>
    <x v="0"/>
    <x v="1"/>
    <n v="3730000"/>
    <n v="900719048"/>
  </r>
  <r>
    <x v="0"/>
    <x v="1"/>
    <n v="2642090.7999999998"/>
    <n v="900468210"/>
  </r>
  <r>
    <x v="0"/>
    <x v="1"/>
    <n v="2508490"/>
    <n v="900853448"/>
  </r>
  <r>
    <x v="0"/>
    <x v="1"/>
    <n v="1995520"/>
    <n v="901045695"/>
  </r>
  <r>
    <x v="0"/>
    <x v="1"/>
    <n v="1896858"/>
    <n v="900449203"/>
  </r>
  <r>
    <x v="0"/>
    <x v="1"/>
    <n v="1644125"/>
    <n v="891080015"/>
  </r>
  <r>
    <x v="0"/>
    <x v="1"/>
    <n v="1611888"/>
    <n v="901022219"/>
  </r>
  <r>
    <x v="0"/>
    <x v="1"/>
    <n v="1237030"/>
    <n v="800197424"/>
  </r>
  <r>
    <x v="0"/>
    <x v="1"/>
    <n v="1123827"/>
    <n v="900703066"/>
  </r>
  <r>
    <x v="0"/>
    <x v="1"/>
    <n v="1097685"/>
    <n v="72310392"/>
  </r>
  <r>
    <x v="0"/>
    <x v="1"/>
    <n v="1096300"/>
    <n v="823002044"/>
  </r>
  <r>
    <x v="0"/>
    <x v="1"/>
    <n v="1095584"/>
    <n v="900787254"/>
  </r>
  <r>
    <x v="0"/>
    <x v="1"/>
    <n v="1010700"/>
    <n v="891500084"/>
  </r>
  <r>
    <x v="0"/>
    <x v="1"/>
    <n v="850200"/>
    <n v="891190011"/>
  </r>
  <r>
    <x v="0"/>
    <x v="1"/>
    <n v="709910"/>
    <n v="900418184"/>
  </r>
  <r>
    <x v="0"/>
    <x v="1"/>
    <n v="705414"/>
    <n v="900210981"/>
  </r>
  <r>
    <x v="0"/>
    <x v="1"/>
    <n v="600000"/>
    <n v="900729157"/>
  </r>
  <r>
    <x v="0"/>
    <x v="1"/>
    <n v="481900"/>
    <n v="824000462"/>
  </r>
  <r>
    <x v="0"/>
    <x v="1"/>
    <n v="419840"/>
    <n v="800215908"/>
  </r>
  <r>
    <x v="0"/>
    <x v="1"/>
    <n v="192000"/>
    <n v="890001098"/>
  </r>
  <r>
    <x v="0"/>
    <x v="1"/>
    <n v="178300"/>
    <n v="52518498"/>
  </r>
  <r>
    <x v="0"/>
    <x v="1"/>
    <n v="131100"/>
    <n v="900066345"/>
  </r>
  <r>
    <x v="0"/>
    <x v="1"/>
    <n v="90000"/>
    <n v="900622320"/>
  </r>
  <r>
    <x v="0"/>
    <x v="1"/>
    <n v="72709"/>
    <n v="860013779"/>
  </r>
  <r>
    <x v="0"/>
    <x v="1"/>
    <n v="64000"/>
    <n v="812001332"/>
  </r>
  <r>
    <x v="1"/>
    <x v="0"/>
    <n v="1795947788.25"/>
    <n v="892000501"/>
  </r>
  <r>
    <x v="1"/>
    <x v="0"/>
    <n v="188244004.41"/>
    <n v="900042103"/>
  </r>
  <r>
    <x v="2"/>
    <x v="0"/>
    <n v="1056050071.5599999"/>
    <n v="800194798"/>
  </r>
  <r>
    <x v="1"/>
    <x v="0"/>
    <n v="502113817.25999999"/>
    <n v="900196347"/>
  </r>
  <r>
    <x v="2"/>
    <x v="0"/>
    <n v="2589737010.3000002"/>
    <n v="824001041"/>
  </r>
  <r>
    <x v="2"/>
    <x v="0"/>
    <n v="749301242.58000004"/>
    <n v="890108597"/>
  </r>
  <r>
    <x v="1"/>
    <x v="0"/>
    <n v="470237952.69"/>
    <n v="892115010"/>
  </r>
  <r>
    <x v="1"/>
    <x v="0"/>
    <n v="875210371.20000005"/>
    <n v="800253167"/>
  </r>
  <r>
    <x v="2"/>
    <x v="0"/>
    <n v="365267613.14999998"/>
    <n v="839000356"/>
  </r>
  <r>
    <x v="2"/>
    <x v="0"/>
    <n v="1552799560.95"/>
    <n v="900423126"/>
  </r>
  <r>
    <x v="2"/>
    <x v="0"/>
    <n v="822927982.13999999"/>
    <n v="900099151"/>
  </r>
  <r>
    <x v="2"/>
    <x v="0"/>
    <n v="1133656868.52"/>
    <n v="900879006"/>
  </r>
  <r>
    <x v="1"/>
    <x v="0"/>
    <n v="1147779338.3099999"/>
    <n v="811016192"/>
  </r>
  <r>
    <x v="1"/>
    <x v="0"/>
    <n v="235032331.05000001"/>
    <n v="800037021"/>
  </r>
  <r>
    <x v="2"/>
    <x v="0"/>
    <n v="622989584.90999997"/>
    <n v="900470909"/>
  </r>
  <r>
    <x v="1"/>
    <x v="0"/>
    <n v="297217708.92000002"/>
    <n v="892399994"/>
  </r>
  <r>
    <x v="2"/>
    <x v="0"/>
    <n v="142849010.69999999"/>
    <n v="900112364"/>
  </r>
  <r>
    <x v="1"/>
    <x v="0"/>
    <n v="294996533.04000002"/>
    <n v="802009766"/>
  </r>
  <r>
    <x v="2"/>
    <x v="0"/>
    <n v="194319790.83000001"/>
    <n v="900016598"/>
  </r>
  <r>
    <x v="2"/>
    <x v="0"/>
    <n v="360399078.26999998"/>
    <n v="892300708"/>
  </r>
  <r>
    <x v="1"/>
    <x v="0"/>
    <n v="436280741.81999999"/>
    <n v="891780185"/>
  </r>
  <r>
    <x v="2"/>
    <x v="0"/>
    <n v="378536744.51999998"/>
    <n v="802013835"/>
  </r>
  <r>
    <x v="2"/>
    <x v="0"/>
    <n v="150735898.16999999"/>
    <n v="900223749"/>
  </r>
  <r>
    <x v="1"/>
    <x v="0"/>
    <n v="194200196.84999999"/>
    <n v="900027397"/>
  </r>
  <r>
    <x v="2"/>
    <x v="0"/>
    <n v="46738833.57"/>
    <n v="812004935"/>
  </r>
  <r>
    <x v="2"/>
    <x v="0"/>
    <n v="604656884.70000005"/>
    <n v="900008328"/>
  </r>
  <r>
    <x v="2"/>
    <x v="0"/>
    <n v="219960098.81999999"/>
    <n v="824002277"/>
  </r>
  <r>
    <x v="2"/>
    <x v="0"/>
    <n v="169373426.31"/>
    <n v="900187288"/>
  </r>
  <r>
    <x v="3"/>
    <x v="0"/>
    <n v="47521952.280000001"/>
    <n v="822002459"/>
  </r>
  <r>
    <x v="2"/>
    <x v="0"/>
    <n v="1215939679.02"/>
    <n v="900174577"/>
  </r>
  <r>
    <x v="4"/>
    <x v="0"/>
    <n v="293425005.06"/>
    <n v="900213617"/>
  </r>
  <r>
    <x v="2"/>
    <x v="0"/>
    <n v="238208029.29000002"/>
    <n v="825003080"/>
  </r>
  <r>
    <x v="2"/>
    <x v="0"/>
    <n v="977887940.03999996"/>
    <n v="802003697"/>
  </r>
  <r>
    <x v="2"/>
    <x v="0"/>
    <n v="444444810.48000002"/>
    <n v="812005522"/>
  </r>
  <r>
    <x v="1"/>
    <x v="0"/>
    <n v="75610079.819999993"/>
    <n v="891780008"/>
  </r>
  <r>
    <x v="2"/>
    <x v="0"/>
    <n v="200650471.56"/>
    <n v="900498069"/>
  </r>
  <r>
    <x v="2"/>
    <x v="0"/>
    <n v="308947761.54000002"/>
    <n v="800183943"/>
  </r>
  <r>
    <x v="2"/>
    <x v="0"/>
    <n v="106850705.94"/>
    <n v="900214926"/>
  </r>
  <r>
    <x v="4"/>
    <x v="0"/>
    <n v="132186229.56"/>
    <n v="802016357"/>
  </r>
  <r>
    <x v="2"/>
    <x v="0"/>
    <n v="72108658.709999993"/>
    <n v="802018443"/>
  </r>
  <r>
    <x v="2"/>
    <x v="0"/>
    <n v="16591022.91"/>
    <n v="900016636"/>
  </r>
  <r>
    <x v="1"/>
    <x v="0"/>
    <n v="142450159.5"/>
    <n v="890480135"/>
  </r>
  <r>
    <x v="5"/>
    <x v="0"/>
    <n v="404097935.67000002"/>
    <n v="900665934"/>
  </r>
  <r>
    <x v="2"/>
    <x v="0"/>
    <n v="608576410.52999997"/>
    <n v="900272582"/>
  </r>
  <r>
    <x v="1"/>
    <x v="0"/>
    <n v="70700957.909999996"/>
    <n v="892300175"/>
  </r>
  <r>
    <x v="2"/>
    <x v="0"/>
    <n v="144346475.78999999"/>
    <n v="900552539"/>
  </r>
  <r>
    <x v="2"/>
    <x v="0"/>
    <n v="1555448854.4100001"/>
    <n v="900600256"/>
  </r>
  <r>
    <x v="2"/>
    <x v="0"/>
    <n v="349358408.19"/>
    <n v="892000401"/>
  </r>
  <r>
    <x v="2"/>
    <x v="0"/>
    <n v="162453569.84999999"/>
    <n v="900002780"/>
  </r>
  <r>
    <x v="2"/>
    <x v="0"/>
    <n v="137623075.91999999"/>
    <n v="900957660"/>
  </r>
  <r>
    <x v="1"/>
    <x v="0"/>
    <n v="69396313.140000001"/>
    <n v="800130625"/>
  </r>
  <r>
    <x v="2"/>
    <x v="0"/>
    <n v="8918324.9100000001"/>
    <n v="900073857"/>
  </r>
  <r>
    <x v="2"/>
    <x v="0"/>
    <n v="164491426.44"/>
    <n v="800232059"/>
  </r>
  <r>
    <x v="1"/>
    <x v="0"/>
    <n v="17235593.100000001"/>
    <n v="800154347"/>
  </r>
  <r>
    <x v="2"/>
    <x v="0"/>
    <n v="101377729.53"/>
    <n v="900450008"/>
  </r>
  <r>
    <x v="2"/>
    <x v="0"/>
    <n v="44008425.450000003"/>
    <n v="900136752"/>
  </r>
  <r>
    <x v="2"/>
    <x v="0"/>
    <n v="68150125.890000001"/>
    <n v="900437964"/>
  </r>
  <r>
    <x v="2"/>
    <x v="0"/>
    <n v="526849998.83999991"/>
    <n v="802021332"/>
  </r>
  <r>
    <x v="4"/>
    <x v="0"/>
    <n v="5591112.1200000001"/>
    <n v="899999092"/>
  </r>
  <r>
    <x v="1"/>
    <x v="0"/>
    <n v="55563704.460000001"/>
    <n v="900196346"/>
  </r>
  <r>
    <x v="2"/>
    <x v="0"/>
    <n v="23680052.549999997"/>
    <n v="819003863"/>
  </r>
  <r>
    <x v="2"/>
    <x v="0"/>
    <n v="20883422.34"/>
    <n v="860013874"/>
  </r>
  <r>
    <x v="3"/>
    <x v="0"/>
    <n v="25265637.539999999"/>
    <n v="822006595"/>
  </r>
  <r>
    <x v="2"/>
    <x v="0"/>
    <n v="310369784.67000002"/>
    <n v="812007194"/>
  </r>
  <r>
    <x v="2"/>
    <x v="0"/>
    <n v="103089600.90000001"/>
    <n v="900378914"/>
  </r>
  <r>
    <x v="1"/>
    <x v="0"/>
    <n v="49781856.960000001"/>
    <n v="819001483"/>
  </r>
  <r>
    <x v="2"/>
    <x v="0"/>
    <n v="12530636.91"/>
    <n v="900525539"/>
  </r>
  <r>
    <x v="2"/>
    <x v="0"/>
    <n v="34716373.560000002"/>
    <n v="900056127"/>
  </r>
  <r>
    <x v="2"/>
    <x v="0"/>
    <n v="88163334.269999996"/>
    <n v="900449481"/>
  </r>
  <r>
    <x v="1"/>
    <x v="0"/>
    <n v="10228549.32"/>
    <n v="844004197"/>
  </r>
  <r>
    <x v="2"/>
    <x v="0"/>
    <n v="8333047.7999999998"/>
    <n v="842000144"/>
  </r>
  <r>
    <x v="2"/>
    <x v="0"/>
    <n v="141135463.25999999"/>
    <n v="900138649"/>
  </r>
  <r>
    <x v="3"/>
    <x v="0"/>
    <n v="22185100.079999998"/>
    <n v="819004070"/>
  </r>
  <r>
    <x v="2"/>
    <x v="0"/>
    <n v="8333047.7999999998"/>
    <n v="822003469"/>
  </r>
  <r>
    <x v="4"/>
    <x v="0"/>
    <n v="22626870.75"/>
    <n v="819006193"/>
  </r>
  <r>
    <x v="2"/>
    <x v="0"/>
    <n v="5110810.6500000004"/>
    <n v="900434078"/>
  </r>
  <r>
    <x v="2"/>
    <x v="0"/>
    <n v="11918671.380000001"/>
    <n v="900090247"/>
  </r>
  <r>
    <x v="2"/>
    <x v="0"/>
    <n v="11432941.74"/>
    <n v="892001588"/>
  </r>
  <r>
    <x v="3"/>
    <x v="0"/>
    <n v="6300544.1399999997"/>
    <n v="824000440"/>
  </r>
  <r>
    <x v="2"/>
    <x v="0"/>
    <n v="11874593.609999999"/>
    <n v="899999017"/>
  </r>
  <r>
    <x v="2"/>
    <x v="0"/>
    <n v="4872192.93"/>
    <n v="900279660"/>
  </r>
  <r>
    <x v="1"/>
    <x v="0"/>
    <n v="24126935.579999998"/>
    <n v="891855029"/>
  </r>
  <r>
    <x v="2"/>
    <x v="0"/>
    <n v="15472168.470000001"/>
    <n v="900492937"/>
  </r>
  <r>
    <x v="2"/>
    <x v="0"/>
    <n v="8077954.5"/>
    <n v="825001348"/>
  </r>
  <r>
    <x v="1"/>
    <x v="0"/>
    <n v="1146641.76"/>
    <n v="800209710"/>
  </r>
  <r>
    <x v="2"/>
    <x v="0"/>
    <n v="8077954.5"/>
    <n v="900004820"/>
  </r>
  <r>
    <x v="2"/>
    <x v="0"/>
    <n v="4038978.2399999998"/>
    <n v="806010276"/>
  </r>
  <r>
    <x v="2"/>
    <x v="0"/>
    <n v="15464927.609999999"/>
    <n v="900415382"/>
  </r>
  <r>
    <x v="3"/>
    <x v="0"/>
    <n v="2984058.9899999998"/>
    <n v="892170002"/>
  </r>
  <r>
    <x v="2"/>
    <x v="0"/>
    <n v="4695407.6399999997"/>
    <n v="800209488"/>
  </r>
  <r>
    <x v="2"/>
    <x v="0"/>
    <n v="34591274.189999998"/>
    <n v="900532504"/>
  </r>
  <r>
    <x v="3"/>
    <x v="0"/>
    <n v="4038978.2399999998"/>
    <n v="806007801"/>
  </r>
  <r>
    <x v="2"/>
    <x v="0"/>
    <n v="4185993.2399999998"/>
    <n v="890205361"/>
  </r>
  <r>
    <x v="2"/>
    <x v="0"/>
    <n v="30835330.02"/>
    <n v="824005694"/>
  </r>
  <r>
    <x v="2"/>
    <x v="0"/>
    <n v="4038978.2399999998"/>
    <n v="900438572"/>
  </r>
  <r>
    <x v="2"/>
    <x v="0"/>
    <n v="8333047.7999999998"/>
    <n v="45781229"/>
  </r>
  <r>
    <x v="2"/>
    <x v="0"/>
    <n v="4038978.2399999998"/>
    <n v="900089251"/>
  </r>
  <r>
    <x v="2"/>
    <x v="0"/>
    <n v="44033772.420000002"/>
    <n v="900341526"/>
  </r>
  <r>
    <x v="1"/>
    <x v="0"/>
    <n v="35554675.859999999"/>
    <n v="900177624"/>
  </r>
  <r>
    <x v="2"/>
    <x v="0"/>
    <n v="4166523.9"/>
    <n v="900130530"/>
  </r>
  <r>
    <x v="2"/>
    <x v="0"/>
    <n v="23734130.309999995"/>
    <n v="900228213"/>
  </r>
  <r>
    <x v="6"/>
    <x v="0"/>
    <n v="4126906.08"/>
    <n v="800129701"/>
  </r>
  <r>
    <x v="1"/>
    <x v="0"/>
    <n v="4166523.9"/>
    <n v="800218979"/>
  </r>
  <r>
    <x v="1"/>
    <x v="0"/>
    <n v="19888320.870000001"/>
    <n v="890904646"/>
  </r>
  <r>
    <x v="1"/>
    <x v="0"/>
    <n v="58710336.300000004"/>
    <n v="892115009"/>
  </r>
  <r>
    <x v="3"/>
    <x v="0"/>
    <n v="4928650.6500000004"/>
    <n v="824000469"/>
  </r>
  <r>
    <x v="2"/>
    <x v="0"/>
    <n v="16878626.82"/>
    <n v="823002227"/>
  </r>
  <r>
    <x v="2"/>
    <x v="0"/>
    <n v="4166523.9"/>
    <n v="890980066"/>
  </r>
  <r>
    <x v="7"/>
    <x v="0"/>
    <n v="3397124.61"/>
    <n v="900460322"/>
  </r>
  <r>
    <x v="1"/>
    <x v="0"/>
    <n v="21935527.02"/>
    <n v="800196939"/>
  </r>
  <r>
    <x v="1"/>
    <x v="0"/>
    <n v="35710587"/>
    <n v="891180268"/>
  </r>
  <r>
    <x v="2"/>
    <x v="0"/>
    <n v="27973762.739999998"/>
    <n v="900827631"/>
  </r>
  <r>
    <x v="2"/>
    <x v="0"/>
    <n v="2402405.2799999998"/>
    <n v="890400693"/>
  </r>
  <r>
    <x v="2"/>
    <x v="0"/>
    <n v="14578530.119999999"/>
    <n v="900514515"/>
  </r>
  <r>
    <x v="2"/>
    <x v="0"/>
    <n v="36689410.890000001"/>
    <n v="800230659"/>
  </r>
  <r>
    <x v="4"/>
    <x v="0"/>
    <n v="11570966.550000001"/>
    <n v="900567891"/>
  </r>
  <r>
    <x v="2"/>
    <x v="0"/>
    <n v="16263711.09"/>
    <n v="825003685"/>
  </r>
  <r>
    <x v="2"/>
    <x v="0"/>
    <n v="30334349.43"/>
    <n v="900036695"/>
  </r>
  <r>
    <x v="2"/>
    <x v="0"/>
    <n v="4166523.9000000018"/>
    <n v="806000526"/>
  </r>
  <r>
    <x v="2"/>
    <x v="0"/>
    <n v="1141187.8500000001"/>
    <n v="900431550"/>
  </r>
  <r>
    <x v="2"/>
    <x v="0"/>
    <n v="8333047.7999999998"/>
    <n v="802020128"/>
  </r>
  <r>
    <x v="1"/>
    <x v="0"/>
    <n v="32632433.460000001"/>
    <n v="832001966"/>
  </r>
  <r>
    <x v="2"/>
    <x v="0"/>
    <n v="4166523.9"/>
    <n v="900263005"/>
  </r>
  <r>
    <x v="4"/>
    <x v="0"/>
    <n v="6683552.3700000001"/>
    <n v="900171211"/>
  </r>
  <r>
    <x v="2"/>
    <x v="0"/>
    <n v="29877577.289999995"/>
    <n v="890480363"/>
  </r>
  <r>
    <x v="2"/>
    <x v="0"/>
    <n v="8077954.5"/>
    <n v="900341391"/>
  </r>
  <r>
    <x v="2"/>
    <x v="0"/>
    <n v="28126558.350000001"/>
    <n v="900823956"/>
  </r>
  <r>
    <x v="2"/>
    <x v="0"/>
    <n v="30078513.629999999"/>
    <n v="822007837"/>
  </r>
  <r>
    <x v="2"/>
    <x v="0"/>
    <n v="46872699.390000001"/>
    <n v="900246954"/>
  </r>
  <r>
    <x v="8"/>
    <x v="0"/>
    <n v="3075993.36"/>
    <n v="825000620"/>
  </r>
  <r>
    <x v="2"/>
    <x v="0"/>
    <n v="4038978.2399999998"/>
    <n v="73092707"/>
  </r>
  <r>
    <x v="1"/>
    <x v="0"/>
    <n v="7275975.2999999998"/>
    <n v="891200528"/>
  </r>
  <r>
    <x v="3"/>
    <x v="0"/>
    <n v="4038978.2399999998"/>
    <n v="819001363"/>
  </r>
  <r>
    <x v="2"/>
    <x v="0"/>
    <n v="48615608.25"/>
    <n v="802000909"/>
  </r>
  <r>
    <x v="2"/>
    <x v="0"/>
    <n v="33880533.390000001"/>
    <n v="900041832"/>
  </r>
  <r>
    <x v="2"/>
    <x v="0"/>
    <n v="20613019.68"/>
    <n v="823002991"/>
  </r>
  <r>
    <x v="2"/>
    <x v="0"/>
    <n v="4038978.2399999998"/>
    <n v="40392892"/>
  </r>
  <r>
    <x v="1"/>
    <x v="0"/>
    <n v="6113277.7199999997"/>
    <n v="800174123"/>
  </r>
  <r>
    <x v="1"/>
    <x v="0"/>
    <n v="21818276.370000001"/>
    <n v="800014918"/>
  </r>
  <r>
    <x v="2"/>
    <x v="0"/>
    <n v="56822056.829999998"/>
    <n v="806016920"/>
  </r>
  <r>
    <x v="4"/>
    <x v="0"/>
    <n v="4699636.92"/>
    <n v="900248882"/>
  </r>
  <r>
    <x v="2"/>
    <x v="0"/>
    <n v="4038978.2399999998"/>
    <n v="900569762"/>
  </r>
  <r>
    <x v="2"/>
    <x v="0"/>
    <n v="21800963.25"/>
    <n v="900594442"/>
  </r>
  <r>
    <x v="2"/>
    <x v="0"/>
    <n v="33479354.699999999"/>
    <n v="823004881"/>
  </r>
  <r>
    <x v="2"/>
    <x v="0"/>
    <n v="20585194.739999998"/>
    <n v="900360201"/>
  </r>
  <r>
    <x v="1"/>
    <x v="0"/>
    <n v="9439955.9100000001"/>
    <n v="890501438"/>
  </r>
  <r>
    <x v="2"/>
    <x v="0"/>
    <n v="8423311.0500000007"/>
    <n v="819002228"/>
  </r>
  <r>
    <x v="2"/>
    <x v="0"/>
    <n v="19054321.109999999"/>
    <n v="802000774"/>
  </r>
  <r>
    <x v="2"/>
    <x v="0"/>
    <n v="2689874.55"/>
    <n v="812004479"/>
  </r>
  <r>
    <x v="2"/>
    <x v="0"/>
    <n v="32781868.02"/>
    <n v="802001084"/>
  </r>
  <r>
    <x v="2"/>
    <x v="0"/>
    <n v="5402463.6600000001"/>
    <n v="900267064"/>
  </r>
  <r>
    <x v="8"/>
    <x v="0"/>
    <n v="4004179.7399999998"/>
    <n v="806007343"/>
  </r>
  <r>
    <x v="2"/>
    <x v="0"/>
    <n v="11017735.74"/>
    <n v="812000527"/>
  </r>
  <r>
    <x v="3"/>
    <x v="0"/>
    <n v="16882022.52"/>
    <n v="819002534"/>
  </r>
  <r>
    <x v="2"/>
    <x v="0"/>
    <n v="44873294.399999999"/>
    <n v="819003210"/>
  </r>
  <r>
    <x v="2"/>
    <x v="0"/>
    <n v="4382142.93"/>
    <n v="900472857"/>
  </r>
  <r>
    <x v="2"/>
    <x v="0"/>
    <n v="16861978.98"/>
    <n v="802009650"/>
  </r>
  <r>
    <x v="2"/>
    <x v="0"/>
    <n v="4382142.93"/>
    <n v="812008267"/>
  </r>
  <r>
    <x v="3"/>
    <x v="0"/>
    <n v="16258892.760000002"/>
    <n v="825001037"/>
  </r>
  <r>
    <x v="2"/>
    <x v="0"/>
    <n v="89596708.739999995"/>
    <n v="891701664"/>
  </r>
  <r>
    <x v="3"/>
    <x v="0"/>
    <n v="19344794.039999999"/>
    <n v="824000425"/>
  </r>
  <r>
    <x v="2"/>
    <x v="0"/>
    <n v="4774032.45"/>
    <n v="900143844"/>
  </r>
  <r>
    <x v="3"/>
    <x v="0"/>
    <n v="4382142.93"/>
    <n v="819000736"/>
  </r>
  <r>
    <x v="1"/>
    <x v="0"/>
    <n v="5650809.1200000001"/>
    <n v="900024817"/>
  </r>
  <r>
    <x v="3"/>
    <x v="0"/>
    <n v="2457547.29"/>
    <n v="825002525"/>
  </r>
  <r>
    <x v="2"/>
    <x v="0"/>
    <n v="75930203.25"/>
    <n v="890212568"/>
  </r>
  <r>
    <x v="2"/>
    <x v="0"/>
    <n v="4382142.93"/>
    <n v="802003936"/>
  </r>
  <r>
    <x v="3"/>
    <x v="0"/>
    <n v="4382142.93"/>
    <n v="892300387"/>
  </r>
  <r>
    <x v="2"/>
    <x v="0"/>
    <n v="31510828.800000001"/>
    <n v="900025914"/>
  </r>
  <r>
    <x v="3"/>
    <x v="0"/>
    <n v="15617092.59"/>
    <n v="819001796"/>
  </r>
  <r>
    <x v="1"/>
    <x v="0"/>
    <n v="15498254.970000001"/>
    <n v="830077688"/>
  </r>
  <r>
    <x v="4"/>
    <x v="0"/>
    <n v="4561246.8"/>
    <n v="812005130"/>
  </r>
  <r>
    <x v="2"/>
    <x v="0"/>
    <n v="10196768.34"/>
    <n v="900880778"/>
  </r>
  <r>
    <x v="1"/>
    <x v="0"/>
    <n v="21982720.32"/>
    <n v="890901826"/>
  </r>
  <r>
    <x v="2"/>
    <x v="0"/>
    <n v="14961674.970000001"/>
    <n v="900459341"/>
  </r>
  <r>
    <x v="2"/>
    <x v="0"/>
    <n v="17532825.75"/>
    <n v="900031644"/>
  </r>
  <r>
    <x v="2"/>
    <x v="0"/>
    <n v="4382142.93"/>
    <n v="822007635"/>
  </r>
  <r>
    <x v="2"/>
    <x v="0"/>
    <n v="4290185.79"/>
    <n v="824001252"/>
  </r>
  <r>
    <x v="3"/>
    <x v="0"/>
    <n v="14685319.439999999"/>
    <n v="825003149"/>
  </r>
  <r>
    <x v="3"/>
    <x v="0"/>
    <n v="4382142.93"/>
    <n v="900141404"/>
  </r>
  <r>
    <x v="2"/>
    <x v="0"/>
    <n v="167075804.60999998"/>
    <n v="802019573"/>
  </r>
  <r>
    <x v="4"/>
    <x v="0"/>
    <n v="22651812.809999999"/>
    <n v="802009783"/>
  </r>
  <r>
    <x v="2"/>
    <x v="0"/>
    <n v="10877569.560000001"/>
    <n v="802020334"/>
  </r>
  <r>
    <x v="3"/>
    <x v="0"/>
    <n v="8207057.4300000016"/>
    <n v="802013023"/>
  </r>
  <r>
    <x v="2"/>
    <x v="0"/>
    <n v="4382142.93"/>
    <n v="900247638"/>
  </r>
  <r>
    <x v="2"/>
    <x v="0"/>
    <n v="4382142.93"/>
    <n v="900208484"/>
  </r>
  <r>
    <x v="4"/>
    <x v="0"/>
    <n v="17229802.59"/>
    <n v="899999032"/>
  </r>
  <r>
    <x v="9"/>
    <x v="0"/>
    <n v="10924030.26"/>
    <n v="802012445"/>
  </r>
  <r>
    <x v="8"/>
    <x v="0"/>
    <n v="14104514.16"/>
    <n v="830077650"/>
  </r>
  <r>
    <x v="2"/>
    <x v="0"/>
    <n v="25031034.27"/>
    <n v="900852997"/>
  </r>
  <r>
    <x v="2"/>
    <x v="0"/>
    <n v="26089516.530000001"/>
    <n v="860035992"/>
  </r>
  <r>
    <x v="2"/>
    <x v="0"/>
    <n v="13941200.789999999"/>
    <n v="824006068"/>
  </r>
  <r>
    <x v="2"/>
    <x v="0"/>
    <n v="7730099.1899999995"/>
    <n v="890706833"/>
  </r>
  <r>
    <x v="2"/>
    <x v="0"/>
    <n v="4382142.93"/>
    <n v="860006656"/>
  </r>
  <r>
    <x v="2"/>
    <x v="0"/>
    <n v="7814606.5800000001"/>
    <n v="860028947"/>
  </r>
  <r>
    <x v="1"/>
    <x v="0"/>
    <n v="27573429.509999998"/>
    <n v="819002025"/>
  </r>
  <r>
    <x v="10"/>
    <x v="0"/>
    <n v="6207801.9299999997"/>
    <n v="824004330"/>
  </r>
  <r>
    <x v="2"/>
    <x v="0"/>
    <n v="4382142.93"/>
    <n v="802017925"/>
  </r>
  <r>
    <x v="2"/>
    <x v="0"/>
    <n v="13425199.92"/>
    <n v="806012426"/>
  </r>
  <r>
    <x v="2"/>
    <x v="0"/>
    <n v="13272097.41"/>
    <n v="900447343"/>
  </r>
  <r>
    <x v="3"/>
    <x v="0"/>
    <n v="7497393.75"/>
    <n v="824000725"/>
  </r>
  <r>
    <x v="2"/>
    <x v="0"/>
    <n v="7730099.1899999995"/>
    <n v="900534098"/>
  </r>
  <r>
    <x v="2"/>
    <x v="0"/>
    <n v="7176588.209999999"/>
    <n v="823002342"/>
  </r>
  <r>
    <x v="2"/>
    <x v="0"/>
    <n v="107728257.78"/>
    <n v="890100279"/>
  </r>
  <r>
    <x v="2"/>
    <x v="0"/>
    <n v="4382142.93"/>
    <n v="900333135"/>
  </r>
  <r>
    <x v="2"/>
    <x v="0"/>
    <n v="9688914.1799999997"/>
    <n v="800235973"/>
  </r>
  <r>
    <x v="2"/>
    <x v="0"/>
    <n v="19732668.120000001"/>
    <n v="900392051"/>
  </r>
  <r>
    <x v="3"/>
    <x v="0"/>
    <n v="4382142.93"/>
    <n v="892300343"/>
  </r>
  <r>
    <x v="2"/>
    <x v="0"/>
    <n v="7730099.1899999995"/>
    <n v="41771903"/>
  </r>
  <r>
    <x v="1"/>
    <x v="0"/>
    <n v="36341672.399999999"/>
    <n v="892300445"/>
  </r>
  <r>
    <x v="2"/>
    <x v="0"/>
    <n v="4382142.93"/>
    <n v="900709216"/>
  </r>
  <r>
    <x v="2"/>
    <x v="0"/>
    <n v="4382142.93"/>
    <n v="822007038"/>
  </r>
  <r>
    <x v="2"/>
    <x v="0"/>
    <n v="13599734.939999999"/>
    <n v="900685351"/>
  </r>
  <r>
    <x v="3"/>
    <x v="0"/>
    <n v="4382142.93"/>
    <n v="806012905"/>
  </r>
  <r>
    <x v="2"/>
    <x v="0"/>
    <n v="8260965.9000000004"/>
    <n v="900261353"/>
  </r>
  <r>
    <x v="2"/>
    <x v="0"/>
    <n v="4382142.93"/>
    <n v="800097650"/>
  </r>
  <r>
    <x v="3"/>
    <x v="0"/>
    <n v="6395390.0999999996"/>
    <n v="824000450"/>
  </r>
  <r>
    <x v="2"/>
    <x v="0"/>
    <n v="4382142.93"/>
    <n v="900263250"/>
  </r>
  <r>
    <x v="2"/>
    <x v="0"/>
    <n v="4382142.93"/>
    <n v="819006384"/>
  </r>
  <r>
    <x v="2"/>
    <x v="0"/>
    <n v="17433128.789999999"/>
    <n v="900148265"/>
  </r>
  <r>
    <x v="2"/>
    <x v="0"/>
    <n v="7966859.6699999999"/>
    <n v="800197217"/>
  </r>
  <r>
    <x v="2"/>
    <x v="0"/>
    <n v="4382142.93"/>
    <n v="900553752"/>
  </r>
  <r>
    <x v="8"/>
    <x v="0"/>
    <n v="1710720"/>
    <n v="824002672"/>
  </r>
  <r>
    <x v="6"/>
    <x v="0"/>
    <n v="4907626.0199999996"/>
    <n v="802019914"/>
  </r>
  <r>
    <x v="2"/>
    <x v="0"/>
    <n v="5329520.46"/>
    <n v="900119472"/>
  </r>
  <r>
    <x v="1"/>
    <x v="0"/>
    <n v="77692507.200000003"/>
    <n v="892280033"/>
  </r>
  <r>
    <x v="2"/>
    <x v="0"/>
    <n v="4382142.93"/>
    <n v="900175626"/>
  </r>
  <r>
    <x v="1"/>
    <x v="0"/>
    <n v="5765450.1299999999"/>
    <n v="832001411"/>
  </r>
  <r>
    <x v="1"/>
    <x v="0"/>
    <n v="4382142.93"/>
    <n v="890680025"/>
  </r>
  <r>
    <x v="4"/>
    <x v="0"/>
    <n v="4382142.93"/>
    <n v="900130176"/>
  </r>
  <r>
    <x v="1"/>
    <x v="0"/>
    <n v="6337270.1699999999"/>
    <n v="800191643"/>
  </r>
  <r>
    <x v="2"/>
    <x v="0"/>
    <n v="4037195.25"/>
    <n v="900078998"/>
  </r>
  <r>
    <x v="2"/>
    <x v="0"/>
    <n v="12376043.459999999"/>
    <n v="806004548"/>
  </r>
  <r>
    <x v="2"/>
    <x v="0"/>
    <n v="1876925.16"/>
    <n v="900765131"/>
  </r>
  <r>
    <x v="2"/>
    <x v="0"/>
    <n v="4382142.93"/>
    <n v="806015513"/>
  </r>
  <r>
    <x v="2"/>
    <x v="0"/>
    <n v="6142807.4400000004"/>
    <n v="800193989"/>
  </r>
  <r>
    <x v="8"/>
    <x v="0"/>
    <n v="6439306.5"/>
    <n v="800026173"/>
  </r>
  <r>
    <x v="2"/>
    <x v="0"/>
    <n v="6190570.9799999995"/>
    <n v="900959048"/>
  </r>
  <r>
    <x v="2"/>
    <x v="0"/>
    <n v="12132858.869999999"/>
    <n v="800247537"/>
  </r>
  <r>
    <x v="3"/>
    <x v="0"/>
    <n v="8325956.4299999997"/>
    <n v="892300358"/>
  </r>
  <r>
    <x v="2"/>
    <x v="0"/>
    <n v="4382142.93"/>
    <n v="900168210"/>
  </r>
  <r>
    <x v="2"/>
    <x v="0"/>
    <n v="4502724.93"/>
    <n v="830077617"/>
  </r>
  <r>
    <x v="2"/>
    <x v="0"/>
    <n v="4407815.6100000003"/>
    <n v="860015536"/>
  </r>
  <r>
    <x v="2"/>
    <x v="0"/>
    <n v="4382142.93"/>
    <n v="800061722"/>
  </r>
  <r>
    <x v="2"/>
    <x v="0"/>
    <n v="3036530.97"/>
    <n v="900959051"/>
  </r>
  <r>
    <x v="7"/>
    <x v="0"/>
    <n v="19885767.66"/>
    <n v="900270453"/>
  </r>
  <r>
    <x v="1"/>
    <x v="0"/>
    <n v="5070252.33"/>
    <n v="800196433"/>
  </r>
  <r>
    <x v="4"/>
    <x v="0"/>
    <n v="73160466.390000001"/>
    <n v="800204153"/>
  </r>
  <r>
    <x v="3"/>
    <x v="0"/>
    <n v="6441436.9799999995"/>
    <n v="900061048"/>
  </r>
  <r>
    <x v="2"/>
    <x v="0"/>
    <n v="4762256.4000000004"/>
    <n v="17328995"/>
  </r>
  <r>
    <x v="1"/>
    <x v="0"/>
    <n v="4737192.57"/>
    <n v="891180098"/>
  </r>
  <r>
    <x v="3"/>
    <x v="0"/>
    <n v="4673763.2699999996"/>
    <n v="812000317"/>
  </r>
  <r>
    <x v="11"/>
    <x v="0"/>
    <n v="6955493.4900000002"/>
    <n v="900373544"/>
  </r>
  <r>
    <x v="2"/>
    <x v="0"/>
    <n v="4646290.7699999996"/>
    <n v="830511549"/>
  </r>
  <r>
    <x v="2"/>
    <x v="0"/>
    <n v="4631921.91"/>
    <n v="860037950"/>
  </r>
  <r>
    <x v="4"/>
    <x v="0"/>
    <n v="14508821.25"/>
    <n v="800162035"/>
  </r>
  <r>
    <x v="2"/>
    <x v="0"/>
    <n v="4544355.42"/>
    <n v="800234860"/>
  </r>
  <r>
    <x v="2"/>
    <x v="0"/>
    <n v="12307779.99"/>
    <n v="900161116"/>
  </r>
  <r>
    <x v="2"/>
    <x v="0"/>
    <n v="4515669.18"/>
    <n v="72125229"/>
  </r>
  <r>
    <x v="2"/>
    <x v="0"/>
    <n v="4466497.8600000003"/>
    <n v="900263064"/>
  </r>
  <r>
    <x v="1"/>
    <x v="0"/>
    <n v="9037669.4100000001"/>
    <n v="800037979"/>
  </r>
  <r>
    <x v="2"/>
    <x v="0"/>
    <n v="4412114.1900000013"/>
    <n v="900108793"/>
  </r>
  <r>
    <x v="8"/>
    <x v="0"/>
    <n v="4560903.2699999996"/>
    <n v="890303841"/>
  </r>
  <r>
    <x v="2"/>
    <x v="0"/>
    <n v="82930683.329999998"/>
    <n v="900513306"/>
  </r>
  <r>
    <x v="2"/>
    <x v="0"/>
    <n v="11203210.26"/>
    <n v="822000327"/>
  </r>
  <r>
    <x v="1"/>
    <x v="0"/>
    <n v="4359464.01"/>
    <n v="800058016"/>
  </r>
  <r>
    <x v="2"/>
    <x v="0"/>
    <n v="65573871.659999996"/>
    <n v="892300979"/>
  </r>
  <r>
    <x v="2"/>
    <x v="0"/>
    <n v="4334655.5999999987"/>
    <n v="890303461"/>
  </r>
  <r>
    <x v="2"/>
    <x v="0"/>
    <n v="4334211.09"/>
    <n v="900161844"/>
  </r>
  <r>
    <x v="2"/>
    <x v="0"/>
    <n v="4327192.9799999995"/>
    <n v="830504734"/>
  </r>
  <r>
    <x v="2"/>
    <x v="0"/>
    <n v="4320626.3099999996"/>
    <n v="900044929"/>
  </r>
  <r>
    <x v="2"/>
    <x v="0"/>
    <n v="4286139.66"/>
    <n v="900380625"/>
  </r>
  <r>
    <x v="2"/>
    <x v="0"/>
    <n v="23407877.789999999"/>
    <n v="860090566"/>
  </r>
  <r>
    <x v="2"/>
    <x v="0"/>
    <n v="4250783.79"/>
    <n v="900238400"/>
  </r>
  <r>
    <x v="1"/>
    <x v="0"/>
    <n v="4246008.03"/>
    <n v="800000118"/>
  </r>
  <r>
    <x v="8"/>
    <x v="0"/>
    <n v="5917608.1799999997"/>
    <n v="824000543"/>
  </r>
  <r>
    <x v="1"/>
    <x v="0"/>
    <n v="37915420.950000003"/>
    <n v="890103127"/>
  </r>
  <r>
    <x v="12"/>
    <x v="0"/>
    <n v="4172275.8"/>
    <n v="900019291"/>
  </r>
  <r>
    <x v="8"/>
    <x v="0"/>
    <n v="5069168.28"/>
    <n v="824000442"/>
  </r>
  <r>
    <x v="8"/>
    <x v="0"/>
    <n v="3989753.46"/>
    <n v="900034131"/>
  </r>
  <r>
    <x v="2"/>
    <x v="0"/>
    <n v="3975607.35"/>
    <n v="900267935"/>
  </r>
  <r>
    <x v="2"/>
    <x v="0"/>
    <n v="3969788.13"/>
    <n v="800222660"/>
  </r>
  <r>
    <x v="3"/>
    <x v="0"/>
    <n v="3965124.2399999998"/>
    <n v="890103002"/>
  </r>
  <r>
    <x v="5"/>
    <x v="0"/>
    <n v="3958621.92"/>
    <n v="900007113"/>
  </r>
  <r>
    <x v="2"/>
    <x v="0"/>
    <n v="3941884.98"/>
    <n v="900381675"/>
  </r>
  <r>
    <x v="2"/>
    <x v="0"/>
    <n v="53621611.560000002"/>
    <n v="901000449"/>
  </r>
  <r>
    <x v="2"/>
    <x v="0"/>
    <n v="3859022.9699999997"/>
    <n v="900410562"/>
  </r>
  <r>
    <x v="2"/>
    <x v="0"/>
    <n v="3847695.39"/>
    <n v="900239127"/>
  </r>
  <r>
    <x v="2"/>
    <x v="0"/>
    <n v="3843197.82"/>
    <n v="823002627"/>
  </r>
  <r>
    <x v="8"/>
    <x v="0"/>
    <n v="4351972.68"/>
    <n v="900004059"/>
  </r>
  <r>
    <x v="2"/>
    <x v="0"/>
    <n v="4872989.88"/>
    <n v="819000134"/>
  </r>
  <r>
    <x v="2"/>
    <x v="0"/>
    <n v="2673280.17"/>
    <n v="822006135"/>
  </r>
  <r>
    <x v="2"/>
    <x v="0"/>
    <n v="2665374.0299999998"/>
    <n v="823004710"/>
  </r>
  <r>
    <x v="2"/>
    <x v="0"/>
    <n v="11689335.9"/>
    <n v="825001800"/>
  </r>
  <r>
    <x v="2"/>
    <x v="0"/>
    <n v="3784622.4899999998"/>
    <n v="900233019"/>
  </r>
  <r>
    <x v="1"/>
    <x v="0"/>
    <n v="2662228.7999999998"/>
    <n v="900354090"/>
  </r>
  <r>
    <x v="2"/>
    <x v="0"/>
    <n v="5606781.8399999999"/>
    <n v="892115006"/>
  </r>
  <r>
    <x v="2"/>
    <x v="0"/>
    <n v="3741012.9899999998"/>
    <n v="900231731"/>
  </r>
  <r>
    <x v="2"/>
    <x v="0"/>
    <n v="2620393.38"/>
    <n v="900636563"/>
  </r>
  <r>
    <x v="7"/>
    <x v="0"/>
    <n v="3718854.81"/>
    <n v="802007056"/>
  </r>
  <r>
    <x v="2"/>
    <x v="0"/>
    <n v="2611258.65"/>
    <n v="900653844"/>
  </r>
  <r>
    <x v="8"/>
    <x v="0"/>
    <n v="4647366.9000000004"/>
    <n v="892000458"/>
  </r>
  <r>
    <x v="2"/>
    <x v="0"/>
    <n v="3681682.2899999996"/>
    <n v="802024629"/>
  </r>
  <r>
    <x v="2"/>
    <x v="0"/>
    <n v="4397713.6500000004"/>
    <n v="900554086"/>
  </r>
  <r>
    <x v="2"/>
    <x v="0"/>
    <n v="3643631.64"/>
    <n v="900192332"/>
  </r>
  <r>
    <x v="2"/>
    <x v="0"/>
    <n v="3615345.36"/>
    <n v="830510985"/>
  </r>
  <r>
    <x v="2"/>
    <x v="0"/>
    <n v="3590468.64"/>
    <n v="800197177"/>
  </r>
  <r>
    <x v="2"/>
    <x v="0"/>
    <n v="3580548.84"/>
    <n v="891501676"/>
  </r>
  <r>
    <x v="3"/>
    <x v="0"/>
    <n v="3521628.9899999998"/>
    <n v="825000834"/>
  </r>
  <r>
    <x v="4"/>
    <x v="0"/>
    <n v="4593118.8600000003"/>
    <n v="890900518"/>
  </r>
  <r>
    <x v="2"/>
    <x v="0"/>
    <n v="3615045.39"/>
    <n v="802022775"/>
  </r>
  <r>
    <x v="3"/>
    <x v="0"/>
    <n v="4655918.5200000005"/>
    <n v="806006414"/>
  </r>
  <r>
    <x v="1"/>
    <x v="0"/>
    <n v="27456487.739999998"/>
    <n v="890480113"/>
  </r>
  <r>
    <x v="2"/>
    <x v="0"/>
    <n v="2428172.0099999998"/>
    <n v="806016225"/>
  </r>
  <r>
    <x v="2"/>
    <x v="0"/>
    <n v="2425785.12"/>
    <n v="900797713"/>
  </r>
  <r>
    <x v="2"/>
    <x v="0"/>
    <n v="12730770.359999999"/>
    <n v="806015201"/>
  </r>
  <r>
    <x v="2"/>
    <x v="0"/>
    <n v="2469263.94"/>
    <n v="900193988"/>
  </r>
  <r>
    <x v="2"/>
    <x v="0"/>
    <n v="4919630.76"/>
    <n v="900643615"/>
  </r>
  <r>
    <x v="8"/>
    <x v="0"/>
    <n v="3754373.04"/>
    <n v="844001287"/>
  </r>
  <r>
    <x v="2"/>
    <x v="0"/>
    <n v="3381861.78"/>
    <n v="900216356"/>
  </r>
  <r>
    <x v="4"/>
    <x v="0"/>
    <n v="6752592"/>
    <n v="899999123"/>
  </r>
  <r>
    <x v="2"/>
    <x v="0"/>
    <n v="5138283.1500000004"/>
    <n v="900120098"/>
  </r>
  <r>
    <x v="3"/>
    <x v="0"/>
    <n v="2346497.0099999998"/>
    <n v="819001712"/>
  </r>
  <r>
    <x v="2"/>
    <x v="0"/>
    <n v="2331965.79"/>
    <n v="800103471"/>
  </r>
  <r>
    <x v="8"/>
    <x v="0"/>
    <n v="4277496.96"/>
    <n v="890985603"/>
  </r>
  <r>
    <x v="2"/>
    <x v="0"/>
    <n v="2319942.2399999998"/>
    <n v="819004229"/>
  </r>
  <r>
    <x v="13"/>
    <x v="0"/>
    <n v="155232"/>
    <n v="33201571"/>
  </r>
  <r>
    <x v="8"/>
    <x v="0"/>
    <n v="33003938.879999999"/>
    <n v="900205591"/>
  </r>
  <r>
    <x v="1"/>
    <x v="0"/>
    <n v="2307133.62"/>
    <n v="800216883"/>
  </r>
  <r>
    <x v="2"/>
    <x v="0"/>
    <n v="2291716.35"/>
    <n v="900107708"/>
  </r>
  <r>
    <x v="2"/>
    <x v="0"/>
    <n v="2251417.41"/>
    <n v="900138480"/>
  </r>
  <r>
    <x v="2"/>
    <x v="0"/>
    <n v="14347084.949999999"/>
    <n v="900756806"/>
  </r>
  <r>
    <x v="2"/>
    <x v="0"/>
    <n v="2207178.27"/>
    <n v="800220011"/>
  </r>
  <r>
    <x v="3"/>
    <x v="0"/>
    <n v="2198981.0699999998"/>
    <n v="802007798"/>
  </r>
  <r>
    <x v="13"/>
    <x v="0"/>
    <n v="2180870.0099999998"/>
    <n v="9309752"/>
  </r>
  <r>
    <x v="2"/>
    <x v="0"/>
    <n v="9945815.2200000007"/>
    <n v="890116783"/>
  </r>
  <r>
    <x v="3"/>
    <x v="0"/>
    <n v="2174632.02"/>
    <n v="819001235"/>
  </r>
  <r>
    <x v="2"/>
    <x v="0"/>
    <n v="2164781.52"/>
    <n v="822002482"/>
  </r>
  <r>
    <x v="2"/>
    <x v="0"/>
    <n v="3101019.5700000003"/>
    <n v="900744456"/>
  </r>
  <r>
    <x v="1"/>
    <x v="0"/>
    <n v="1418636.34"/>
    <n v="900006037"/>
  </r>
  <r>
    <x v="8"/>
    <x v="0"/>
    <n v="2996228.07"/>
    <n v="800006850"/>
  </r>
  <r>
    <x v="2"/>
    <x v="0"/>
    <n v="3887944.83"/>
    <n v="839000145"/>
  </r>
  <r>
    <x v="3"/>
    <x v="0"/>
    <n v="2125115.19"/>
    <n v="823001518"/>
  </r>
  <r>
    <x v="2"/>
    <x v="0"/>
    <n v="2115817.11"/>
    <n v="823002778"/>
  </r>
  <r>
    <x v="8"/>
    <x v="0"/>
    <n v="2110268.16"/>
    <n v="824000785"/>
  </r>
  <r>
    <x v="2"/>
    <x v="0"/>
    <n v="2106897.21"/>
    <n v="900496673"/>
  </r>
  <r>
    <x v="1"/>
    <x v="0"/>
    <n v="2101206.69"/>
    <n v="842000004"/>
  </r>
  <r>
    <x v="1"/>
    <x v="0"/>
    <n v="5037646.68"/>
    <n v="812003851"/>
  </r>
  <r>
    <x v="2"/>
    <x v="0"/>
    <n v="2079143.55"/>
    <n v="838000349"/>
  </r>
  <r>
    <x v="2"/>
    <x v="0"/>
    <n v="2065808.25"/>
    <n v="802008577"/>
  </r>
  <r>
    <x v="2"/>
    <x v="0"/>
    <n v="2048585.22"/>
    <n v="900030814"/>
  </r>
  <r>
    <x v="1"/>
    <x v="0"/>
    <n v="2044918.26"/>
    <n v="892000264"/>
  </r>
  <r>
    <x v="3"/>
    <x v="0"/>
    <n v="2037128.94"/>
    <n v="806010305"/>
  </r>
  <r>
    <x v="2"/>
    <x v="0"/>
    <n v="2027097.27"/>
    <n v="900350646"/>
  </r>
  <r>
    <x v="2"/>
    <x v="0"/>
    <n v="2698812.27"/>
    <n v="800129856"/>
  </r>
  <r>
    <x v="6"/>
    <x v="0"/>
    <n v="2005642.98"/>
    <n v="900132176"/>
  </r>
  <r>
    <x v="2"/>
    <x v="0"/>
    <n v="48259706.219999999"/>
    <n v="900993679"/>
  </r>
  <r>
    <x v="8"/>
    <x v="0"/>
    <n v="1039821.75"/>
    <n v="890982134"/>
  </r>
  <r>
    <x v="8"/>
    <x v="0"/>
    <n v="1974063.96"/>
    <n v="800213942"/>
  </r>
  <r>
    <x v="3"/>
    <x v="0"/>
    <n v="1969163.4600000004"/>
    <n v="806007567"/>
  </r>
  <r>
    <x v="2"/>
    <x v="0"/>
    <n v="1964192.67"/>
    <n v="900395846"/>
  </r>
  <r>
    <x v="2"/>
    <x v="0"/>
    <n v="1959050.6099999999"/>
    <n v="900032519"/>
  </r>
  <r>
    <x v="1"/>
    <x v="0"/>
    <n v="4251419.37"/>
    <n v="825000147"/>
  </r>
  <r>
    <x v="2"/>
    <x v="0"/>
    <n v="1943220.51"/>
    <n v="838000096"/>
  </r>
  <r>
    <x v="2"/>
    <x v="0"/>
    <n v="1939623.84"/>
    <n v="900284498"/>
  </r>
  <r>
    <x v="6"/>
    <x v="0"/>
    <n v="1934579.79"/>
    <n v="900119417"/>
  </r>
  <r>
    <x v="2"/>
    <x v="0"/>
    <n v="8552946.5999999996"/>
    <n v="900304958"/>
  </r>
  <r>
    <x v="1"/>
    <x v="0"/>
    <n v="5485315.7699999996"/>
    <n v="800222844"/>
  </r>
  <r>
    <x v="2"/>
    <x v="0"/>
    <n v="7699255.7400000002"/>
    <n v="890110705"/>
  </r>
  <r>
    <x v="3"/>
    <x v="0"/>
    <n v="2555224.65"/>
    <n v="824000204"/>
  </r>
  <r>
    <x v="1"/>
    <x v="0"/>
    <n v="1880112.96"/>
    <n v="800231215"/>
  </r>
  <r>
    <x v="2"/>
    <x v="0"/>
    <n v="1865081.79"/>
    <n v="802006284"/>
  </r>
  <r>
    <x v="2"/>
    <x v="0"/>
    <n v="1860886.17"/>
    <n v="891855847"/>
  </r>
  <r>
    <x v="4"/>
    <x v="0"/>
    <n v="1859467.5"/>
    <n v="899999151"/>
  </r>
  <r>
    <x v="2"/>
    <x v="0"/>
    <n v="1843724.52"/>
    <n v="802001607"/>
  </r>
  <r>
    <x v="8"/>
    <x v="0"/>
    <n v="2359080.9"/>
    <n v="900971006"/>
  </r>
  <r>
    <x v="1"/>
    <x v="0"/>
    <n v="1834145.28"/>
    <n v="890985703"/>
  </r>
  <r>
    <x v="3"/>
    <x v="0"/>
    <n v="1828814.13"/>
    <n v="892300179"/>
  </r>
  <r>
    <x v="2"/>
    <x v="0"/>
    <n v="4441281.57"/>
    <n v="900179340"/>
  </r>
  <r>
    <x v="3"/>
    <x v="0"/>
    <n v="100076.13"/>
    <n v="802009806"/>
  </r>
  <r>
    <x v="2"/>
    <x v="0"/>
    <n v="1238903.82"/>
    <n v="900098476"/>
  </r>
  <r>
    <x v="2"/>
    <x v="0"/>
    <n v="1799371.53"/>
    <n v="890981137"/>
  </r>
  <r>
    <x v="2"/>
    <x v="0"/>
    <n v="41368018.229999997"/>
    <n v="892115096"/>
  </r>
  <r>
    <x v="2"/>
    <x v="0"/>
    <n v="151470"/>
    <n v="819006461"/>
  </r>
  <r>
    <x v="1"/>
    <x v="0"/>
    <n v="1231191.72"/>
    <n v="900146332"/>
  </r>
  <r>
    <x v="9"/>
    <x v="0"/>
    <n v="1783962.18"/>
    <n v="823002800"/>
  </r>
  <r>
    <x v="2"/>
    <x v="0"/>
    <n v="1227424.77"/>
    <n v="900438600"/>
  </r>
  <r>
    <x v="2"/>
    <x v="0"/>
    <n v="1764676.98"/>
    <n v="802019804"/>
  </r>
  <r>
    <x v="8"/>
    <x v="0"/>
    <n v="1210015.6199999999"/>
    <n v="802003081"/>
  </r>
  <r>
    <x v="2"/>
    <x v="0"/>
    <n v="1745943.21"/>
    <n v="900540156"/>
  </r>
  <r>
    <x v="8"/>
    <x v="0"/>
    <n v="51584.94"/>
    <n v="822001570"/>
  </r>
  <r>
    <x v="2"/>
    <x v="0"/>
    <n v="1200034.44"/>
    <n v="77185411"/>
  </r>
  <r>
    <x v="1"/>
    <x v="0"/>
    <n v="38786001.210000001"/>
    <n v="800025755"/>
  </r>
  <r>
    <x v="2"/>
    <x v="0"/>
    <n v="1191746.1599999999"/>
    <n v="800239977"/>
  </r>
  <r>
    <x v="2"/>
    <x v="0"/>
    <n v="1725143.31"/>
    <n v="806006710"/>
  </r>
  <r>
    <x v="2"/>
    <x v="0"/>
    <n v="12528583.65"/>
    <n v="830507718"/>
  </r>
  <r>
    <x v="2"/>
    <x v="0"/>
    <n v="4851000"/>
    <n v="900135549"/>
  </r>
  <r>
    <x v="3"/>
    <x v="0"/>
    <n v="1163923.2"/>
    <n v="819002551"/>
  </r>
  <r>
    <x v="1"/>
    <x v="0"/>
    <n v="1154932.02"/>
    <n v="890701033"/>
  </r>
  <r>
    <x v="1"/>
    <x v="0"/>
    <n v="246759.48"/>
    <n v="890501019"/>
  </r>
  <r>
    <x v="2"/>
    <x v="0"/>
    <n v="1150343.3699999999"/>
    <n v="824004688"/>
  </r>
  <r>
    <x v="2"/>
    <x v="0"/>
    <n v="1146788.28"/>
    <n v="900582997"/>
  </r>
  <r>
    <x v="2"/>
    <x v="0"/>
    <n v="1146570.48"/>
    <n v="900138555"/>
  </r>
  <r>
    <x v="2"/>
    <x v="0"/>
    <n v="1126832.8500000001"/>
    <n v="890706823"/>
  </r>
  <r>
    <x v="1"/>
    <x v="0"/>
    <n v="1118883.1499999999"/>
    <n v="807008857"/>
  </r>
  <r>
    <x v="1"/>
    <x v="0"/>
    <n v="9823075.0199999996"/>
    <n v="891580002"/>
  </r>
  <r>
    <x v="2"/>
    <x v="0"/>
    <n v="1113271.83"/>
    <n v="900451827"/>
  </r>
  <r>
    <x v="8"/>
    <x v="0"/>
    <n v="1112754.06"/>
    <n v="890204895"/>
  </r>
  <r>
    <x v="2"/>
    <x v="0"/>
    <n v="1110108.78"/>
    <n v="800067515"/>
  </r>
  <r>
    <x v="8"/>
    <x v="0"/>
    <n v="2258233.56"/>
    <n v="800150497"/>
  </r>
  <r>
    <x v="2"/>
    <x v="0"/>
    <n v="1107277.3799999999"/>
    <n v="823001604"/>
  </r>
  <r>
    <x v="3"/>
    <x v="0"/>
    <n v="1418175"/>
    <n v="800075650"/>
  </r>
  <r>
    <x v="2"/>
    <x v="0"/>
    <n v="1080541.44"/>
    <n v="800187260"/>
  </r>
  <r>
    <x v="2"/>
    <x v="0"/>
    <n v="1069217.82"/>
    <n v="802016074"/>
  </r>
  <r>
    <x v="1"/>
    <x v="0"/>
    <n v="2022075.99"/>
    <n v="900517542"/>
  </r>
  <r>
    <x v="2"/>
    <x v="0"/>
    <n v="1063221.3899999999"/>
    <n v="900184499"/>
  </r>
  <r>
    <x v="4"/>
    <x v="0"/>
    <n v="2809105.2"/>
    <n v="802018505"/>
  </r>
  <r>
    <x v="2"/>
    <x v="0"/>
    <n v="1054618.29"/>
    <n v="890981268"/>
  </r>
  <r>
    <x v="2"/>
    <x v="0"/>
    <n v="465202.98"/>
    <n v="900534382"/>
  </r>
  <r>
    <x v="2"/>
    <x v="0"/>
    <n v="1940400"/>
    <n v="802000430"/>
  </r>
  <r>
    <x v="2"/>
    <x v="0"/>
    <n v="1940400"/>
    <n v="824006294"/>
  </r>
  <r>
    <x v="2"/>
    <x v="0"/>
    <n v="1033560"/>
    <n v="900624161"/>
  </r>
  <r>
    <x v="2"/>
    <x v="0"/>
    <n v="1940400"/>
    <n v="900558595"/>
  </r>
  <r>
    <x v="13"/>
    <x v="0"/>
    <n v="6815696.5800000001"/>
    <n v="901009287"/>
  </r>
  <r>
    <x v="2"/>
    <x v="0"/>
    <n v="1949666.4"/>
    <n v="900429130"/>
  </r>
  <r>
    <x v="8"/>
    <x v="0"/>
    <n v="1020029.67"/>
    <n v="892001990"/>
  </r>
  <r>
    <x v="2"/>
    <x v="0"/>
    <n v="1017225"/>
    <n v="33202353"/>
  </r>
  <r>
    <x v="2"/>
    <x v="0"/>
    <n v="1011833.46"/>
    <n v="822000946"/>
  </r>
  <r>
    <x v="2"/>
    <x v="0"/>
    <n v="1009800"/>
    <n v="900254478"/>
  </r>
  <r>
    <x v="2"/>
    <x v="0"/>
    <n v="1007661.6"/>
    <n v="823003836"/>
  </r>
  <r>
    <x v="2"/>
    <x v="0"/>
    <n v="1940400"/>
    <n v="890102992"/>
  </r>
  <r>
    <x v="2"/>
    <x v="0"/>
    <n v="995479.65"/>
    <n v="900485299"/>
  </r>
  <r>
    <x v="2"/>
    <x v="0"/>
    <n v="994950"/>
    <n v="900375465"/>
  </r>
  <r>
    <x v="3"/>
    <x v="0"/>
    <n v="990000"/>
    <n v="890103406"/>
  </r>
  <r>
    <x v="2"/>
    <x v="0"/>
    <n v="1940400"/>
    <n v="900161407"/>
  </r>
  <r>
    <x v="2"/>
    <x v="0"/>
    <n v="1940400"/>
    <n v="900227717"/>
  </r>
  <r>
    <x v="2"/>
    <x v="0"/>
    <n v="1940400"/>
    <n v="843000009"/>
  </r>
  <r>
    <x v="2"/>
    <x v="0"/>
    <n v="7652799"/>
    <n v="900491808"/>
  </r>
  <r>
    <x v="7"/>
    <x v="0"/>
    <n v="28486181.789999999"/>
    <n v="800033723"/>
  </r>
  <r>
    <x v="1"/>
    <x v="0"/>
    <n v="3209300.82"/>
    <n v="800101022"/>
  </r>
  <r>
    <x v="2"/>
    <x v="0"/>
    <n v="1759774.5"/>
    <n v="900581036"/>
  </r>
  <r>
    <x v="2"/>
    <x v="0"/>
    <n v="2084542.02"/>
    <n v="900609215"/>
  </r>
  <r>
    <x v="2"/>
    <x v="0"/>
    <n v="21846538.890000001"/>
    <n v="802014132"/>
  </r>
  <r>
    <x v="2"/>
    <x v="0"/>
    <n v="3986505.27"/>
    <n v="824005609"/>
  </r>
  <r>
    <x v="2"/>
    <x v="0"/>
    <n v="12908971.35"/>
    <n v="900373224"/>
  </r>
  <r>
    <x v="14"/>
    <x v="0"/>
    <n v="20760146.550000001"/>
    <n v="819002176"/>
  </r>
  <r>
    <x v="4"/>
    <x v="0"/>
    <n v="124596.45"/>
    <n v="860015888"/>
  </r>
  <r>
    <x v="2"/>
    <x v="0"/>
    <n v="4666753.08"/>
    <n v="830007355"/>
  </r>
  <r>
    <x v="7"/>
    <x v="0"/>
    <n v="327928.59000000003"/>
    <n v="900008600"/>
  </r>
  <r>
    <x v="1"/>
    <x v="0"/>
    <n v="4460824.17"/>
    <n v="800088346"/>
  </r>
  <r>
    <x v="8"/>
    <x v="0"/>
    <n v="905949"/>
    <n v="891000499"/>
  </r>
  <r>
    <x v="1"/>
    <x v="0"/>
    <n v="8716932.1799999997"/>
    <n v="900630708"/>
  </r>
  <r>
    <x v="2"/>
    <x v="0"/>
    <n v="5732473.2299999995"/>
    <n v="900691301"/>
  </r>
  <r>
    <x v="2"/>
    <x v="0"/>
    <n v="7887856.6799999997"/>
    <n v="900429708"/>
  </r>
  <r>
    <x v="7"/>
    <x v="0"/>
    <n v="416777.13"/>
    <n v="812001868"/>
  </r>
  <r>
    <x v="2"/>
    <x v="0"/>
    <n v="24802839.27"/>
    <n v="900540946"/>
  </r>
  <r>
    <x v="2"/>
    <x v="0"/>
    <n v="28095480.27"/>
    <n v="900601052"/>
  </r>
  <r>
    <x v="2"/>
    <x v="0"/>
    <n v="3775007.61"/>
    <n v="900524633"/>
  </r>
  <r>
    <x v="1"/>
    <x v="0"/>
    <n v="14032791.629999999"/>
    <n v="802006728"/>
  </r>
  <r>
    <x v="2"/>
    <x v="0"/>
    <n v="11769417.99"/>
    <n v="890112801"/>
  </r>
  <r>
    <x v="2"/>
    <x v="0"/>
    <n v="10156211.01"/>
    <n v="900007860"/>
  </r>
  <r>
    <x v="4"/>
    <x v="0"/>
    <n v="10378065.060000001"/>
    <n v="900005955"/>
  </r>
  <r>
    <x v="1"/>
    <x v="0"/>
    <n v="6889585.2299999995"/>
    <n v="806001061"/>
  </r>
  <r>
    <x v="3"/>
    <x v="0"/>
    <n v="10132493.58"/>
    <n v="824000426"/>
  </r>
  <r>
    <x v="3"/>
    <x v="0"/>
    <n v="100609.74"/>
    <n v="812002836"/>
  </r>
  <r>
    <x v="3"/>
    <x v="0"/>
    <n v="534204"/>
    <n v="819001107"/>
  </r>
  <r>
    <x v="2"/>
    <x v="0"/>
    <n v="4988903.04"/>
    <n v="900855747"/>
  </r>
  <r>
    <x v="2"/>
    <x v="0"/>
    <n v="4851000"/>
    <n v="800210375"/>
  </r>
  <r>
    <x v="3"/>
    <x v="0"/>
    <n v="9217719.7200000007"/>
    <n v="823000878"/>
  </r>
  <r>
    <x v="8"/>
    <x v="0"/>
    <n v="801142.65"/>
    <n v="812003726"/>
  </r>
  <r>
    <x v="2"/>
    <x v="0"/>
    <n v="291060"/>
    <n v="890316171"/>
  </r>
  <r>
    <x v="2"/>
    <x v="0"/>
    <n v="514800"/>
    <n v="900772776"/>
  </r>
  <r>
    <x v="3"/>
    <x v="0"/>
    <n v="440470.8"/>
    <n v="800201197"/>
  </r>
  <r>
    <x v="2"/>
    <x v="0"/>
    <n v="1331130.24"/>
    <n v="901001375"/>
  </r>
  <r>
    <x v="8"/>
    <x v="0"/>
    <n v="42372"/>
    <n v="807004631"/>
  </r>
  <r>
    <x v="8"/>
    <x v="0"/>
    <n v="79794"/>
    <n v="800227877"/>
  </r>
  <r>
    <x v="2"/>
    <x v="0"/>
    <n v="4781711480.3500004"/>
    <n v="900465319"/>
  </r>
  <r>
    <x v="2"/>
    <x v="0"/>
    <n v="2596100262.0700002"/>
    <n v="900520510"/>
  </r>
  <r>
    <x v="2"/>
    <x v="0"/>
    <n v="1546369090.72"/>
    <n v="901049966"/>
  </r>
  <r>
    <x v="2"/>
    <x v="0"/>
    <n v="481246688"/>
    <n v="900969772"/>
  </r>
  <r>
    <x v="2"/>
    <x v="0"/>
    <n v="478712972"/>
    <n v="901086977"/>
  </r>
  <r>
    <x v="2"/>
    <x v="0"/>
    <n v="319960999"/>
    <n v="900993819"/>
  </r>
  <r>
    <x v="2"/>
    <x v="0"/>
    <n v="235940321"/>
    <n v="900882304"/>
  </r>
  <r>
    <x v="2"/>
    <x v="0"/>
    <n v="222344693"/>
    <n v="900386591"/>
  </r>
  <r>
    <x v="2"/>
    <x v="0"/>
    <n v="136194847"/>
    <n v="900520007"/>
  </r>
  <r>
    <x v="2"/>
    <x v="0"/>
    <n v="103740877.8"/>
    <n v="800201726"/>
  </r>
  <r>
    <x v="2"/>
    <x v="0"/>
    <n v="80517963.120000005"/>
    <n v="900233294"/>
  </r>
  <r>
    <x v="2"/>
    <x v="0"/>
    <n v="80097782"/>
    <n v="800179966"/>
  </r>
  <r>
    <x v="2"/>
    <x v="0"/>
    <n v="62511231.600000001"/>
    <n v="890102768"/>
  </r>
  <r>
    <x v="2"/>
    <x v="0"/>
    <n v="56523735"/>
    <n v="900441355"/>
  </r>
  <r>
    <x v="2"/>
    <x v="0"/>
    <n v="49503221"/>
    <n v="900508066"/>
  </r>
  <r>
    <x v="2"/>
    <x v="0"/>
    <n v="46897311"/>
    <n v="811046900"/>
  </r>
  <r>
    <x v="2"/>
    <x v="0"/>
    <n v="45715147"/>
    <n v="900623609"/>
  </r>
  <r>
    <x v="1"/>
    <x v="0"/>
    <n v="38709142.840000004"/>
    <n v="891079999"/>
  </r>
  <r>
    <x v="2"/>
    <x v="0"/>
    <n v="32975241"/>
    <n v="900502267"/>
  </r>
  <r>
    <x v="4"/>
    <x v="0"/>
    <n v="31919407"/>
    <n v="800227279"/>
  </r>
  <r>
    <x v="2"/>
    <x v="0"/>
    <n v="31795287.5"/>
    <n v="900269029"/>
  </r>
  <r>
    <x v="2"/>
    <x v="0"/>
    <n v="31516918"/>
    <n v="900670459"/>
  </r>
  <r>
    <x v="2"/>
    <x v="0"/>
    <n v="30051709"/>
    <n v="900390423"/>
  </r>
  <r>
    <x v="2"/>
    <x v="0"/>
    <n v="22134626"/>
    <n v="900493018"/>
  </r>
  <r>
    <x v="2"/>
    <x v="0"/>
    <n v="20528511"/>
    <n v="800119945"/>
  </r>
  <r>
    <x v="2"/>
    <x v="0"/>
    <n v="17470490"/>
    <n v="802011556"/>
  </r>
  <r>
    <x v="2"/>
    <x v="0"/>
    <n v="17319658"/>
    <n v="77161000"/>
  </r>
  <r>
    <x v="2"/>
    <x v="0"/>
    <n v="13194506"/>
    <n v="860007336"/>
  </r>
  <r>
    <x v="2"/>
    <x v="0"/>
    <n v="11274403"/>
    <n v="830510991"/>
  </r>
  <r>
    <x v="2"/>
    <x v="0"/>
    <n v="10034278"/>
    <n v="900472595"/>
  </r>
  <r>
    <x v="2"/>
    <x v="0"/>
    <n v="8769500"/>
    <n v="900958564"/>
  </r>
  <r>
    <x v="2"/>
    <x v="0"/>
    <n v="8100000"/>
    <n v="900759182"/>
  </r>
  <r>
    <x v="2"/>
    <x v="0"/>
    <n v="8038399"/>
    <n v="900699086"/>
  </r>
  <r>
    <x v="6"/>
    <x v="0"/>
    <n v="7715560"/>
    <n v="802008496"/>
  </r>
  <r>
    <x v="2"/>
    <x v="0"/>
    <n v="7350348"/>
    <n v="800200789"/>
  </r>
  <r>
    <x v="2"/>
    <x v="0"/>
    <n v="6859074"/>
    <n v="900582598"/>
  </r>
  <r>
    <x v="2"/>
    <x v="0"/>
    <n v="6728935"/>
    <n v="819005439"/>
  </r>
  <r>
    <x v="2"/>
    <x v="0"/>
    <n v="6295536"/>
    <n v="900734286"/>
  </r>
  <r>
    <x v="2"/>
    <x v="0"/>
    <n v="4583592"/>
    <n v="900315498"/>
  </r>
  <r>
    <x v="2"/>
    <x v="0"/>
    <n v="4522268"/>
    <n v="823004719"/>
  </r>
  <r>
    <x v="1"/>
    <x v="0"/>
    <n v="4403300"/>
    <n v="806007257"/>
  </r>
  <r>
    <x v="9"/>
    <x v="0"/>
    <n v="3995514"/>
    <n v="900924027"/>
  </r>
  <r>
    <x v="2"/>
    <x v="0"/>
    <n v="3730000"/>
    <n v="900719048"/>
  </r>
  <r>
    <x v="2"/>
    <x v="0"/>
    <n v="2642090.7999999998"/>
    <n v="900468210"/>
  </r>
  <r>
    <x v="2"/>
    <x v="0"/>
    <n v="2508490"/>
    <n v="900853448"/>
  </r>
  <r>
    <x v="2"/>
    <x v="0"/>
    <n v="1995520"/>
    <n v="901045695"/>
  </r>
  <r>
    <x v="2"/>
    <x v="0"/>
    <n v="1896858"/>
    <n v="900449203"/>
  </r>
  <r>
    <x v="1"/>
    <x v="0"/>
    <n v="1644125"/>
    <n v="891080015"/>
  </r>
  <r>
    <x v="2"/>
    <x v="0"/>
    <n v="1611888"/>
    <n v="901022219"/>
  </r>
  <r>
    <x v="1"/>
    <x v="0"/>
    <n v="1237030"/>
    <n v="800197424"/>
  </r>
  <r>
    <x v="2"/>
    <x v="0"/>
    <n v="1123827"/>
    <n v="900703066"/>
  </r>
  <r>
    <x v="2"/>
    <x v="0"/>
    <n v="1097685"/>
    <n v="72310392"/>
  </r>
  <r>
    <x v="8"/>
    <x v="0"/>
    <n v="1096300"/>
    <n v="823002044"/>
  </r>
  <r>
    <x v="2"/>
    <x v="0"/>
    <n v="1095584"/>
    <n v="900787254"/>
  </r>
  <r>
    <x v="8"/>
    <x v="0"/>
    <n v="1010700"/>
    <n v="891500084"/>
  </r>
  <r>
    <x v="8"/>
    <x v="0"/>
    <n v="850200"/>
    <n v="891190011"/>
  </r>
  <r>
    <x v="2"/>
    <x v="0"/>
    <n v="709910"/>
    <n v="900418184"/>
  </r>
  <r>
    <x v="8"/>
    <x v="0"/>
    <n v="705414"/>
    <n v="900210981"/>
  </r>
  <r>
    <x v="2"/>
    <x v="0"/>
    <n v="600000"/>
    <n v="900729157"/>
  </r>
  <r>
    <x v="8"/>
    <x v="0"/>
    <n v="481900"/>
    <n v="824000462"/>
  </r>
  <r>
    <x v="2"/>
    <x v="0"/>
    <n v="419840"/>
    <n v="800215908"/>
  </r>
  <r>
    <x v="2"/>
    <x v="0"/>
    <n v="192000"/>
    <n v="890001098"/>
  </r>
  <r>
    <x v="2"/>
    <x v="0"/>
    <n v="178300"/>
    <n v="52518498"/>
  </r>
  <r>
    <x v="8"/>
    <x v="0"/>
    <n v="131100"/>
    <n v="900066345"/>
  </r>
  <r>
    <x v="2"/>
    <x v="0"/>
    <n v="90000"/>
    <n v="900622320"/>
  </r>
  <r>
    <x v="1"/>
    <x v="0"/>
    <n v="72709"/>
    <n v="860013779"/>
  </r>
  <r>
    <x v="7"/>
    <x v="0"/>
    <n v="64000"/>
    <n v="812001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E0DF0-324C-42D7-80B6-5C8DB719D3A0}" name="TablaDiná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20" firstHeaderRow="1" firstDataRow="2" firstDataCol="1"/>
  <pivotFields count="4">
    <pivotField axis="axisRow" numFmtId="1" showAll="0">
      <items count="16">
        <item x="0"/>
        <item x="4"/>
        <item x="7"/>
        <item x="5"/>
        <item x="3"/>
        <item x="13"/>
        <item x="14"/>
        <item x="11"/>
        <item x="12"/>
        <item x="6"/>
        <item x="9"/>
        <item x="10"/>
        <item x="8"/>
        <item x="2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vr" fld="2" baseField="0" baseItem="0" numFmtId="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309F1-AFDD-4E54-873B-CD715D8B99ED}">
  <dimension ref="A1:H1104"/>
  <sheetViews>
    <sheetView tabSelected="1" workbookViewId="0">
      <selection activeCell="B6" sqref="B6"/>
    </sheetView>
  </sheetViews>
  <sheetFormatPr baseColWidth="10" defaultRowHeight="15" x14ac:dyDescent="0.25"/>
  <cols>
    <col min="2" max="2" width="14.85546875" style="3" bestFit="1" customWidth="1"/>
    <col min="4" max="4" width="12.85546875" bestFit="1" customWidth="1"/>
    <col min="6" max="6" width="14.85546875" style="3" bestFit="1" customWidth="1"/>
    <col min="7" max="8" width="12.85546875" style="2" bestFit="1" customWidth="1"/>
  </cols>
  <sheetData>
    <row r="1" spans="1:5" x14ac:dyDescent="0.25">
      <c r="A1" t="s">
        <v>948</v>
      </c>
      <c r="B1" s="3" t="s">
        <v>941</v>
      </c>
      <c r="C1" t="s">
        <v>942</v>
      </c>
      <c r="D1" t="s">
        <v>943</v>
      </c>
      <c r="E1" t="s">
        <v>944</v>
      </c>
    </row>
    <row r="2" spans="1:5" x14ac:dyDescent="0.25">
      <c r="A2">
        <v>1</v>
      </c>
      <c r="B2" s="3">
        <v>22052002</v>
      </c>
      <c r="C2" t="s">
        <v>945</v>
      </c>
      <c r="D2" s="2">
        <v>0.5</v>
      </c>
      <c r="E2">
        <v>900453278</v>
      </c>
    </row>
    <row r="3" spans="1:5" x14ac:dyDescent="0.25">
      <c r="A3">
        <v>2</v>
      </c>
      <c r="B3" s="3">
        <v>22052002</v>
      </c>
      <c r="C3" t="s">
        <v>945</v>
      </c>
      <c r="D3" s="2">
        <v>199899.75</v>
      </c>
      <c r="E3">
        <v>823003317</v>
      </c>
    </row>
    <row r="4" spans="1:5" x14ac:dyDescent="0.25">
      <c r="A4">
        <v>3</v>
      </c>
      <c r="B4" s="3">
        <v>22052002</v>
      </c>
      <c r="C4" t="s">
        <v>945</v>
      </c>
      <c r="D4" s="2">
        <v>200232.8</v>
      </c>
      <c r="E4">
        <v>900237812</v>
      </c>
    </row>
    <row r="5" spans="1:5" x14ac:dyDescent="0.25">
      <c r="A5">
        <v>4</v>
      </c>
      <c r="B5" s="3">
        <v>22052002</v>
      </c>
      <c r="C5" t="s">
        <v>945</v>
      </c>
      <c r="D5" s="2">
        <v>712746</v>
      </c>
      <c r="E5">
        <v>900372739</v>
      </c>
    </row>
    <row r="6" spans="1:5" x14ac:dyDescent="0.25">
      <c r="A6">
        <v>5</v>
      </c>
      <c r="B6" s="3">
        <v>22052002</v>
      </c>
      <c r="C6" t="s">
        <v>945</v>
      </c>
      <c r="D6" s="2">
        <v>731046</v>
      </c>
      <c r="E6">
        <v>806007650</v>
      </c>
    </row>
    <row r="7" spans="1:5" x14ac:dyDescent="0.25">
      <c r="A7">
        <v>6</v>
      </c>
      <c r="B7" s="3">
        <v>22052002</v>
      </c>
      <c r="C7" t="s">
        <v>945</v>
      </c>
      <c r="D7" s="2">
        <v>880510</v>
      </c>
      <c r="E7">
        <v>900735719</v>
      </c>
    </row>
    <row r="8" spans="1:5" x14ac:dyDescent="0.25">
      <c r="A8">
        <v>7</v>
      </c>
      <c r="B8" s="3">
        <v>22052002</v>
      </c>
      <c r="C8" t="s">
        <v>945</v>
      </c>
      <c r="D8" s="2">
        <v>4220489</v>
      </c>
      <c r="E8">
        <v>900164946</v>
      </c>
    </row>
    <row r="9" spans="1:5" x14ac:dyDescent="0.25">
      <c r="A9">
        <v>8</v>
      </c>
      <c r="B9" s="3">
        <v>22052002</v>
      </c>
      <c r="C9" t="s">
        <v>945</v>
      </c>
      <c r="D9" s="2">
        <v>8130049</v>
      </c>
      <c r="E9">
        <v>900761401</v>
      </c>
    </row>
    <row r="10" spans="1:5" x14ac:dyDescent="0.25">
      <c r="A10">
        <v>9</v>
      </c>
      <c r="B10" s="3">
        <v>22052002</v>
      </c>
      <c r="C10" t="s">
        <v>945</v>
      </c>
      <c r="D10" s="2">
        <v>8613434</v>
      </c>
      <c r="E10">
        <v>800074112</v>
      </c>
    </row>
    <row r="11" spans="1:5" x14ac:dyDescent="0.25">
      <c r="A11">
        <v>10</v>
      </c>
      <c r="B11" s="3">
        <v>22052002</v>
      </c>
      <c r="C11" t="s">
        <v>945</v>
      </c>
      <c r="D11" s="2">
        <v>9048025</v>
      </c>
      <c r="E11">
        <v>900054563</v>
      </c>
    </row>
    <row r="12" spans="1:5" x14ac:dyDescent="0.25">
      <c r="A12">
        <v>11</v>
      </c>
      <c r="B12" s="3">
        <v>22052002</v>
      </c>
      <c r="C12" t="s">
        <v>945</v>
      </c>
      <c r="D12" s="2">
        <v>10795863.6</v>
      </c>
      <c r="E12">
        <v>900085612</v>
      </c>
    </row>
    <row r="13" spans="1:5" x14ac:dyDescent="0.25">
      <c r="A13">
        <v>12</v>
      </c>
      <c r="B13" s="3">
        <v>22052002</v>
      </c>
      <c r="C13" t="s">
        <v>945</v>
      </c>
      <c r="D13" s="2">
        <v>17907005</v>
      </c>
      <c r="E13">
        <v>900803163</v>
      </c>
    </row>
    <row r="14" spans="1:5" x14ac:dyDescent="0.25">
      <c r="A14">
        <v>13</v>
      </c>
      <c r="B14" s="3">
        <v>22052002</v>
      </c>
      <c r="C14" t="s">
        <v>945</v>
      </c>
      <c r="D14" s="2">
        <v>25647578</v>
      </c>
      <c r="E14">
        <v>900743663</v>
      </c>
    </row>
    <row r="15" spans="1:5" x14ac:dyDescent="0.25">
      <c r="A15">
        <v>14</v>
      </c>
      <c r="B15" s="3">
        <v>22052002</v>
      </c>
      <c r="C15" t="s">
        <v>945</v>
      </c>
      <c r="D15" s="2">
        <v>30944096</v>
      </c>
      <c r="E15">
        <v>900603334</v>
      </c>
    </row>
    <row r="16" spans="1:5" x14ac:dyDescent="0.25">
      <c r="A16">
        <v>15</v>
      </c>
      <c r="B16" s="3">
        <v>22052002</v>
      </c>
      <c r="C16" t="s">
        <v>945</v>
      </c>
      <c r="D16" s="2">
        <v>31479809</v>
      </c>
      <c r="E16">
        <v>900412760</v>
      </c>
    </row>
    <row r="17" spans="1:5" x14ac:dyDescent="0.25">
      <c r="A17">
        <v>16</v>
      </c>
      <c r="B17" s="3">
        <v>22052002</v>
      </c>
      <c r="C17" t="s">
        <v>945</v>
      </c>
      <c r="D17" s="2">
        <v>52370428</v>
      </c>
      <c r="E17">
        <v>900697151</v>
      </c>
    </row>
    <row r="18" spans="1:5" x14ac:dyDescent="0.25">
      <c r="A18">
        <v>17</v>
      </c>
      <c r="B18" s="3">
        <v>22052002</v>
      </c>
      <c r="C18" t="s">
        <v>946</v>
      </c>
      <c r="D18" s="2">
        <v>201881211.65000001</v>
      </c>
      <c r="E18">
        <v>900465319</v>
      </c>
    </row>
    <row r="19" spans="1:5" x14ac:dyDescent="0.25">
      <c r="A19">
        <v>18</v>
      </c>
      <c r="B19" s="3">
        <v>22052002</v>
      </c>
      <c r="C19" t="s">
        <v>946</v>
      </c>
      <c r="D19" s="2">
        <v>1795947788.25</v>
      </c>
      <c r="E19">
        <v>892000501</v>
      </c>
    </row>
    <row r="20" spans="1:5" x14ac:dyDescent="0.25">
      <c r="A20">
        <v>19</v>
      </c>
      <c r="B20" s="3">
        <v>22052002</v>
      </c>
      <c r="C20" t="s">
        <v>946</v>
      </c>
      <c r="D20" s="2">
        <v>188244004.41</v>
      </c>
      <c r="E20">
        <v>900042103</v>
      </c>
    </row>
    <row r="21" spans="1:5" x14ac:dyDescent="0.25">
      <c r="A21">
        <v>20</v>
      </c>
      <c r="B21" s="3">
        <v>22052002</v>
      </c>
      <c r="C21" t="s">
        <v>946</v>
      </c>
      <c r="D21" s="2">
        <v>1056050071.5599999</v>
      </c>
      <c r="E21">
        <v>800194798</v>
      </c>
    </row>
    <row r="22" spans="1:5" x14ac:dyDescent="0.25">
      <c r="A22">
        <v>21</v>
      </c>
      <c r="B22" s="3">
        <v>22052002</v>
      </c>
      <c r="C22" t="s">
        <v>946</v>
      </c>
      <c r="D22" s="2">
        <v>502113817.25999999</v>
      </c>
      <c r="E22">
        <v>900196347</v>
      </c>
    </row>
    <row r="23" spans="1:5" x14ac:dyDescent="0.25">
      <c r="A23">
        <v>22</v>
      </c>
      <c r="B23" s="3">
        <v>22052002</v>
      </c>
      <c r="C23" t="s">
        <v>946</v>
      </c>
      <c r="D23" s="2">
        <v>2589737010.3000002</v>
      </c>
      <c r="E23">
        <v>824001041</v>
      </c>
    </row>
    <row r="24" spans="1:5" x14ac:dyDescent="0.25">
      <c r="A24">
        <v>23</v>
      </c>
      <c r="B24" s="3">
        <v>22052002</v>
      </c>
      <c r="C24" t="s">
        <v>946</v>
      </c>
      <c r="D24" s="2">
        <v>749301242.58000004</v>
      </c>
      <c r="E24">
        <v>890108597</v>
      </c>
    </row>
    <row r="25" spans="1:5" x14ac:dyDescent="0.25">
      <c r="A25">
        <v>24</v>
      </c>
      <c r="B25" s="3">
        <v>22052002</v>
      </c>
      <c r="C25" t="s">
        <v>946</v>
      </c>
      <c r="D25" s="2">
        <v>470237952.69</v>
      </c>
      <c r="E25">
        <v>892115010</v>
      </c>
    </row>
    <row r="26" spans="1:5" x14ac:dyDescent="0.25">
      <c r="A26">
        <v>25</v>
      </c>
      <c r="B26" s="3">
        <v>22052002</v>
      </c>
      <c r="C26" t="s">
        <v>946</v>
      </c>
      <c r="D26" s="2">
        <v>875210371.20000005</v>
      </c>
      <c r="E26">
        <v>800253167</v>
      </c>
    </row>
    <row r="27" spans="1:5" x14ac:dyDescent="0.25">
      <c r="A27">
        <v>26</v>
      </c>
      <c r="B27" s="3">
        <v>22052002</v>
      </c>
      <c r="C27" t="s">
        <v>946</v>
      </c>
      <c r="D27" s="2">
        <v>365267613.14999998</v>
      </c>
      <c r="E27">
        <v>839000356</v>
      </c>
    </row>
    <row r="28" spans="1:5" x14ac:dyDescent="0.25">
      <c r="A28">
        <v>27</v>
      </c>
      <c r="B28" s="3">
        <v>22052002</v>
      </c>
      <c r="C28" t="s">
        <v>946</v>
      </c>
      <c r="D28" s="2">
        <v>1552799560.95</v>
      </c>
      <c r="E28">
        <v>900423126</v>
      </c>
    </row>
    <row r="29" spans="1:5" x14ac:dyDescent="0.25">
      <c r="A29">
        <v>28</v>
      </c>
      <c r="B29" s="3">
        <v>22052002</v>
      </c>
      <c r="C29" t="s">
        <v>946</v>
      </c>
      <c r="D29" s="2">
        <v>822927982.13999999</v>
      </c>
      <c r="E29">
        <v>900099151</v>
      </c>
    </row>
    <row r="30" spans="1:5" x14ac:dyDescent="0.25">
      <c r="A30">
        <v>29</v>
      </c>
      <c r="B30" s="3">
        <v>22052002</v>
      </c>
      <c r="C30" t="s">
        <v>946</v>
      </c>
      <c r="D30" s="2">
        <v>1133656868.52</v>
      </c>
      <c r="E30">
        <v>900879006</v>
      </c>
    </row>
    <row r="31" spans="1:5" x14ac:dyDescent="0.25">
      <c r="A31">
        <v>30</v>
      </c>
      <c r="B31" s="3">
        <v>22052002</v>
      </c>
      <c r="C31" t="s">
        <v>946</v>
      </c>
      <c r="D31" s="2">
        <v>1147779338.3099999</v>
      </c>
      <c r="E31">
        <v>811016192</v>
      </c>
    </row>
    <row r="32" spans="1:5" x14ac:dyDescent="0.25">
      <c r="A32">
        <v>31</v>
      </c>
      <c r="B32" s="3">
        <v>22052002</v>
      </c>
      <c r="C32" t="s">
        <v>946</v>
      </c>
      <c r="D32" s="2">
        <v>235032331.05000001</v>
      </c>
      <c r="E32">
        <v>800037021</v>
      </c>
    </row>
    <row r="33" spans="1:5" x14ac:dyDescent="0.25">
      <c r="A33">
        <v>32</v>
      </c>
      <c r="B33" s="3">
        <v>22052002</v>
      </c>
      <c r="C33" t="s">
        <v>946</v>
      </c>
      <c r="D33" s="2">
        <v>622989584.90999997</v>
      </c>
      <c r="E33">
        <v>900470909</v>
      </c>
    </row>
    <row r="34" spans="1:5" x14ac:dyDescent="0.25">
      <c r="A34">
        <v>33</v>
      </c>
      <c r="B34" s="3">
        <v>22052002</v>
      </c>
      <c r="C34" t="s">
        <v>946</v>
      </c>
      <c r="D34" s="2">
        <v>297217708.92000002</v>
      </c>
      <c r="E34">
        <v>892399994</v>
      </c>
    </row>
    <row r="35" spans="1:5" x14ac:dyDescent="0.25">
      <c r="A35">
        <v>34</v>
      </c>
      <c r="B35" s="3">
        <v>22052002</v>
      </c>
      <c r="C35" t="s">
        <v>946</v>
      </c>
      <c r="D35" s="2">
        <v>142849010.69999999</v>
      </c>
      <c r="E35">
        <v>900112364</v>
      </c>
    </row>
    <row r="36" spans="1:5" x14ac:dyDescent="0.25">
      <c r="A36">
        <v>35</v>
      </c>
      <c r="B36" s="3">
        <v>22052002</v>
      </c>
      <c r="C36" t="s">
        <v>946</v>
      </c>
      <c r="D36" s="2">
        <v>294996533.04000002</v>
      </c>
      <c r="E36">
        <v>802009766</v>
      </c>
    </row>
    <row r="37" spans="1:5" x14ac:dyDescent="0.25">
      <c r="A37">
        <v>36</v>
      </c>
      <c r="B37" s="3">
        <v>22052002</v>
      </c>
      <c r="C37" t="s">
        <v>946</v>
      </c>
      <c r="D37" s="2">
        <v>194319790.83000001</v>
      </c>
      <c r="E37">
        <v>900016598</v>
      </c>
    </row>
    <row r="38" spans="1:5" x14ac:dyDescent="0.25">
      <c r="A38">
        <v>37</v>
      </c>
      <c r="B38" s="3">
        <v>22052002</v>
      </c>
      <c r="C38" t="s">
        <v>946</v>
      </c>
      <c r="D38" s="2">
        <v>360399078.26999998</v>
      </c>
      <c r="E38">
        <v>892300708</v>
      </c>
    </row>
    <row r="39" spans="1:5" x14ac:dyDescent="0.25">
      <c r="A39">
        <v>38</v>
      </c>
      <c r="B39" s="3">
        <v>22052002</v>
      </c>
      <c r="C39" t="s">
        <v>946</v>
      </c>
      <c r="D39" s="2">
        <v>436280741.81999999</v>
      </c>
      <c r="E39">
        <v>891780185</v>
      </c>
    </row>
    <row r="40" spans="1:5" x14ac:dyDescent="0.25">
      <c r="A40">
        <v>39</v>
      </c>
      <c r="B40" s="3">
        <v>22052002</v>
      </c>
      <c r="C40" t="s">
        <v>946</v>
      </c>
      <c r="D40" s="2">
        <v>378536744.51999998</v>
      </c>
      <c r="E40">
        <v>802013835</v>
      </c>
    </row>
    <row r="41" spans="1:5" x14ac:dyDescent="0.25">
      <c r="A41">
        <v>40</v>
      </c>
      <c r="B41" s="3">
        <v>22052002</v>
      </c>
      <c r="C41" t="s">
        <v>946</v>
      </c>
      <c r="D41" s="2">
        <v>150735898.16999999</v>
      </c>
      <c r="E41">
        <v>900223749</v>
      </c>
    </row>
    <row r="42" spans="1:5" x14ac:dyDescent="0.25">
      <c r="A42">
        <v>41</v>
      </c>
      <c r="B42" s="3">
        <v>22052002</v>
      </c>
      <c r="C42" t="s">
        <v>946</v>
      </c>
      <c r="D42" s="2">
        <v>194200196.84999999</v>
      </c>
      <c r="E42">
        <v>900027397</v>
      </c>
    </row>
    <row r="43" spans="1:5" x14ac:dyDescent="0.25">
      <c r="A43">
        <v>42</v>
      </c>
      <c r="B43" s="3">
        <v>22052002</v>
      </c>
      <c r="C43" t="s">
        <v>946</v>
      </c>
      <c r="D43" s="2">
        <v>46738833.57</v>
      </c>
      <c r="E43">
        <v>812004935</v>
      </c>
    </row>
    <row r="44" spans="1:5" x14ac:dyDescent="0.25">
      <c r="A44">
        <v>43</v>
      </c>
      <c r="B44" s="3">
        <v>22052002</v>
      </c>
      <c r="C44" t="s">
        <v>946</v>
      </c>
      <c r="D44" s="2">
        <v>604656884.70000005</v>
      </c>
      <c r="E44">
        <v>900008328</v>
      </c>
    </row>
    <row r="45" spans="1:5" x14ac:dyDescent="0.25">
      <c r="A45">
        <v>44</v>
      </c>
      <c r="B45" s="3">
        <v>22052002</v>
      </c>
      <c r="C45" t="s">
        <v>946</v>
      </c>
      <c r="D45" s="2">
        <v>219960098.81999999</v>
      </c>
      <c r="E45">
        <v>824002277</v>
      </c>
    </row>
    <row r="46" spans="1:5" x14ac:dyDescent="0.25">
      <c r="A46">
        <v>45</v>
      </c>
      <c r="B46" s="3">
        <v>22052002</v>
      </c>
      <c r="C46" t="s">
        <v>946</v>
      </c>
      <c r="D46" s="2">
        <v>169373426.31</v>
      </c>
      <c r="E46">
        <v>900187288</v>
      </c>
    </row>
    <row r="47" spans="1:5" x14ac:dyDescent="0.25">
      <c r="A47">
        <v>46</v>
      </c>
      <c r="B47" s="3">
        <v>22052002</v>
      </c>
      <c r="C47" t="s">
        <v>946</v>
      </c>
      <c r="D47" s="2">
        <v>47521952.280000001</v>
      </c>
      <c r="E47">
        <v>822002459</v>
      </c>
    </row>
    <row r="48" spans="1:5" x14ac:dyDescent="0.25">
      <c r="A48">
        <v>47</v>
      </c>
      <c r="B48" s="3">
        <v>22052002</v>
      </c>
      <c r="C48" t="s">
        <v>946</v>
      </c>
      <c r="D48" s="2">
        <v>1215939679.02</v>
      </c>
      <c r="E48">
        <v>900174577</v>
      </c>
    </row>
    <row r="49" spans="1:5" x14ac:dyDescent="0.25">
      <c r="A49">
        <v>48</v>
      </c>
      <c r="B49" s="3">
        <v>22052002</v>
      </c>
      <c r="C49" t="s">
        <v>946</v>
      </c>
      <c r="D49" s="2">
        <v>293425005.06</v>
      </c>
      <c r="E49">
        <v>900213617</v>
      </c>
    </row>
    <row r="50" spans="1:5" x14ac:dyDescent="0.25">
      <c r="A50">
        <v>49</v>
      </c>
      <c r="B50" s="3">
        <v>22052002</v>
      </c>
      <c r="C50" t="s">
        <v>946</v>
      </c>
      <c r="D50" s="2">
        <v>238208029.29000002</v>
      </c>
      <c r="E50">
        <v>825003080</v>
      </c>
    </row>
    <row r="51" spans="1:5" x14ac:dyDescent="0.25">
      <c r="A51">
        <v>50</v>
      </c>
      <c r="B51" s="3">
        <v>22052002</v>
      </c>
      <c r="C51" t="s">
        <v>946</v>
      </c>
      <c r="D51" s="2">
        <v>977887940.03999996</v>
      </c>
      <c r="E51">
        <v>802003697</v>
      </c>
    </row>
    <row r="52" spans="1:5" x14ac:dyDescent="0.25">
      <c r="A52">
        <v>51</v>
      </c>
      <c r="B52" s="3">
        <v>22052002</v>
      </c>
      <c r="C52" t="s">
        <v>946</v>
      </c>
      <c r="D52" s="2">
        <v>444444810.48000002</v>
      </c>
      <c r="E52">
        <v>812005522</v>
      </c>
    </row>
    <row r="53" spans="1:5" x14ac:dyDescent="0.25">
      <c r="A53">
        <v>52</v>
      </c>
      <c r="B53" s="3">
        <v>22052002</v>
      </c>
      <c r="C53" t="s">
        <v>946</v>
      </c>
      <c r="D53" s="2">
        <v>75610079.819999993</v>
      </c>
      <c r="E53">
        <v>891780008</v>
      </c>
    </row>
    <row r="54" spans="1:5" x14ac:dyDescent="0.25">
      <c r="A54">
        <v>53</v>
      </c>
      <c r="B54" s="3">
        <v>22052002</v>
      </c>
      <c r="C54" t="s">
        <v>946</v>
      </c>
      <c r="D54" s="2">
        <v>200650471.56</v>
      </c>
      <c r="E54">
        <v>900498069</v>
      </c>
    </row>
    <row r="55" spans="1:5" x14ac:dyDescent="0.25">
      <c r="A55">
        <v>54</v>
      </c>
      <c r="B55" s="3">
        <v>22052002</v>
      </c>
      <c r="C55" t="s">
        <v>946</v>
      </c>
      <c r="D55" s="2">
        <v>308947761.54000002</v>
      </c>
      <c r="E55">
        <v>800183943</v>
      </c>
    </row>
    <row r="56" spans="1:5" x14ac:dyDescent="0.25">
      <c r="A56">
        <v>55</v>
      </c>
      <c r="B56" s="3">
        <v>22052002</v>
      </c>
      <c r="C56" t="s">
        <v>946</v>
      </c>
      <c r="D56" s="2">
        <v>106850705.94</v>
      </c>
      <c r="E56">
        <v>900214926</v>
      </c>
    </row>
    <row r="57" spans="1:5" x14ac:dyDescent="0.25">
      <c r="A57">
        <v>56</v>
      </c>
      <c r="B57" s="3">
        <v>22052002</v>
      </c>
      <c r="C57" t="s">
        <v>946</v>
      </c>
      <c r="D57" s="2">
        <v>132186229.56</v>
      </c>
      <c r="E57">
        <v>802016357</v>
      </c>
    </row>
    <row r="58" spans="1:5" x14ac:dyDescent="0.25">
      <c r="A58">
        <v>57</v>
      </c>
      <c r="B58" s="3">
        <v>22052002</v>
      </c>
      <c r="C58" t="s">
        <v>946</v>
      </c>
      <c r="D58" s="2">
        <v>72108658.709999993</v>
      </c>
      <c r="E58">
        <v>802018443</v>
      </c>
    </row>
    <row r="59" spans="1:5" x14ac:dyDescent="0.25">
      <c r="A59">
        <v>58</v>
      </c>
      <c r="B59" s="3">
        <v>22052002</v>
      </c>
      <c r="C59" t="s">
        <v>946</v>
      </c>
      <c r="D59" s="2">
        <v>16591022.91</v>
      </c>
      <c r="E59">
        <v>900016636</v>
      </c>
    </row>
    <row r="60" spans="1:5" x14ac:dyDescent="0.25">
      <c r="A60">
        <v>59</v>
      </c>
      <c r="B60" s="3">
        <v>22052002</v>
      </c>
      <c r="C60" t="s">
        <v>946</v>
      </c>
      <c r="D60" s="2">
        <v>142450159.5</v>
      </c>
      <c r="E60">
        <v>890480135</v>
      </c>
    </row>
    <row r="61" spans="1:5" x14ac:dyDescent="0.25">
      <c r="A61">
        <v>60</v>
      </c>
      <c r="B61" s="3">
        <v>22052002</v>
      </c>
      <c r="C61" t="s">
        <v>946</v>
      </c>
      <c r="D61" s="2">
        <v>404097935.67000002</v>
      </c>
      <c r="E61">
        <v>900665934</v>
      </c>
    </row>
    <row r="62" spans="1:5" x14ac:dyDescent="0.25">
      <c r="A62">
        <v>61</v>
      </c>
      <c r="B62" s="3">
        <v>22052002</v>
      </c>
      <c r="C62" t="s">
        <v>946</v>
      </c>
      <c r="D62" s="2">
        <v>608576410.52999997</v>
      </c>
      <c r="E62">
        <v>900272582</v>
      </c>
    </row>
    <row r="63" spans="1:5" x14ac:dyDescent="0.25">
      <c r="A63">
        <v>62</v>
      </c>
      <c r="B63" s="3">
        <v>22052002</v>
      </c>
      <c r="C63" t="s">
        <v>946</v>
      </c>
      <c r="D63" s="2">
        <v>70700957.909999996</v>
      </c>
      <c r="E63">
        <v>892300175</v>
      </c>
    </row>
    <row r="64" spans="1:5" x14ac:dyDescent="0.25">
      <c r="A64">
        <v>63</v>
      </c>
      <c r="B64" s="3">
        <v>22052002</v>
      </c>
      <c r="C64" t="s">
        <v>946</v>
      </c>
      <c r="D64" s="2">
        <v>144346475.78999999</v>
      </c>
      <c r="E64">
        <v>900552539</v>
      </c>
    </row>
    <row r="65" spans="1:5" x14ac:dyDescent="0.25">
      <c r="A65">
        <v>64</v>
      </c>
      <c r="B65" s="3">
        <v>22052002</v>
      </c>
      <c r="C65" t="s">
        <v>946</v>
      </c>
      <c r="D65" s="2">
        <v>1555448854.4100001</v>
      </c>
      <c r="E65">
        <v>900600256</v>
      </c>
    </row>
    <row r="66" spans="1:5" x14ac:dyDescent="0.25">
      <c r="A66">
        <v>65</v>
      </c>
      <c r="B66" s="3">
        <v>22052002</v>
      </c>
      <c r="C66" t="s">
        <v>946</v>
      </c>
      <c r="D66" s="2">
        <v>349358408.19</v>
      </c>
      <c r="E66">
        <v>892000401</v>
      </c>
    </row>
    <row r="67" spans="1:5" x14ac:dyDescent="0.25">
      <c r="A67">
        <v>66</v>
      </c>
      <c r="B67" s="3">
        <v>22052002</v>
      </c>
      <c r="C67" t="s">
        <v>946</v>
      </c>
      <c r="D67" s="2">
        <v>162453569.84999999</v>
      </c>
      <c r="E67">
        <v>900002780</v>
      </c>
    </row>
    <row r="68" spans="1:5" x14ac:dyDescent="0.25">
      <c r="A68">
        <v>67</v>
      </c>
      <c r="B68" s="3">
        <v>22052002</v>
      </c>
      <c r="C68" t="s">
        <v>946</v>
      </c>
      <c r="D68" s="2">
        <v>137623075.91999999</v>
      </c>
      <c r="E68">
        <v>900957660</v>
      </c>
    </row>
    <row r="69" spans="1:5" x14ac:dyDescent="0.25">
      <c r="A69">
        <v>68</v>
      </c>
      <c r="B69" s="3">
        <v>22052002</v>
      </c>
      <c r="C69" t="s">
        <v>946</v>
      </c>
      <c r="D69" s="2">
        <v>69396313.140000001</v>
      </c>
      <c r="E69">
        <v>800130625</v>
      </c>
    </row>
    <row r="70" spans="1:5" x14ac:dyDescent="0.25">
      <c r="A70">
        <v>69</v>
      </c>
      <c r="B70" s="3">
        <v>22052002</v>
      </c>
      <c r="C70" t="s">
        <v>946</v>
      </c>
      <c r="D70" s="2">
        <v>8918324.9100000001</v>
      </c>
      <c r="E70">
        <v>900073857</v>
      </c>
    </row>
    <row r="71" spans="1:5" x14ac:dyDescent="0.25">
      <c r="A71">
        <v>70</v>
      </c>
      <c r="B71" s="3">
        <v>22052002</v>
      </c>
      <c r="C71" t="s">
        <v>946</v>
      </c>
      <c r="D71" s="2">
        <v>164491426.44</v>
      </c>
      <c r="E71">
        <v>800232059</v>
      </c>
    </row>
    <row r="72" spans="1:5" x14ac:dyDescent="0.25">
      <c r="A72">
        <v>71</v>
      </c>
      <c r="B72" s="3">
        <v>22052002</v>
      </c>
      <c r="C72" t="s">
        <v>946</v>
      </c>
      <c r="D72" s="2">
        <v>17235593.100000001</v>
      </c>
      <c r="E72">
        <v>800154347</v>
      </c>
    </row>
    <row r="73" spans="1:5" x14ac:dyDescent="0.25">
      <c r="A73">
        <v>72</v>
      </c>
      <c r="B73" s="3">
        <v>22052002</v>
      </c>
      <c r="C73" t="s">
        <v>946</v>
      </c>
      <c r="D73" s="2">
        <v>101377729.53</v>
      </c>
      <c r="E73">
        <v>900450008</v>
      </c>
    </row>
    <row r="74" spans="1:5" x14ac:dyDescent="0.25">
      <c r="A74">
        <v>73</v>
      </c>
      <c r="B74" s="3">
        <v>22052002</v>
      </c>
      <c r="C74" t="s">
        <v>946</v>
      </c>
      <c r="D74" s="2">
        <v>44008425.450000003</v>
      </c>
      <c r="E74">
        <v>900136752</v>
      </c>
    </row>
    <row r="75" spans="1:5" x14ac:dyDescent="0.25">
      <c r="A75">
        <v>74</v>
      </c>
      <c r="B75" s="3">
        <v>22052002</v>
      </c>
      <c r="C75" t="s">
        <v>946</v>
      </c>
      <c r="D75" s="2">
        <v>68150125.890000001</v>
      </c>
      <c r="E75">
        <v>900437964</v>
      </c>
    </row>
    <row r="76" spans="1:5" x14ac:dyDescent="0.25">
      <c r="A76">
        <v>75</v>
      </c>
      <c r="B76" s="3">
        <v>22052002</v>
      </c>
      <c r="C76" t="s">
        <v>946</v>
      </c>
      <c r="D76" s="2">
        <v>526849998.83999991</v>
      </c>
      <c r="E76">
        <v>802021332</v>
      </c>
    </row>
    <row r="77" spans="1:5" x14ac:dyDescent="0.25">
      <c r="A77">
        <v>76</v>
      </c>
      <c r="B77" s="3">
        <v>22052002</v>
      </c>
      <c r="C77" t="s">
        <v>946</v>
      </c>
      <c r="D77" s="2">
        <v>5591112.1200000001</v>
      </c>
      <c r="E77">
        <v>899999092</v>
      </c>
    </row>
    <row r="78" spans="1:5" x14ac:dyDescent="0.25">
      <c r="A78">
        <v>77</v>
      </c>
      <c r="B78" s="3">
        <v>22052002</v>
      </c>
      <c r="C78" t="s">
        <v>946</v>
      </c>
      <c r="D78" s="2">
        <v>55563704.460000001</v>
      </c>
      <c r="E78">
        <v>900196346</v>
      </c>
    </row>
    <row r="79" spans="1:5" x14ac:dyDescent="0.25">
      <c r="A79">
        <v>78</v>
      </c>
      <c r="B79" s="3">
        <v>22052002</v>
      </c>
      <c r="C79" t="s">
        <v>946</v>
      </c>
      <c r="D79" s="2">
        <v>23680052.549999997</v>
      </c>
      <c r="E79">
        <v>819003863</v>
      </c>
    </row>
    <row r="80" spans="1:5" x14ac:dyDescent="0.25">
      <c r="A80">
        <v>79</v>
      </c>
      <c r="B80" s="3">
        <v>22052002</v>
      </c>
      <c r="C80" t="s">
        <v>946</v>
      </c>
      <c r="D80" s="2">
        <v>20883422.34</v>
      </c>
      <c r="E80">
        <v>860013874</v>
      </c>
    </row>
    <row r="81" spans="1:5" x14ac:dyDescent="0.25">
      <c r="A81">
        <v>80</v>
      </c>
      <c r="B81" s="3">
        <v>22052002</v>
      </c>
      <c r="C81" t="s">
        <v>946</v>
      </c>
      <c r="D81" s="2">
        <v>25265637.539999999</v>
      </c>
      <c r="E81">
        <v>822006595</v>
      </c>
    </row>
    <row r="82" spans="1:5" x14ac:dyDescent="0.25">
      <c r="A82">
        <v>81</v>
      </c>
      <c r="B82" s="3">
        <v>22052002</v>
      </c>
      <c r="C82" t="s">
        <v>946</v>
      </c>
      <c r="D82" s="2">
        <v>310369784.67000002</v>
      </c>
      <c r="E82">
        <v>812007194</v>
      </c>
    </row>
    <row r="83" spans="1:5" x14ac:dyDescent="0.25">
      <c r="A83">
        <v>82</v>
      </c>
      <c r="B83" s="3">
        <v>22052002</v>
      </c>
      <c r="C83" t="s">
        <v>946</v>
      </c>
      <c r="D83" s="2">
        <v>103089600.90000001</v>
      </c>
      <c r="E83">
        <v>900378914</v>
      </c>
    </row>
    <row r="84" spans="1:5" x14ac:dyDescent="0.25">
      <c r="A84">
        <v>83</v>
      </c>
      <c r="B84" s="3">
        <v>22052002</v>
      </c>
      <c r="C84" t="s">
        <v>946</v>
      </c>
      <c r="D84" s="2">
        <v>49781856.960000001</v>
      </c>
      <c r="E84">
        <v>819001483</v>
      </c>
    </row>
    <row r="85" spans="1:5" x14ac:dyDescent="0.25">
      <c r="A85">
        <v>84</v>
      </c>
      <c r="B85" s="3">
        <v>22052002</v>
      </c>
      <c r="C85" t="s">
        <v>946</v>
      </c>
      <c r="D85" s="2">
        <v>12530636.91</v>
      </c>
      <c r="E85">
        <v>900525539</v>
      </c>
    </row>
    <row r="86" spans="1:5" x14ac:dyDescent="0.25">
      <c r="A86">
        <v>85</v>
      </c>
      <c r="B86" s="3">
        <v>22052002</v>
      </c>
      <c r="C86" t="s">
        <v>946</v>
      </c>
      <c r="D86" s="2">
        <v>34716373.560000002</v>
      </c>
      <c r="E86">
        <v>900056127</v>
      </c>
    </row>
    <row r="87" spans="1:5" x14ac:dyDescent="0.25">
      <c r="A87">
        <v>86</v>
      </c>
      <c r="B87" s="3">
        <v>22052002</v>
      </c>
      <c r="C87" t="s">
        <v>946</v>
      </c>
      <c r="D87" s="2">
        <v>88163334.269999996</v>
      </c>
      <c r="E87">
        <v>900449481</v>
      </c>
    </row>
    <row r="88" spans="1:5" x14ac:dyDescent="0.25">
      <c r="A88">
        <v>87</v>
      </c>
      <c r="B88" s="3">
        <v>22052002</v>
      </c>
      <c r="C88" t="s">
        <v>946</v>
      </c>
      <c r="D88" s="2">
        <v>10228549.32</v>
      </c>
      <c r="E88">
        <v>844004197</v>
      </c>
    </row>
    <row r="89" spans="1:5" x14ac:dyDescent="0.25">
      <c r="A89">
        <v>88</v>
      </c>
      <c r="B89" s="3">
        <v>22052002</v>
      </c>
      <c r="C89" t="s">
        <v>946</v>
      </c>
      <c r="D89" s="2">
        <v>8333047.7999999998</v>
      </c>
      <c r="E89">
        <v>842000144</v>
      </c>
    </row>
    <row r="90" spans="1:5" x14ac:dyDescent="0.25">
      <c r="A90">
        <v>89</v>
      </c>
      <c r="B90" s="3">
        <v>22052002</v>
      </c>
      <c r="C90" t="s">
        <v>946</v>
      </c>
      <c r="D90" s="2">
        <v>141135463.25999999</v>
      </c>
      <c r="E90">
        <v>900138649</v>
      </c>
    </row>
    <row r="91" spans="1:5" x14ac:dyDescent="0.25">
      <c r="A91">
        <v>90</v>
      </c>
      <c r="B91" s="3">
        <v>22052002</v>
      </c>
      <c r="C91" t="s">
        <v>946</v>
      </c>
      <c r="D91" s="2">
        <v>22185100.079999998</v>
      </c>
      <c r="E91">
        <v>819004070</v>
      </c>
    </row>
    <row r="92" spans="1:5" x14ac:dyDescent="0.25">
      <c r="A92">
        <v>91</v>
      </c>
      <c r="B92" s="3">
        <v>22052002</v>
      </c>
      <c r="C92" t="s">
        <v>946</v>
      </c>
      <c r="D92" s="2">
        <v>8333047.7999999998</v>
      </c>
      <c r="E92">
        <v>822003469</v>
      </c>
    </row>
    <row r="93" spans="1:5" x14ac:dyDescent="0.25">
      <c r="A93">
        <v>92</v>
      </c>
      <c r="B93" s="3">
        <v>22052002</v>
      </c>
      <c r="C93" t="s">
        <v>946</v>
      </c>
      <c r="D93" s="2">
        <v>22626870.75</v>
      </c>
      <c r="E93">
        <v>819006193</v>
      </c>
    </row>
    <row r="94" spans="1:5" x14ac:dyDescent="0.25">
      <c r="A94">
        <v>93</v>
      </c>
      <c r="B94" s="3">
        <v>22052002</v>
      </c>
      <c r="C94" t="s">
        <v>946</v>
      </c>
      <c r="D94" s="2">
        <v>5110810.6500000004</v>
      </c>
      <c r="E94">
        <v>900434078</v>
      </c>
    </row>
    <row r="95" spans="1:5" x14ac:dyDescent="0.25">
      <c r="A95">
        <v>94</v>
      </c>
      <c r="B95" s="3">
        <v>22052002</v>
      </c>
      <c r="C95" t="s">
        <v>946</v>
      </c>
      <c r="D95" s="2">
        <v>11918671.380000001</v>
      </c>
      <c r="E95">
        <v>900090247</v>
      </c>
    </row>
    <row r="96" spans="1:5" x14ac:dyDescent="0.25">
      <c r="A96">
        <v>95</v>
      </c>
      <c r="B96" s="3">
        <v>22052002</v>
      </c>
      <c r="C96" t="s">
        <v>946</v>
      </c>
      <c r="D96" s="2">
        <v>11432941.74</v>
      </c>
      <c r="E96">
        <v>892001588</v>
      </c>
    </row>
    <row r="97" spans="1:5" x14ac:dyDescent="0.25">
      <c r="A97">
        <v>96</v>
      </c>
      <c r="B97" s="3">
        <v>22052002</v>
      </c>
      <c r="C97" t="s">
        <v>946</v>
      </c>
      <c r="D97" s="2">
        <v>6300544.1399999997</v>
      </c>
      <c r="E97">
        <v>824000440</v>
      </c>
    </row>
    <row r="98" spans="1:5" x14ac:dyDescent="0.25">
      <c r="A98">
        <v>97</v>
      </c>
      <c r="B98" s="3">
        <v>22052002</v>
      </c>
      <c r="C98" t="s">
        <v>946</v>
      </c>
      <c r="D98" s="2">
        <v>11874593.609999999</v>
      </c>
      <c r="E98">
        <v>899999017</v>
      </c>
    </row>
    <row r="99" spans="1:5" x14ac:dyDescent="0.25">
      <c r="A99">
        <v>98</v>
      </c>
      <c r="B99" s="3">
        <v>22052002</v>
      </c>
      <c r="C99" t="s">
        <v>946</v>
      </c>
      <c r="D99" s="2">
        <v>4872192.93</v>
      </c>
      <c r="E99">
        <v>900279660</v>
      </c>
    </row>
    <row r="100" spans="1:5" x14ac:dyDescent="0.25">
      <c r="A100">
        <v>99</v>
      </c>
      <c r="B100" s="3">
        <v>22052002</v>
      </c>
      <c r="C100" t="s">
        <v>946</v>
      </c>
      <c r="D100" s="2">
        <v>24126935.579999998</v>
      </c>
      <c r="E100">
        <v>891855029</v>
      </c>
    </row>
    <row r="101" spans="1:5" x14ac:dyDescent="0.25">
      <c r="A101">
        <v>100</v>
      </c>
      <c r="B101" s="3">
        <v>22052002</v>
      </c>
      <c r="C101" t="s">
        <v>946</v>
      </c>
      <c r="D101" s="2">
        <v>15472168.470000001</v>
      </c>
      <c r="E101">
        <v>900492937</v>
      </c>
    </row>
    <row r="102" spans="1:5" x14ac:dyDescent="0.25">
      <c r="A102">
        <v>101</v>
      </c>
      <c r="B102" s="3">
        <v>22052002</v>
      </c>
      <c r="C102" t="s">
        <v>946</v>
      </c>
      <c r="D102" s="2">
        <v>8077954.5</v>
      </c>
      <c r="E102">
        <v>825001348</v>
      </c>
    </row>
    <row r="103" spans="1:5" x14ac:dyDescent="0.25">
      <c r="A103">
        <v>102</v>
      </c>
      <c r="B103" s="3">
        <v>22052002</v>
      </c>
      <c r="C103" t="s">
        <v>946</v>
      </c>
      <c r="D103" s="2">
        <v>1146641.76</v>
      </c>
      <c r="E103">
        <v>800209710</v>
      </c>
    </row>
    <row r="104" spans="1:5" x14ac:dyDescent="0.25">
      <c r="A104">
        <v>103</v>
      </c>
      <c r="B104" s="3">
        <v>22052002</v>
      </c>
      <c r="C104" t="s">
        <v>946</v>
      </c>
      <c r="D104" s="2">
        <v>8077954.5</v>
      </c>
      <c r="E104">
        <v>900004820</v>
      </c>
    </row>
    <row r="105" spans="1:5" x14ac:dyDescent="0.25">
      <c r="A105">
        <v>104</v>
      </c>
      <c r="B105" s="3">
        <v>22052002</v>
      </c>
      <c r="C105" t="s">
        <v>946</v>
      </c>
      <c r="D105" s="2">
        <v>4038978.2399999998</v>
      </c>
      <c r="E105">
        <v>806010276</v>
      </c>
    </row>
    <row r="106" spans="1:5" x14ac:dyDescent="0.25">
      <c r="A106">
        <v>105</v>
      </c>
      <c r="B106" s="3">
        <v>22052002</v>
      </c>
      <c r="C106" t="s">
        <v>946</v>
      </c>
      <c r="D106" s="2">
        <v>15464927.609999999</v>
      </c>
      <c r="E106">
        <v>900415382</v>
      </c>
    </row>
    <row r="107" spans="1:5" x14ac:dyDescent="0.25">
      <c r="A107">
        <v>106</v>
      </c>
      <c r="B107" s="3">
        <v>22052002</v>
      </c>
      <c r="C107" t="s">
        <v>946</v>
      </c>
      <c r="D107" s="2">
        <v>2984058.9899999998</v>
      </c>
      <c r="E107">
        <v>892170002</v>
      </c>
    </row>
    <row r="108" spans="1:5" x14ac:dyDescent="0.25">
      <c r="A108">
        <v>107</v>
      </c>
      <c r="B108" s="3">
        <v>22052002</v>
      </c>
      <c r="C108" t="s">
        <v>946</v>
      </c>
      <c r="D108" s="2">
        <v>4695407.6399999997</v>
      </c>
      <c r="E108">
        <v>800209488</v>
      </c>
    </row>
    <row r="109" spans="1:5" x14ac:dyDescent="0.25">
      <c r="A109">
        <v>108</v>
      </c>
      <c r="B109" s="3">
        <v>22052002</v>
      </c>
      <c r="C109" t="s">
        <v>946</v>
      </c>
      <c r="D109" s="2">
        <v>34591274.189999998</v>
      </c>
      <c r="E109">
        <v>900532504</v>
      </c>
    </row>
    <row r="110" spans="1:5" x14ac:dyDescent="0.25">
      <c r="A110">
        <v>109</v>
      </c>
      <c r="B110" s="3">
        <v>22052002</v>
      </c>
      <c r="C110" t="s">
        <v>946</v>
      </c>
      <c r="D110" s="2">
        <v>4038978.2399999998</v>
      </c>
      <c r="E110">
        <v>806007801</v>
      </c>
    </row>
    <row r="111" spans="1:5" x14ac:dyDescent="0.25">
      <c r="A111">
        <v>110</v>
      </c>
      <c r="B111" s="3">
        <v>22052002</v>
      </c>
      <c r="C111" t="s">
        <v>946</v>
      </c>
      <c r="D111" s="2">
        <v>4185993.2399999998</v>
      </c>
      <c r="E111">
        <v>890205361</v>
      </c>
    </row>
    <row r="112" spans="1:5" x14ac:dyDescent="0.25">
      <c r="A112">
        <v>111</v>
      </c>
      <c r="B112" s="3">
        <v>22052002</v>
      </c>
      <c r="C112" t="s">
        <v>946</v>
      </c>
      <c r="D112" s="2">
        <v>30835330.02</v>
      </c>
      <c r="E112">
        <v>824005694</v>
      </c>
    </row>
    <row r="113" spans="1:5" x14ac:dyDescent="0.25">
      <c r="A113">
        <v>112</v>
      </c>
      <c r="B113" s="3">
        <v>22052002</v>
      </c>
      <c r="C113" t="s">
        <v>946</v>
      </c>
      <c r="D113" s="2">
        <v>4038978.2399999998</v>
      </c>
      <c r="E113">
        <v>900438572</v>
      </c>
    </row>
    <row r="114" spans="1:5" x14ac:dyDescent="0.25">
      <c r="A114">
        <v>113</v>
      </c>
      <c r="B114" s="3">
        <v>22052002</v>
      </c>
      <c r="C114" t="s">
        <v>946</v>
      </c>
      <c r="D114" s="2">
        <v>8333047.7999999998</v>
      </c>
      <c r="E114">
        <v>45781229</v>
      </c>
    </row>
    <row r="115" spans="1:5" x14ac:dyDescent="0.25">
      <c r="A115">
        <v>114</v>
      </c>
      <c r="B115" s="3">
        <v>22052002</v>
      </c>
      <c r="C115" t="s">
        <v>946</v>
      </c>
      <c r="D115" s="2">
        <v>4038978.2399999998</v>
      </c>
      <c r="E115">
        <v>900089251</v>
      </c>
    </row>
    <row r="116" spans="1:5" x14ac:dyDescent="0.25">
      <c r="A116">
        <v>115</v>
      </c>
      <c r="B116" s="3">
        <v>22052002</v>
      </c>
      <c r="C116" t="s">
        <v>946</v>
      </c>
      <c r="D116" s="2">
        <v>44033772.420000002</v>
      </c>
      <c r="E116">
        <v>900341526</v>
      </c>
    </row>
    <row r="117" spans="1:5" x14ac:dyDescent="0.25">
      <c r="A117">
        <v>116</v>
      </c>
      <c r="B117" s="3">
        <v>22052002</v>
      </c>
      <c r="C117" t="s">
        <v>946</v>
      </c>
      <c r="D117" s="2">
        <v>35554675.859999999</v>
      </c>
      <c r="E117">
        <v>900177624</v>
      </c>
    </row>
    <row r="118" spans="1:5" x14ac:dyDescent="0.25">
      <c r="A118">
        <v>117</v>
      </c>
      <c r="B118" s="3">
        <v>22052002</v>
      </c>
      <c r="C118" t="s">
        <v>946</v>
      </c>
      <c r="D118" s="2">
        <v>4166523.9</v>
      </c>
      <c r="E118">
        <v>900130530</v>
      </c>
    </row>
    <row r="119" spans="1:5" x14ac:dyDescent="0.25">
      <c r="A119">
        <v>118</v>
      </c>
      <c r="B119" s="3">
        <v>22052002</v>
      </c>
      <c r="C119" t="s">
        <v>946</v>
      </c>
      <c r="D119" s="2">
        <v>23734130.309999995</v>
      </c>
      <c r="E119">
        <v>900228213</v>
      </c>
    </row>
    <row r="120" spans="1:5" x14ac:dyDescent="0.25">
      <c r="A120">
        <v>119</v>
      </c>
      <c r="B120" s="3">
        <v>22052002</v>
      </c>
      <c r="C120" t="s">
        <v>946</v>
      </c>
      <c r="D120" s="2">
        <v>4126906.08</v>
      </c>
      <c r="E120">
        <v>800129701</v>
      </c>
    </row>
    <row r="121" spans="1:5" x14ac:dyDescent="0.25">
      <c r="A121">
        <v>120</v>
      </c>
      <c r="B121" s="3">
        <v>22052002</v>
      </c>
      <c r="C121" t="s">
        <v>946</v>
      </c>
      <c r="D121" s="2">
        <v>4166523.9</v>
      </c>
      <c r="E121">
        <v>800218979</v>
      </c>
    </row>
    <row r="122" spans="1:5" x14ac:dyDescent="0.25">
      <c r="A122">
        <v>121</v>
      </c>
      <c r="B122" s="3">
        <v>22052002</v>
      </c>
      <c r="C122" t="s">
        <v>946</v>
      </c>
      <c r="D122" s="2">
        <v>19888320.870000001</v>
      </c>
      <c r="E122">
        <v>890904646</v>
      </c>
    </row>
    <row r="123" spans="1:5" x14ac:dyDescent="0.25">
      <c r="A123">
        <v>122</v>
      </c>
      <c r="B123" s="3">
        <v>22052002</v>
      </c>
      <c r="C123" t="s">
        <v>946</v>
      </c>
      <c r="D123" s="2">
        <v>58710336.300000004</v>
      </c>
      <c r="E123">
        <v>892115009</v>
      </c>
    </row>
    <row r="124" spans="1:5" x14ac:dyDescent="0.25">
      <c r="A124">
        <v>123</v>
      </c>
      <c r="B124" s="3">
        <v>22052002</v>
      </c>
      <c r="C124" t="s">
        <v>946</v>
      </c>
      <c r="D124" s="2">
        <v>4928650.6500000004</v>
      </c>
      <c r="E124">
        <v>824000469</v>
      </c>
    </row>
    <row r="125" spans="1:5" x14ac:dyDescent="0.25">
      <c r="A125">
        <v>124</v>
      </c>
      <c r="B125" s="3">
        <v>22052002</v>
      </c>
      <c r="C125" t="s">
        <v>946</v>
      </c>
      <c r="D125" s="2">
        <v>16878626.82</v>
      </c>
      <c r="E125">
        <v>823002227</v>
      </c>
    </row>
    <row r="126" spans="1:5" x14ac:dyDescent="0.25">
      <c r="A126">
        <v>125</v>
      </c>
      <c r="B126" s="3">
        <v>22052002</v>
      </c>
      <c r="C126" t="s">
        <v>946</v>
      </c>
      <c r="D126" s="2">
        <v>4166523.9</v>
      </c>
      <c r="E126">
        <v>890980066</v>
      </c>
    </row>
    <row r="127" spans="1:5" x14ac:dyDescent="0.25">
      <c r="A127">
        <v>126</v>
      </c>
      <c r="B127" s="3">
        <v>22052002</v>
      </c>
      <c r="C127" t="s">
        <v>946</v>
      </c>
      <c r="D127" s="2">
        <v>3397124.61</v>
      </c>
      <c r="E127">
        <v>900460322</v>
      </c>
    </row>
    <row r="128" spans="1:5" x14ac:dyDescent="0.25">
      <c r="A128">
        <v>127</v>
      </c>
      <c r="B128" s="3">
        <v>22052002</v>
      </c>
      <c r="C128" t="s">
        <v>946</v>
      </c>
      <c r="D128" s="2">
        <v>21935527.02</v>
      </c>
      <c r="E128">
        <v>800196939</v>
      </c>
    </row>
    <row r="129" spans="1:5" x14ac:dyDescent="0.25">
      <c r="A129">
        <v>128</v>
      </c>
      <c r="B129" s="3">
        <v>22052002</v>
      </c>
      <c r="C129" t="s">
        <v>946</v>
      </c>
      <c r="D129" s="2">
        <v>35710587</v>
      </c>
      <c r="E129">
        <v>891180268</v>
      </c>
    </row>
    <row r="130" spans="1:5" x14ac:dyDescent="0.25">
      <c r="A130">
        <v>129</v>
      </c>
      <c r="B130" s="3">
        <v>22052002</v>
      </c>
      <c r="C130" t="s">
        <v>946</v>
      </c>
      <c r="D130" s="2">
        <v>27973762.739999998</v>
      </c>
      <c r="E130">
        <v>900827631</v>
      </c>
    </row>
    <row r="131" spans="1:5" x14ac:dyDescent="0.25">
      <c r="A131">
        <v>130</v>
      </c>
      <c r="B131" s="3">
        <v>22052002</v>
      </c>
      <c r="C131" t="s">
        <v>946</v>
      </c>
      <c r="D131" s="2">
        <v>2402405.2799999998</v>
      </c>
      <c r="E131">
        <v>890400693</v>
      </c>
    </row>
    <row r="132" spans="1:5" x14ac:dyDescent="0.25">
      <c r="A132">
        <v>131</v>
      </c>
      <c r="B132" s="3">
        <v>22052002</v>
      </c>
      <c r="C132" t="s">
        <v>946</v>
      </c>
      <c r="D132" s="2">
        <v>14578530.119999999</v>
      </c>
      <c r="E132">
        <v>900514515</v>
      </c>
    </row>
    <row r="133" spans="1:5" x14ac:dyDescent="0.25">
      <c r="A133">
        <v>132</v>
      </c>
      <c r="B133" s="3">
        <v>22052002</v>
      </c>
      <c r="C133" t="s">
        <v>946</v>
      </c>
      <c r="D133" s="2">
        <v>36689410.890000001</v>
      </c>
      <c r="E133">
        <v>800230659</v>
      </c>
    </row>
    <row r="134" spans="1:5" x14ac:dyDescent="0.25">
      <c r="A134">
        <v>133</v>
      </c>
      <c r="B134" s="3">
        <v>22052002</v>
      </c>
      <c r="C134" t="s">
        <v>946</v>
      </c>
      <c r="D134" s="2">
        <v>11570966.550000001</v>
      </c>
      <c r="E134">
        <v>900567891</v>
      </c>
    </row>
    <row r="135" spans="1:5" x14ac:dyDescent="0.25">
      <c r="A135">
        <v>134</v>
      </c>
      <c r="B135" s="3">
        <v>22052002</v>
      </c>
      <c r="C135" t="s">
        <v>946</v>
      </c>
      <c r="D135" s="2">
        <v>16263711.09</v>
      </c>
      <c r="E135">
        <v>825003685</v>
      </c>
    </row>
    <row r="136" spans="1:5" x14ac:dyDescent="0.25">
      <c r="A136">
        <v>135</v>
      </c>
      <c r="B136" s="3">
        <v>22052002</v>
      </c>
      <c r="C136" t="s">
        <v>946</v>
      </c>
      <c r="D136" s="2">
        <v>30334349.43</v>
      </c>
      <c r="E136">
        <v>900036695</v>
      </c>
    </row>
    <row r="137" spans="1:5" x14ac:dyDescent="0.25">
      <c r="A137">
        <v>136</v>
      </c>
      <c r="B137" s="3">
        <v>22052002</v>
      </c>
      <c r="C137" t="s">
        <v>946</v>
      </c>
      <c r="D137" s="2">
        <v>4166523.9000000018</v>
      </c>
      <c r="E137">
        <v>806000526</v>
      </c>
    </row>
    <row r="138" spans="1:5" x14ac:dyDescent="0.25">
      <c r="A138">
        <v>137</v>
      </c>
      <c r="B138" s="3">
        <v>22052002</v>
      </c>
      <c r="C138" t="s">
        <v>946</v>
      </c>
      <c r="D138" s="2">
        <v>1141187.8500000001</v>
      </c>
      <c r="E138">
        <v>900431550</v>
      </c>
    </row>
    <row r="139" spans="1:5" x14ac:dyDescent="0.25">
      <c r="A139">
        <v>138</v>
      </c>
      <c r="B139" s="3">
        <v>22052002</v>
      </c>
      <c r="C139" t="s">
        <v>946</v>
      </c>
      <c r="D139" s="2">
        <v>8333047.7999999998</v>
      </c>
      <c r="E139">
        <v>802020128</v>
      </c>
    </row>
    <row r="140" spans="1:5" x14ac:dyDescent="0.25">
      <c r="A140">
        <v>139</v>
      </c>
      <c r="B140" s="3">
        <v>22052002</v>
      </c>
      <c r="C140" t="s">
        <v>946</v>
      </c>
      <c r="D140" s="2">
        <v>32632433.460000001</v>
      </c>
      <c r="E140">
        <v>832001966</v>
      </c>
    </row>
    <row r="141" spans="1:5" x14ac:dyDescent="0.25">
      <c r="A141">
        <v>140</v>
      </c>
      <c r="B141" s="3">
        <v>22052002</v>
      </c>
      <c r="C141" t="s">
        <v>946</v>
      </c>
      <c r="D141" s="2">
        <v>4166523.9</v>
      </c>
      <c r="E141">
        <v>900263005</v>
      </c>
    </row>
    <row r="142" spans="1:5" x14ac:dyDescent="0.25">
      <c r="A142">
        <v>141</v>
      </c>
      <c r="B142" s="3">
        <v>22052002</v>
      </c>
      <c r="C142" t="s">
        <v>946</v>
      </c>
      <c r="D142" s="2">
        <v>6683552.3700000001</v>
      </c>
      <c r="E142">
        <v>900171211</v>
      </c>
    </row>
    <row r="143" spans="1:5" x14ac:dyDescent="0.25">
      <c r="A143">
        <v>142</v>
      </c>
      <c r="B143" s="3">
        <v>22052002</v>
      </c>
      <c r="C143" t="s">
        <v>946</v>
      </c>
      <c r="D143" s="2">
        <v>29877577.289999995</v>
      </c>
      <c r="E143">
        <v>890480363</v>
      </c>
    </row>
    <row r="144" spans="1:5" x14ac:dyDescent="0.25">
      <c r="A144">
        <v>143</v>
      </c>
      <c r="B144" s="3">
        <v>22052002</v>
      </c>
      <c r="C144" t="s">
        <v>946</v>
      </c>
      <c r="D144" s="2">
        <v>8077954.5</v>
      </c>
      <c r="E144">
        <v>900341391</v>
      </c>
    </row>
    <row r="145" spans="1:5" x14ac:dyDescent="0.25">
      <c r="A145">
        <v>144</v>
      </c>
      <c r="B145" s="3">
        <v>22052002</v>
      </c>
      <c r="C145" t="s">
        <v>946</v>
      </c>
      <c r="D145" s="2">
        <v>28126558.350000001</v>
      </c>
      <c r="E145">
        <v>900823956</v>
      </c>
    </row>
    <row r="146" spans="1:5" x14ac:dyDescent="0.25">
      <c r="A146">
        <v>145</v>
      </c>
      <c r="B146" s="3">
        <v>22052002</v>
      </c>
      <c r="C146" t="s">
        <v>946</v>
      </c>
      <c r="D146" s="2">
        <v>30078513.629999999</v>
      </c>
      <c r="E146">
        <v>822007837</v>
      </c>
    </row>
    <row r="147" spans="1:5" x14ac:dyDescent="0.25">
      <c r="A147">
        <v>146</v>
      </c>
      <c r="B147" s="3">
        <v>22052002</v>
      </c>
      <c r="C147" t="s">
        <v>946</v>
      </c>
      <c r="D147" s="2">
        <v>46872699.390000001</v>
      </c>
      <c r="E147">
        <v>900246954</v>
      </c>
    </row>
    <row r="148" spans="1:5" x14ac:dyDescent="0.25">
      <c r="A148">
        <v>147</v>
      </c>
      <c r="B148" s="3">
        <v>22052002</v>
      </c>
      <c r="C148" t="s">
        <v>946</v>
      </c>
      <c r="D148" s="2">
        <v>3075993.36</v>
      </c>
      <c r="E148">
        <v>825000620</v>
      </c>
    </row>
    <row r="149" spans="1:5" x14ac:dyDescent="0.25">
      <c r="A149">
        <v>148</v>
      </c>
      <c r="B149" s="3">
        <v>22052002</v>
      </c>
      <c r="C149" t="s">
        <v>946</v>
      </c>
      <c r="D149" s="2">
        <v>4038978.2399999998</v>
      </c>
      <c r="E149">
        <v>73092707</v>
      </c>
    </row>
    <row r="150" spans="1:5" x14ac:dyDescent="0.25">
      <c r="A150">
        <v>149</v>
      </c>
      <c r="B150" s="3">
        <v>22052002</v>
      </c>
      <c r="C150" t="s">
        <v>946</v>
      </c>
      <c r="D150" s="2">
        <v>7275975.2999999998</v>
      </c>
      <c r="E150">
        <v>891200528</v>
      </c>
    </row>
    <row r="151" spans="1:5" x14ac:dyDescent="0.25">
      <c r="A151">
        <v>150</v>
      </c>
      <c r="B151" s="3">
        <v>22052002</v>
      </c>
      <c r="C151" t="s">
        <v>946</v>
      </c>
      <c r="D151" s="2">
        <v>4038978.2399999998</v>
      </c>
      <c r="E151">
        <v>819001363</v>
      </c>
    </row>
    <row r="152" spans="1:5" x14ac:dyDescent="0.25">
      <c r="A152">
        <v>151</v>
      </c>
      <c r="B152" s="3">
        <v>22052002</v>
      </c>
      <c r="C152" t="s">
        <v>946</v>
      </c>
      <c r="D152" s="2">
        <v>48615608.25</v>
      </c>
      <c r="E152">
        <v>802000909</v>
      </c>
    </row>
    <row r="153" spans="1:5" x14ac:dyDescent="0.25">
      <c r="A153">
        <v>152</v>
      </c>
      <c r="B153" s="3">
        <v>22052002</v>
      </c>
      <c r="C153" t="s">
        <v>946</v>
      </c>
      <c r="D153" s="2">
        <v>33880533.390000001</v>
      </c>
      <c r="E153">
        <v>900041832</v>
      </c>
    </row>
    <row r="154" spans="1:5" x14ac:dyDescent="0.25">
      <c r="A154">
        <v>153</v>
      </c>
      <c r="B154" s="3">
        <v>22052002</v>
      </c>
      <c r="C154" t="s">
        <v>946</v>
      </c>
      <c r="D154" s="2">
        <v>20613019.68</v>
      </c>
      <c r="E154">
        <v>823002991</v>
      </c>
    </row>
    <row r="155" spans="1:5" x14ac:dyDescent="0.25">
      <c r="A155">
        <v>154</v>
      </c>
      <c r="B155" s="3">
        <v>22052002</v>
      </c>
      <c r="C155" t="s">
        <v>946</v>
      </c>
      <c r="D155" s="2">
        <v>4038978.2399999998</v>
      </c>
      <c r="E155">
        <v>40392892</v>
      </c>
    </row>
    <row r="156" spans="1:5" x14ac:dyDescent="0.25">
      <c r="A156">
        <v>155</v>
      </c>
      <c r="B156" s="3">
        <v>22052002</v>
      </c>
      <c r="C156" t="s">
        <v>946</v>
      </c>
      <c r="D156" s="2">
        <v>6113277.7199999997</v>
      </c>
      <c r="E156">
        <v>800174123</v>
      </c>
    </row>
    <row r="157" spans="1:5" x14ac:dyDescent="0.25">
      <c r="A157">
        <v>156</v>
      </c>
      <c r="B157" s="3">
        <v>22052002</v>
      </c>
      <c r="C157" t="s">
        <v>946</v>
      </c>
      <c r="D157" s="2">
        <v>21818276.370000001</v>
      </c>
      <c r="E157">
        <v>800014918</v>
      </c>
    </row>
    <row r="158" spans="1:5" x14ac:dyDescent="0.25">
      <c r="A158">
        <v>157</v>
      </c>
      <c r="B158" s="3">
        <v>22052002</v>
      </c>
      <c r="C158" t="s">
        <v>946</v>
      </c>
      <c r="D158" s="2">
        <v>56822056.829999998</v>
      </c>
      <c r="E158">
        <v>806016920</v>
      </c>
    </row>
    <row r="159" spans="1:5" x14ac:dyDescent="0.25">
      <c r="A159">
        <v>158</v>
      </c>
      <c r="B159" s="3">
        <v>22052002</v>
      </c>
      <c r="C159" t="s">
        <v>946</v>
      </c>
      <c r="D159" s="2">
        <v>4699636.92</v>
      </c>
      <c r="E159">
        <v>900248882</v>
      </c>
    </row>
    <row r="160" spans="1:5" x14ac:dyDescent="0.25">
      <c r="A160">
        <v>159</v>
      </c>
      <c r="B160" s="3">
        <v>22052002</v>
      </c>
      <c r="C160" t="s">
        <v>946</v>
      </c>
      <c r="D160" s="2">
        <v>4038978.2399999998</v>
      </c>
      <c r="E160">
        <v>900569762</v>
      </c>
    </row>
    <row r="161" spans="1:5" x14ac:dyDescent="0.25">
      <c r="A161">
        <v>160</v>
      </c>
      <c r="B161" s="3">
        <v>22052002</v>
      </c>
      <c r="C161" t="s">
        <v>946</v>
      </c>
      <c r="D161" s="2">
        <v>21800963.25</v>
      </c>
      <c r="E161">
        <v>900594442</v>
      </c>
    </row>
    <row r="162" spans="1:5" x14ac:dyDescent="0.25">
      <c r="A162">
        <v>161</v>
      </c>
      <c r="B162" s="3">
        <v>22052002</v>
      </c>
      <c r="C162" t="s">
        <v>946</v>
      </c>
      <c r="D162" s="2">
        <v>33479354.699999999</v>
      </c>
      <c r="E162">
        <v>823004881</v>
      </c>
    </row>
    <row r="163" spans="1:5" x14ac:dyDescent="0.25">
      <c r="A163">
        <v>162</v>
      </c>
      <c r="B163" s="3">
        <v>22052002</v>
      </c>
      <c r="C163" t="s">
        <v>946</v>
      </c>
      <c r="D163" s="2">
        <v>20585194.739999998</v>
      </c>
      <c r="E163">
        <v>900360201</v>
      </c>
    </row>
    <row r="164" spans="1:5" x14ac:dyDescent="0.25">
      <c r="A164">
        <v>163</v>
      </c>
      <c r="B164" s="3">
        <v>22052002</v>
      </c>
      <c r="C164" t="s">
        <v>946</v>
      </c>
      <c r="D164" s="2">
        <v>9439955.9100000001</v>
      </c>
      <c r="E164">
        <v>890501438</v>
      </c>
    </row>
    <row r="165" spans="1:5" x14ac:dyDescent="0.25">
      <c r="A165">
        <v>164</v>
      </c>
      <c r="B165" s="3">
        <v>22052002</v>
      </c>
      <c r="C165" t="s">
        <v>946</v>
      </c>
      <c r="D165" s="2">
        <v>8423311.0500000007</v>
      </c>
      <c r="E165">
        <v>819002228</v>
      </c>
    </row>
    <row r="166" spans="1:5" x14ac:dyDescent="0.25">
      <c r="A166">
        <v>165</v>
      </c>
      <c r="B166" s="3">
        <v>22052002</v>
      </c>
      <c r="C166" t="s">
        <v>946</v>
      </c>
      <c r="D166" s="2">
        <v>19054321.109999999</v>
      </c>
      <c r="E166">
        <v>802000774</v>
      </c>
    </row>
    <row r="167" spans="1:5" x14ac:dyDescent="0.25">
      <c r="A167">
        <v>166</v>
      </c>
      <c r="B167" s="3">
        <v>22052002</v>
      </c>
      <c r="C167" t="s">
        <v>946</v>
      </c>
      <c r="D167" s="2">
        <v>2689874.55</v>
      </c>
      <c r="E167">
        <v>812004479</v>
      </c>
    </row>
    <row r="168" spans="1:5" x14ac:dyDescent="0.25">
      <c r="A168">
        <v>167</v>
      </c>
      <c r="B168" s="3">
        <v>22052002</v>
      </c>
      <c r="C168" t="s">
        <v>946</v>
      </c>
      <c r="D168" s="2">
        <v>32781868.02</v>
      </c>
      <c r="E168">
        <v>802001084</v>
      </c>
    </row>
    <row r="169" spans="1:5" x14ac:dyDescent="0.25">
      <c r="A169">
        <v>168</v>
      </c>
      <c r="B169" s="3">
        <v>22052002</v>
      </c>
      <c r="C169" t="s">
        <v>946</v>
      </c>
      <c r="D169" s="2">
        <v>5402463.6600000001</v>
      </c>
      <c r="E169">
        <v>900267064</v>
      </c>
    </row>
    <row r="170" spans="1:5" x14ac:dyDescent="0.25">
      <c r="A170">
        <v>169</v>
      </c>
      <c r="B170" s="3">
        <v>22052002</v>
      </c>
      <c r="C170" t="s">
        <v>946</v>
      </c>
      <c r="D170" s="2">
        <v>4004179.7399999998</v>
      </c>
      <c r="E170">
        <v>806007343</v>
      </c>
    </row>
    <row r="171" spans="1:5" x14ac:dyDescent="0.25">
      <c r="A171">
        <v>170</v>
      </c>
      <c r="B171" s="3">
        <v>22052002</v>
      </c>
      <c r="C171" t="s">
        <v>946</v>
      </c>
      <c r="D171" s="2">
        <v>11017735.74</v>
      </c>
      <c r="E171">
        <v>812000527</v>
      </c>
    </row>
    <row r="172" spans="1:5" x14ac:dyDescent="0.25">
      <c r="A172">
        <v>171</v>
      </c>
      <c r="B172" s="3">
        <v>22052002</v>
      </c>
      <c r="C172" t="s">
        <v>946</v>
      </c>
      <c r="D172" s="2">
        <v>16882022.52</v>
      </c>
      <c r="E172">
        <v>819002534</v>
      </c>
    </row>
    <row r="173" spans="1:5" x14ac:dyDescent="0.25">
      <c r="A173">
        <v>172</v>
      </c>
      <c r="B173" s="3">
        <v>22052002</v>
      </c>
      <c r="C173" t="s">
        <v>946</v>
      </c>
      <c r="D173" s="2">
        <v>44873294.399999999</v>
      </c>
      <c r="E173">
        <v>819003210</v>
      </c>
    </row>
    <row r="174" spans="1:5" x14ac:dyDescent="0.25">
      <c r="A174">
        <v>173</v>
      </c>
      <c r="B174" s="3">
        <v>22052002</v>
      </c>
      <c r="C174" t="s">
        <v>946</v>
      </c>
      <c r="D174" s="2">
        <v>4382142.93</v>
      </c>
      <c r="E174">
        <v>900472857</v>
      </c>
    </row>
    <row r="175" spans="1:5" x14ac:dyDescent="0.25">
      <c r="A175">
        <v>174</v>
      </c>
      <c r="B175" s="3">
        <v>22052002</v>
      </c>
      <c r="C175" t="s">
        <v>946</v>
      </c>
      <c r="D175" s="2">
        <v>16861978.98</v>
      </c>
      <c r="E175">
        <v>802009650</v>
      </c>
    </row>
    <row r="176" spans="1:5" x14ac:dyDescent="0.25">
      <c r="A176">
        <v>175</v>
      </c>
      <c r="B176" s="3">
        <v>22052002</v>
      </c>
      <c r="C176" t="s">
        <v>946</v>
      </c>
      <c r="D176" s="2">
        <v>4382142.93</v>
      </c>
      <c r="E176">
        <v>812008267</v>
      </c>
    </row>
    <row r="177" spans="1:5" x14ac:dyDescent="0.25">
      <c r="A177">
        <v>176</v>
      </c>
      <c r="B177" s="3">
        <v>22052002</v>
      </c>
      <c r="C177" t="s">
        <v>946</v>
      </c>
      <c r="D177" s="2">
        <v>16258892.760000002</v>
      </c>
      <c r="E177">
        <v>825001037</v>
      </c>
    </row>
    <row r="178" spans="1:5" x14ac:dyDescent="0.25">
      <c r="A178">
        <v>177</v>
      </c>
      <c r="B178" s="3">
        <v>22052002</v>
      </c>
      <c r="C178" t="s">
        <v>946</v>
      </c>
      <c r="D178" s="2">
        <v>89596708.739999995</v>
      </c>
      <c r="E178">
        <v>891701664</v>
      </c>
    </row>
    <row r="179" spans="1:5" x14ac:dyDescent="0.25">
      <c r="A179">
        <v>178</v>
      </c>
      <c r="B179" s="3">
        <v>22052002</v>
      </c>
      <c r="C179" t="s">
        <v>946</v>
      </c>
      <c r="D179" s="2">
        <v>19344794.039999999</v>
      </c>
      <c r="E179">
        <v>824000425</v>
      </c>
    </row>
    <row r="180" spans="1:5" x14ac:dyDescent="0.25">
      <c r="A180">
        <v>179</v>
      </c>
      <c r="B180" s="3">
        <v>22052002</v>
      </c>
      <c r="C180" t="s">
        <v>946</v>
      </c>
      <c r="D180" s="2">
        <v>4774032.45</v>
      </c>
      <c r="E180">
        <v>900143844</v>
      </c>
    </row>
    <row r="181" spans="1:5" x14ac:dyDescent="0.25">
      <c r="A181">
        <v>180</v>
      </c>
      <c r="B181" s="3">
        <v>22052002</v>
      </c>
      <c r="C181" t="s">
        <v>946</v>
      </c>
      <c r="D181" s="2">
        <v>4382142.93</v>
      </c>
      <c r="E181">
        <v>819000736</v>
      </c>
    </row>
    <row r="182" spans="1:5" x14ac:dyDescent="0.25">
      <c r="A182">
        <v>181</v>
      </c>
      <c r="B182" s="3">
        <v>22052002</v>
      </c>
      <c r="C182" t="s">
        <v>946</v>
      </c>
      <c r="D182" s="2">
        <v>5650809.1200000001</v>
      </c>
      <c r="E182">
        <v>900024817</v>
      </c>
    </row>
    <row r="183" spans="1:5" x14ac:dyDescent="0.25">
      <c r="A183">
        <v>182</v>
      </c>
      <c r="B183" s="3">
        <v>22052002</v>
      </c>
      <c r="C183" t="s">
        <v>946</v>
      </c>
      <c r="D183" s="2">
        <v>2457547.29</v>
      </c>
      <c r="E183">
        <v>825002525</v>
      </c>
    </row>
    <row r="184" spans="1:5" x14ac:dyDescent="0.25">
      <c r="A184">
        <v>183</v>
      </c>
      <c r="B184" s="3">
        <v>22052002</v>
      </c>
      <c r="C184" t="s">
        <v>946</v>
      </c>
      <c r="D184" s="2">
        <v>75930203.25</v>
      </c>
      <c r="E184">
        <v>890212568</v>
      </c>
    </row>
    <row r="185" spans="1:5" x14ac:dyDescent="0.25">
      <c r="A185">
        <v>184</v>
      </c>
      <c r="B185" s="3">
        <v>22052002</v>
      </c>
      <c r="C185" t="s">
        <v>946</v>
      </c>
      <c r="D185" s="2">
        <v>4382142.93</v>
      </c>
      <c r="E185">
        <v>802003936</v>
      </c>
    </row>
    <row r="186" spans="1:5" x14ac:dyDescent="0.25">
      <c r="A186">
        <v>185</v>
      </c>
      <c r="B186" s="3">
        <v>22052002</v>
      </c>
      <c r="C186" t="s">
        <v>946</v>
      </c>
      <c r="D186" s="2">
        <v>4382142.93</v>
      </c>
      <c r="E186">
        <v>892300387</v>
      </c>
    </row>
    <row r="187" spans="1:5" x14ac:dyDescent="0.25">
      <c r="A187">
        <v>186</v>
      </c>
      <c r="B187" s="3">
        <v>22052002</v>
      </c>
      <c r="C187" t="s">
        <v>946</v>
      </c>
      <c r="D187" s="2">
        <v>31510828.800000001</v>
      </c>
      <c r="E187">
        <v>900025914</v>
      </c>
    </row>
    <row r="188" spans="1:5" x14ac:dyDescent="0.25">
      <c r="A188">
        <v>187</v>
      </c>
      <c r="B188" s="3">
        <v>22052002</v>
      </c>
      <c r="C188" t="s">
        <v>946</v>
      </c>
      <c r="D188" s="2">
        <v>15617092.59</v>
      </c>
      <c r="E188">
        <v>819001796</v>
      </c>
    </row>
    <row r="189" spans="1:5" x14ac:dyDescent="0.25">
      <c r="A189">
        <v>188</v>
      </c>
      <c r="B189" s="3">
        <v>22052002</v>
      </c>
      <c r="C189" t="s">
        <v>946</v>
      </c>
      <c r="D189" s="2">
        <v>15498254.970000001</v>
      </c>
      <c r="E189">
        <v>830077688</v>
      </c>
    </row>
    <row r="190" spans="1:5" x14ac:dyDescent="0.25">
      <c r="A190">
        <v>189</v>
      </c>
      <c r="B190" s="3">
        <v>22052002</v>
      </c>
      <c r="C190" t="s">
        <v>946</v>
      </c>
      <c r="D190" s="2">
        <v>4561246.8</v>
      </c>
      <c r="E190">
        <v>812005130</v>
      </c>
    </row>
    <row r="191" spans="1:5" x14ac:dyDescent="0.25">
      <c r="A191">
        <v>190</v>
      </c>
      <c r="B191" s="3">
        <v>22052002</v>
      </c>
      <c r="C191" t="s">
        <v>946</v>
      </c>
      <c r="D191" s="2">
        <v>10196768.34</v>
      </c>
      <c r="E191">
        <v>900880778</v>
      </c>
    </row>
    <row r="192" spans="1:5" x14ac:dyDescent="0.25">
      <c r="A192">
        <v>191</v>
      </c>
      <c r="B192" s="3">
        <v>22052002</v>
      </c>
      <c r="C192" t="s">
        <v>946</v>
      </c>
      <c r="D192" s="2">
        <v>21982720.32</v>
      </c>
      <c r="E192">
        <v>890901826</v>
      </c>
    </row>
    <row r="193" spans="1:5" x14ac:dyDescent="0.25">
      <c r="A193">
        <v>192</v>
      </c>
      <c r="B193" s="3">
        <v>22052002</v>
      </c>
      <c r="C193" t="s">
        <v>946</v>
      </c>
      <c r="D193" s="2">
        <v>14961674.970000001</v>
      </c>
      <c r="E193">
        <v>900459341</v>
      </c>
    </row>
    <row r="194" spans="1:5" x14ac:dyDescent="0.25">
      <c r="A194">
        <v>193</v>
      </c>
      <c r="B194" s="3">
        <v>22052002</v>
      </c>
      <c r="C194" t="s">
        <v>946</v>
      </c>
      <c r="D194" s="2">
        <v>17532825.75</v>
      </c>
      <c r="E194">
        <v>900031644</v>
      </c>
    </row>
    <row r="195" spans="1:5" x14ac:dyDescent="0.25">
      <c r="A195">
        <v>194</v>
      </c>
      <c r="B195" s="3">
        <v>22052002</v>
      </c>
      <c r="C195" t="s">
        <v>946</v>
      </c>
      <c r="D195" s="2">
        <v>4382142.93</v>
      </c>
      <c r="E195">
        <v>822007635</v>
      </c>
    </row>
    <row r="196" spans="1:5" x14ac:dyDescent="0.25">
      <c r="A196">
        <v>195</v>
      </c>
      <c r="B196" s="3">
        <v>22052002</v>
      </c>
      <c r="C196" t="s">
        <v>946</v>
      </c>
      <c r="D196" s="2">
        <v>4290185.79</v>
      </c>
      <c r="E196">
        <v>824001252</v>
      </c>
    </row>
    <row r="197" spans="1:5" x14ac:dyDescent="0.25">
      <c r="A197">
        <v>196</v>
      </c>
      <c r="B197" s="3">
        <v>22052002</v>
      </c>
      <c r="C197" t="s">
        <v>946</v>
      </c>
      <c r="D197" s="2">
        <v>14685319.439999999</v>
      </c>
      <c r="E197">
        <v>825003149</v>
      </c>
    </row>
    <row r="198" spans="1:5" x14ac:dyDescent="0.25">
      <c r="A198">
        <v>197</v>
      </c>
      <c r="B198" s="3">
        <v>22052002</v>
      </c>
      <c r="C198" t="s">
        <v>946</v>
      </c>
      <c r="D198" s="2">
        <v>4382142.93</v>
      </c>
      <c r="E198">
        <v>900141404</v>
      </c>
    </row>
    <row r="199" spans="1:5" x14ac:dyDescent="0.25">
      <c r="A199">
        <v>198</v>
      </c>
      <c r="B199" s="3">
        <v>22052002</v>
      </c>
      <c r="C199" t="s">
        <v>946</v>
      </c>
      <c r="D199" s="2">
        <v>167075804.60999998</v>
      </c>
      <c r="E199">
        <v>802019573</v>
      </c>
    </row>
    <row r="200" spans="1:5" x14ac:dyDescent="0.25">
      <c r="A200">
        <v>199</v>
      </c>
      <c r="B200" s="3">
        <v>22052002</v>
      </c>
      <c r="C200" t="s">
        <v>946</v>
      </c>
      <c r="D200" s="2">
        <v>22651812.809999999</v>
      </c>
      <c r="E200">
        <v>802009783</v>
      </c>
    </row>
    <row r="201" spans="1:5" x14ac:dyDescent="0.25">
      <c r="A201">
        <v>200</v>
      </c>
      <c r="B201" s="3">
        <v>22052002</v>
      </c>
      <c r="C201" t="s">
        <v>946</v>
      </c>
      <c r="D201" s="2">
        <v>10877569.560000001</v>
      </c>
      <c r="E201">
        <v>802020334</v>
      </c>
    </row>
    <row r="202" spans="1:5" x14ac:dyDescent="0.25">
      <c r="A202">
        <v>201</v>
      </c>
      <c r="B202" s="3">
        <v>22052002</v>
      </c>
      <c r="C202" t="s">
        <v>946</v>
      </c>
      <c r="D202" s="2">
        <v>8207057.4300000016</v>
      </c>
      <c r="E202">
        <v>802013023</v>
      </c>
    </row>
    <row r="203" spans="1:5" x14ac:dyDescent="0.25">
      <c r="A203">
        <v>202</v>
      </c>
      <c r="B203" s="3">
        <v>22052002</v>
      </c>
      <c r="C203" t="s">
        <v>946</v>
      </c>
      <c r="D203" s="2">
        <v>4382142.93</v>
      </c>
      <c r="E203">
        <v>900247638</v>
      </c>
    </row>
    <row r="204" spans="1:5" x14ac:dyDescent="0.25">
      <c r="A204">
        <v>203</v>
      </c>
      <c r="B204" s="3">
        <v>22052002</v>
      </c>
      <c r="C204" t="s">
        <v>946</v>
      </c>
      <c r="D204" s="2">
        <v>4382142.93</v>
      </c>
      <c r="E204">
        <v>900208484</v>
      </c>
    </row>
    <row r="205" spans="1:5" x14ac:dyDescent="0.25">
      <c r="A205">
        <v>204</v>
      </c>
      <c r="B205" s="3">
        <v>22052002</v>
      </c>
      <c r="C205" t="s">
        <v>946</v>
      </c>
      <c r="D205" s="2">
        <v>17229802.59</v>
      </c>
      <c r="E205">
        <v>899999032</v>
      </c>
    </row>
    <row r="206" spans="1:5" x14ac:dyDescent="0.25">
      <c r="A206">
        <v>205</v>
      </c>
      <c r="B206" s="3">
        <v>22052002</v>
      </c>
      <c r="C206" t="s">
        <v>946</v>
      </c>
      <c r="D206" s="2">
        <v>10924030.26</v>
      </c>
      <c r="E206">
        <v>802012445</v>
      </c>
    </row>
    <row r="207" spans="1:5" x14ac:dyDescent="0.25">
      <c r="A207">
        <v>206</v>
      </c>
      <c r="B207" s="3">
        <v>22052002</v>
      </c>
      <c r="C207" t="s">
        <v>946</v>
      </c>
      <c r="D207" s="2">
        <v>14104514.16</v>
      </c>
      <c r="E207">
        <v>830077650</v>
      </c>
    </row>
    <row r="208" spans="1:5" x14ac:dyDescent="0.25">
      <c r="A208">
        <v>207</v>
      </c>
      <c r="B208" s="3">
        <v>22052002</v>
      </c>
      <c r="C208" t="s">
        <v>946</v>
      </c>
      <c r="D208" s="2">
        <v>25031034.27</v>
      </c>
      <c r="E208">
        <v>900852997</v>
      </c>
    </row>
    <row r="209" spans="1:5" x14ac:dyDescent="0.25">
      <c r="A209">
        <v>208</v>
      </c>
      <c r="B209" s="3">
        <v>22052002</v>
      </c>
      <c r="C209" t="s">
        <v>946</v>
      </c>
      <c r="D209" s="2">
        <v>26089516.530000001</v>
      </c>
      <c r="E209">
        <v>860035992</v>
      </c>
    </row>
    <row r="210" spans="1:5" x14ac:dyDescent="0.25">
      <c r="A210">
        <v>209</v>
      </c>
      <c r="B210" s="3">
        <v>22052002</v>
      </c>
      <c r="C210" t="s">
        <v>946</v>
      </c>
      <c r="D210" s="2">
        <v>13941200.789999999</v>
      </c>
      <c r="E210">
        <v>824006068</v>
      </c>
    </row>
    <row r="211" spans="1:5" x14ac:dyDescent="0.25">
      <c r="A211">
        <v>210</v>
      </c>
      <c r="B211" s="3">
        <v>22052002</v>
      </c>
      <c r="C211" t="s">
        <v>946</v>
      </c>
      <c r="D211" s="2">
        <v>7730099.1899999995</v>
      </c>
      <c r="E211">
        <v>890706833</v>
      </c>
    </row>
    <row r="212" spans="1:5" x14ac:dyDescent="0.25">
      <c r="A212">
        <v>211</v>
      </c>
      <c r="B212" s="3">
        <v>22052002</v>
      </c>
      <c r="C212" t="s">
        <v>946</v>
      </c>
      <c r="D212" s="2">
        <v>4382142.93</v>
      </c>
      <c r="E212">
        <v>860006656</v>
      </c>
    </row>
    <row r="213" spans="1:5" x14ac:dyDescent="0.25">
      <c r="A213">
        <v>212</v>
      </c>
      <c r="B213" s="3">
        <v>22052002</v>
      </c>
      <c r="C213" t="s">
        <v>946</v>
      </c>
      <c r="D213" s="2">
        <v>7814606.5800000001</v>
      </c>
      <c r="E213">
        <v>860028947</v>
      </c>
    </row>
    <row r="214" spans="1:5" x14ac:dyDescent="0.25">
      <c r="A214">
        <v>213</v>
      </c>
      <c r="B214" s="3">
        <v>22052002</v>
      </c>
      <c r="C214" t="s">
        <v>946</v>
      </c>
      <c r="D214" s="2">
        <v>27573429.509999998</v>
      </c>
      <c r="E214">
        <v>819002025</v>
      </c>
    </row>
    <row r="215" spans="1:5" x14ac:dyDescent="0.25">
      <c r="A215">
        <v>214</v>
      </c>
      <c r="B215" s="3">
        <v>22052002</v>
      </c>
      <c r="C215" t="s">
        <v>946</v>
      </c>
      <c r="D215" s="2">
        <v>6207801.9299999997</v>
      </c>
      <c r="E215">
        <v>824004330</v>
      </c>
    </row>
    <row r="216" spans="1:5" x14ac:dyDescent="0.25">
      <c r="A216">
        <v>215</v>
      </c>
      <c r="B216" s="3">
        <v>22052002</v>
      </c>
      <c r="C216" t="s">
        <v>946</v>
      </c>
      <c r="D216" s="2">
        <v>4382142.93</v>
      </c>
      <c r="E216">
        <v>802017925</v>
      </c>
    </row>
    <row r="217" spans="1:5" x14ac:dyDescent="0.25">
      <c r="A217">
        <v>216</v>
      </c>
      <c r="B217" s="3">
        <v>22052002</v>
      </c>
      <c r="C217" t="s">
        <v>946</v>
      </c>
      <c r="D217" s="2">
        <v>13425199.92</v>
      </c>
      <c r="E217">
        <v>806012426</v>
      </c>
    </row>
    <row r="218" spans="1:5" x14ac:dyDescent="0.25">
      <c r="A218">
        <v>217</v>
      </c>
      <c r="B218" s="3">
        <v>22052002</v>
      </c>
      <c r="C218" t="s">
        <v>946</v>
      </c>
      <c r="D218" s="2">
        <v>13272097.41</v>
      </c>
      <c r="E218">
        <v>900447343</v>
      </c>
    </row>
    <row r="219" spans="1:5" x14ac:dyDescent="0.25">
      <c r="A219">
        <v>218</v>
      </c>
      <c r="B219" s="3">
        <v>22052002</v>
      </c>
      <c r="C219" t="s">
        <v>946</v>
      </c>
      <c r="D219" s="2">
        <v>7497393.75</v>
      </c>
      <c r="E219">
        <v>824000725</v>
      </c>
    </row>
    <row r="220" spans="1:5" x14ac:dyDescent="0.25">
      <c r="A220">
        <v>219</v>
      </c>
      <c r="B220" s="3">
        <v>22052002</v>
      </c>
      <c r="C220" t="s">
        <v>946</v>
      </c>
      <c r="D220" s="2">
        <v>7730099.1899999995</v>
      </c>
      <c r="E220">
        <v>900534098</v>
      </c>
    </row>
    <row r="221" spans="1:5" x14ac:dyDescent="0.25">
      <c r="A221">
        <v>220</v>
      </c>
      <c r="B221" s="3">
        <v>22052002</v>
      </c>
      <c r="C221" t="s">
        <v>946</v>
      </c>
      <c r="D221" s="2">
        <v>7176588.209999999</v>
      </c>
      <c r="E221">
        <v>823002342</v>
      </c>
    </row>
    <row r="222" spans="1:5" x14ac:dyDescent="0.25">
      <c r="A222">
        <v>221</v>
      </c>
      <c r="B222" s="3">
        <v>22052002</v>
      </c>
      <c r="C222" t="s">
        <v>946</v>
      </c>
      <c r="D222" s="2">
        <v>107728257.78</v>
      </c>
      <c r="E222">
        <v>890100279</v>
      </c>
    </row>
    <row r="223" spans="1:5" x14ac:dyDescent="0.25">
      <c r="A223">
        <v>222</v>
      </c>
      <c r="B223" s="3">
        <v>22052002</v>
      </c>
      <c r="C223" t="s">
        <v>946</v>
      </c>
      <c r="D223" s="2">
        <v>4382142.93</v>
      </c>
      <c r="E223">
        <v>900333135</v>
      </c>
    </row>
    <row r="224" spans="1:5" x14ac:dyDescent="0.25">
      <c r="A224">
        <v>223</v>
      </c>
      <c r="B224" s="3">
        <v>22052002</v>
      </c>
      <c r="C224" t="s">
        <v>946</v>
      </c>
      <c r="D224" s="2">
        <v>9688914.1799999997</v>
      </c>
      <c r="E224">
        <v>800235973</v>
      </c>
    </row>
    <row r="225" spans="1:5" x14ac:dyDescent="0.25">
      <c r="A225">
        <v>224</v>
      </c>
      <c r="B225" s="3">
        <v>22052002</v>
      </c>
      <c r="C225" t="s">
        <v>946</v>
      </c>
      <c r="D225" s="2">
        <v>19732668.120000001</v>
      </c>
      <c r="E225">
        <v>900392051</v>
      </c>
    </row>
    <row r="226" spans="1:5" x14ac:dyDescent="0.25">
      <c r="A226">
        <v>225</v>
      </c>
      <c r="B226" s="3">
        <v>22052002</v>
      </c>
      <c r="C226" t="s">
        <v>946</v>
      </c>
      <c r="D226" s="2">
        <v>4382142.93</v>
      </c>
      <c r="E226">
        <v>892300343</v>
      </c>
    </row>
    <row r="227" spans="1:5" x14ac:dyDescent="0.25">
      <c r="A227">
        <v>226</v>
      </c>
      <c r="B227" s="3">
        <v>22052002</v>
      </c>
      <c r="C227" t="s">
        <v>946</v>
      </c>
      <c r="D227" s="2">
        <v>7730099.1899999995</v>
      </c>
      <c r="E227">
        <v>41771903</v>
      </c>
    </row>
    <row r="228" spans="1:5" x14ac:dyDescent="0.25">
      <c r="A228">
        <v>227</v>
      </c>
      <c r="B228" s="3">
        <v>22052002</v>
      </c>
      <c r="C228" t="s">
        <v>946</v>
      </c>
      <c r="D228" s="2">
        <v>36341672.399999999</v>
      </c>
      <c r="E228">
        <v>892300445</v>
      </c>
    </row>
    <row r="229" spans="1:5" x14ac:dyDescent="0.25">
      <c r="A229">
        <v>228</v>
      </c>
      <c r="B229" s="3">
        <v>22052002</v>
      </c>
      <c r="C229" t="s">
        <v>946</v>
      </c>
      <c r="D229" s="2">
        <v>4382142.93</v>
      </c>
      <c r="E229">
        <v>900709216</v>
      </c>
    </row>
    <row r="230" spans="1:5" x14ac:dyDescent="0.25">
      <c r="A230">
        <v>229</v>
      </c>
      <c r="B230" s="3">
        <v>22052002</v>
      </c>
      <c r="C230" t="s">
        <v>946</v>
      </c>
      <c r="D230" s="2">
        <v>4382142.93</v>
      </c>
      <c r="E230">
        <v>822007038</v>
      </c>
    </row>
    <row r="231" spans="1:5" x14ac:dyDescent="0.25">
      <c r="A231">
        <v>230</v>
      </c>
      <c r="B231" s="3">
        <v>22052002</v>
      </c>
      <c r="C231" t="s">
        <v>946</v>
      </c>
      <c r="D231" s="2">
        <v>13599734.939999999</v>
      </c>
      <c r="E231">
        <v>900685351</v>
      </c>
    </row>
    <row r="232" spans="1:5" x14ac:dyDescent="0.25">
      <c r="A232">
        <v>231</v>
      </c>
      <c r="B232" s="3">
        <v>22052002</v>
      </c>
      <c r="C232" t="s">
        <v>946</v>
      </c>
      <c r="D232" s="2">
        <v>4382142.93</v>
      </c>
      <c r="E232">
        <v>806012905</v>
      </c>
    </row>
    <row r="233" spans="1:5" x14ac:dyDescent="0.25">
      <c r="A233">
        <v>232</v>
      </c>
      <c r="B233" s="3">
        <v>22052002</v>
      </c>
      <c r="C233" t="s">
        <v>946</v>
      </c>
      <c r="D233" s="2">
        <v>8260965.9000000004</v>
      </c>
      <c r="E233">
        <v>900261353</v>
      </c>
    </row>
    <row r="234" spans="1:5" x14ac:dyDescent="0.25">
      <c r="A234">
        <v>233</v>
      </c>
      <c r="B234" s="3">
        <v>22052002</v>
      </c>
      <c r="C234" t="s">
        <v>946</v>
      </c>
      <c r="D234" s="2">
        <v>4382142.93</v>
      </c>
      <c r="E234">
        <v>800097650</v>
      </c>
    </row>
    <row r="235" spans="1:5" x14ac:dyDescent="0.25">
      <c r="A235">
        <v>234</v>
      </c>
      <c r="B235" s="3">
        <v>22052002</v>
      </c>
      <c r="C235" t="s">
        <v>946</v>
      </c>
      <c r="D235" s="2">
        <v>6395390.0999999996</v>
      </c>
      <c r="E235">
        <v>824000450</v>
      </c>
    </row>
    <row r="236" spans="1:5" x14ac:dyDescent="0.25">
      <c r="A236">
        <v>235</v>
      </c>
      <c r="B236" s="3">
        <v>22052002</v>
      </c>
      <c r="C236" t="s">
        <v>946</v>
      </c>
      <c r="D236" s="2">
        <v>4382142.93</v>
      </c>
      <c r="E236">
        <v>900263250</v>
      </c>
    </row>
    <row r="237" spans="1:5" x14ac:dyDescent="0.25">
      <c r="A237">
        <v>236</v>
      </c>
      <c r="B237" s="3">
        <v>22052002</v>
      </c>
      <c r="C237" t="s">
        <v>946</v>
      </c>
      <c r="D237" s="2">
        <v>4382142.93</v>
      </c>
      <c r="E237">
        <v>819006384</v>
      </c>
    </row>
    <row r="238" spans="1:5" x14ac:dyDescent="0.25">
      <c r="A238">
        <v>237</v>
      </c>
      <c r="B238" s="3">
        <v>22052002</v>
      </c>
      <c r="C238" t="s">
        <v>946</v>
      </c>
      <c r="D238" s="2">
        <v>17433128.789999999</v>
      </c>
      <c r="E238">
        <v>900148265</v>
      </c>
    </row>
    <row r="239" spans="1:5" x14ac:dyDescent="0.25">
      <c r="A239">
        <v>238</v>
      </c>
      <c r="B239" s="3">
        <v>22052002</v>
      </c>
      <c r="C239" t="s">
        <v>946</v>
      </c>
      <c r="D239" s="2">
        <v>7966859.6699999999</v>
      </c>
      <c r="E239">
        <v>800197217</v>
      </c>
    </row>
    <row r="240" spans="1:5" x14ac:dyDescent="0.25">
      <c r="A240">
        <v>239</v>
      </c>
      <c r="B240" s="3">
        <v>22052002</v>
      </c>
      <c r="C240" t="s">
        <v>946</v>
      </c>
      <c r="D240" s="2">
        <v>4382142.93</v>
      </c>
      <c r="E240">
        <v>900553752</v>
      </c>
    </row>
    <row r="241" spans="1:5" x14ac:dyDescent="0.25">
      <c r="A241">
        <v>240</v>
      </c>
      <c r="B241" s="3">
        <v>22052002</v>
      </c>
      <c r="C241" t="s">
        <v>946</v>
      </c>
      <c r="D241" s="2">
        <v>1710720</v>
      </c>
      <c r="E241">
        <v>824002672</v>
      </c>
    </row>
    <row r="242" spans="1:5" x14ac:dyDescent="0.25">
      <c r="A242">
        <v>241</v>
      </c>
      <c r="B242" s="3">
        <v>22052002</v>
      </c>
      <c r="C242" t="s">
        <v>946</v>
      </c>
      <c r="D242" s="2">
        <v>4907626.0199999996</v>
      </c>
      <c r="E242">
        <v>802019914</v>
      </c>
    </row>
    <row r="243" spans="1:5" x14ac:dyDescent="0.25">
      <c r="A243">
        <v>242</v>
      </c>
      <c r="B243" s="3">
        <v>22052002</v>
      </c>
      <c r="C243" t="s">
        <v>946</v>
      </c>
      <c r="D243" s="2">
        <v>5329520.46</v>
      </c>
      <c r="E243">
        <v>900119472</v>
      </c>
    </row>
    <row r="244" spans="1:5" x14ac:dyDescent="0.25">
      <c r="A244">
        <v>243</v>
      </c>
      <c r="B244" s="3">
        <v>22052002</v>
      </c>
      <c r="C244" t="s">
        <v>946</v>
      </c>
      <c r="D244" s="2">
        <v>77692507.200000003</v>
      </c>
      <c r="E244">
        <v>892280033</v>
      </c>
    </row>
    <row r="245" spans="1:5" x14ac:dyDescent="0.25">
      <c r="A245">
        <v>244</v>
      </c>
      <c r="B245" s="3">
        <v>22052002</v>
      </c>
      <c r="C245" t="s">
        <v>946</v>
      </c>
      <c r="D245" s="2">
        <v>4382142.93</v>
      </c>
      <c r="E245">
        <v>900175626</v>
      </c>
    </row>
    <row r="246" spans="1:5" x14ac:dyDescent="0.25">
      <c r="A246">
        <v>245</v>
      </c>
      <c r="B246" s="3">
        <v>22052002</v>
      </c>
      <c r="C246" t="s">
        <v>946</v>
      </c>
      <c r="D246" s="2">
        <v>5765450.1299999999</v>
      </c>
      <c r="E246">
        <v>832001411</v>
      </c>
    </row>
    <row r="247" spans="1:5" x14ac:dyDescent="0.25">
      <c r="A247">
        <v>246</v>
      </c>
      <c r="B247" s="3">
        <v>22052002</v>
      </c>
      <c r="C247" t="s">
        <v>946</v>
      </c>
      <c r="D247" s="2">
        <v>4382142.93</v>
      </c>
      <c r="E247">
        <v>890680025</v>
      </c>
    </row>
    <row r="248" spans="1:5" x14ac:dyDescent="0.25">
      <c r="A248">
        <v>247</v>
      </c>
      <c r="B248" s="3">
        <v>22052002</v>
      </c>
      <c r="C248" t="s">
        <v>946</v>
      </c>
      <c r="D248" s="2">
        <v>4382142.93</v>
      </c>
      <c r="E248">
        <v>900130176</v>
      </c>
    </row>
    <row r="249" spans="1:5" x14ac:dyDescent="0.25">
      <c r="A249">
        <v>248</v>
      </c>
      <c r="B249" s="3">
        <v>22052002</v>
      </c>
      <c r="C249" t="s">
        <v>946</v>
      </c>
      <c r="D249" s="2">
        <v>6337270.1699999999</v>
      </c>
      <c r="E249">
        <v>800191643</v>
      </c>
    </row>
    <row r="250" spans="1:5" x14ac:dyDescent="0.25">
      <c r="A250">
        <v>249</v>
      </c>
      <c r="B250" s="3">
        <v>22052002</v>
      </c>
      <c r="C250" t="s">
        <v>946</v>
      </c>
      <c r="D250" s="2">
        <v>4037195.25</v>
      </c>
      <c r="E250">
        <v>900078998</v>
      </c>
    </row>
    <row r="251" spans="1:5" x14ac:dyDescent="0.25">
      <c r="A251">
        <v>250</v>
      </c>
      <c r="B251" s="3">
        <v>22052002</v>
      </c>
      <c r="C251" t="s">
        <v>946</v>
      </c>
      <c r="D251" s="2">
        <v>12376043.459999999</v>
      </c>
      <c r="E251">
        <v>806004548</v>
      </c>
    </row>
    <row r="252" spans="1:5" x14ac:dyDescent="0.25">
      <c r="A252">
        <v>251</v>
      </c>
      <c r="B252" s="3">
        <v>22052002</v>
      </c>
      <c r="C252" t="s">
        <v>946</v>
      </c>
      <c r="D252" s="2">
        <v>1876925.16</v>
      </c>
      <c r="E252">
        <v>900765131</v>
      </c>
    </row>
    <row r="253" spans="1:5" x14ac:dyDescent="0.25">
      <c r="A253">
        <v>252</v>
      </c>
      <c r="B253" s="3">
        <v>22052002</v>
      </c>
      <c r="C253" t="s">
        <v>946</v>
      </c>
      <c r="D253" s="2">
        <v>4382142.93</v>
      </c>
      <c r="E253">
        <v>806015513</v>
      </c>
    </row>
    <row r="254" spans="1:5" x14ac:dyDescent="0.25">
      <c r="A254">
        <v>253</v>
      </c>
      <c r="B254" s="3">
        <v>22052002</v>
      </c>
      <c r="C254" t="s">
        <v>946</v>
      </c>
      <c r="D254" s="2">
        <v>6142807.4400000004</v>
      </c>
      <c r="E254">
        <v>800193989</v>
      </c>
    </row>
    <row r="255" spans="1:5" x14ac:dyDescent="0.25">
      <c r="A255">
        <v>254</v>
      </c>
      <c r="B255" s="3">
        <v>22052002</v>
      </c>
      <c r="C255" t="s">
        <v>946</v>
      </c>
      <c r="D255" s="2">
        <v>6439306.5</v>
      </c>
      <c r="E255">
        <v>800026173</v>
      </c>
    </row>
    <row r="256" spans="1:5" x14ac:dyDescent="0.25">
      <c r="A256">
        <v>255</v>
      </c>
      <c r="B256" s="3">
        <v>22052002</v>
      </c>
      <c r="C256" t="s">
        <v>946</v>
      </c>
      <c r="D256" s="2">
        <v>6190570.9799999995</v>
      </c>
      <c r="E256">
        <v>900959048</v>
      </c>
    </row>
    <row r="257" spans="1:5" x14ac:dyDescent="0.25">
      <c r="A257">
        <v>256</v>
      </c>
      <c r="B257" s="3">
        <v>22052002</v>
      </c>
      <c r="C257" t="s">
        <v>946</v>
      </c>
      <c r="D257" s="2">
        <v>12132858.869999999</v>
      </c>
      <c r="E257">
        <v>800247537</v>
      </c>
    </row>
    <row r="258" spans="1:5" x14ac:dyDescent="0.25">
      <c r="A258">
        <v>257</v>
      </c>
      <c r="B258" s="3">
        <v>22052002</v>
      </c>
      <c r="C258" t="s">
        <v>946</v>
      </c>
      <c r="D258" s="2">
        <v>8325956.4299999997</v>
      </c>
      <c r="E258">
        <v>892300358</v>
      </c>
    </row>
    <row r="259" spans="1:5" x14ac:dyDescent="0.25">
      <c r="A259">
        <v>258</v>
      </c>
      <c r="B259" s="3">
        <v>22052002</v>
      </c>
      <c r="C259" t="s">
        <v>946</v>
      </c>
      <c r="D259" s="2">
        <v>4382142.93</v>
      </c>
      <c r="E259">
        <v>900168210</v>
      </c>
    </row>
    <row r="260" spans="1:5" x14ac:dyDescent="0.25">
      <c r="A260">
        <v>259</v>
      </c>
      <c r="B260" s="3">
        <v>22052002</v>
      </c>
      <c r="C260" t="s">
        <v>946</v>
      </c>
      <c r="D260" s="2">
        <v>4502724.93</v>
      </c>
      <c r="E260">
        <v>830077617</v>
      </c>
    </row>
    <row r="261" spans="1:5" x14ac:dyDescent="0.25">
      <c r="A261">
        <v>260</v>
      </c>
      <c r="B261" s="3">
        <v>22052002</v>
      </c>
      <c r="C261" t="s">
        <v>946</v>
      </c>
      <c r="D261" s="2">
        <v>4407815.6100000003</v>
      </c>
      <c r="E261">
        <v>860015536</v>
      </c>
    </row>
    <row r="262" spans="1:5" x14ac:dyDescent="0.25">
      <c r="A262">
        <v>261</v>
      </c>
      <c r="B262" s="3">
        <v>22052002</v>
      </c>
      <c r="C262" t="s">
        <v>946</v>
      </c>
      <c r="D262" s="2">
        <v>4382142.93</v>
      </c>
      <c r="E262">
        <v>800061722</v>
      </c>
    </row>
    <row r="263" spans="1:5" x14ac:dyDescent="0.25">
      <c r="A263">
        <v>262</v>
      </c>
      <c r="B263" s="3">
        <v>22052002</v>
      </c>
      <c r="C263" t="s">
        <v>946</v>
      </c>
      <c r="D263" s="2">
        <v>3036530.97</v>
      </c>
      <c r="E263">
        <v>900959051</v>
      </c>
    </row>
    <row r="264" spans="1:5" x14ac:dyDescent="0.25">
      <c r="A264">
        <v>263</v>
      </c>
      <c r="B264" s="3">
        <v>22052002</v>
      </c>
      <c r="C264" t="s">
        <v>946</v>
      </c>
      <c r="D264" s="2">
        <v>19885767.66</v>
      </c>
      <c r="E264">
        <v>900270453</v>
      </c>
    </row>
    <row r="265" spans="1:5" x14ac:dyDescent="0.25">
      <c r="A265">
        <v>264</v>
      </c>
      <c r="B265" s="3">
        <v>22052002</v>
      </c>
      <c r="C265" t="s">
        <v>946</v>
      </c>
      <c r="D265" s="2">
        <v>5070252.33</v>
      </c>
      <c r="E265">
        <v>800196433</v>
      </c>
    </row>
    <row r="266" spans="1:5" x14ac:dyDescent="0.25">
      <c r="A266">
        <v>265</v>
      </c>
      <c r="B266" s="3">
        <v>22052002</v>
      </c>
      <c r="C266" t="s">
        <v>946</v>
      </c>
      <c r="D266" s="2">
        <v>73160466.390000001</v>
      </c>
      <c r="E266">
        <v>800204153</v>
      </c>
    </row>
    <row r="267" spans="1:5" x14ac:dyDescent="0.25">
      <c r="A267">
        <v>266</v>
      </c>
      <c r="B267" s="3">
        <v>22052002</v>
      </c>
      <c r="C267" t="s">
        <v>946</v>
      </c>
      <c r="D267" s="2">
        <v>6441436.9799999995</v>
      </c>
      <c r="E267">
        <v>900061048</v>
      </c>
    </row>
    <row r="268" spans="1:5" x14ac:dyDescent="0.25">
      <c r="A268">
        <v>267</v>
      </c>
      <c r="B268" s="3">
        <v>22052002</v>
      </c>
      <c r="C268" t="s">
        <v>946</v>
      </c>
      <c r="D268" s="2">
        <v>4762256.4000000004</v>
      </c>
      <c r="E268">
        <v>17328995</v>
      </c>
    </row>
    <row r="269" spans="1:5" x14ac:dyDescent="0.25">
      <c r="A269">
        <v>268</v>
      </c>
      <c r="B269" s="3">
        <v>22052002</v>
      </c>
      <c r="C269" t="s">
        <v>946</v>
      </c>
      <c r="D269" s="2">
        <v>4737192.57</v>
      </c>
      <c r="E269">
        <v>891180098</v>
      </c>
    </row>
    <row r="270" spans="1:5" x14ac:dyDescent="0.25">
      <c r="A270">
        <v>269</v>
      </c>
      <c r="B270" s="3">
        <v>22052002</v>
      </c>
      <c r="C270" t="s">
        <v>946</v>
      </c>
      <c r="D270" s="2">
        <v>4673763.2699999996</v>
      </c>
      <c r="E270">
        <v>812000317</v>
      </c>
    </row>
    <row r="271" spans="1:5" x14ac:dyDescent="0.25">
      <c r="A271">
        <v>270</v>
      </c>
      <c r="B271" s="3">
        <v>22052002</v>
      </c>
      <c r="C271" t="s">
        <v>946</v>
      </c>
      <c r="D271" s="2">
        <v>6955493.4900000002</v>
      </c>
      <c r="E271">
        <v>900373544</v>
      </c>
    </row>
    <row r="272" spans="1:5" x14ac:dyDescent="0.25">
      <c r="A272">
        <v>271</v>
      </c>
      <c r="B272" s="3">
        <v>22052002</v>
      </c>
      <c r="C272" t="s">
        <v>946</v>
      </c>
      <c r="D272" s="2">
        <v>4646290.7699999996</v>
      </c>
      <c r="E272">
        <v>830511549</v>
      </c>
    </row>
    <row r="273" spans="1:5" x14ac:dyDescent="0.25">
      <c r="A273">
        <v>272</v>
      </c>
      <c r="B273" s="3">
        <v>22052002</v>
      </c>
      <c r="C273" t="s">
        <v>946</v>
      </c>
      <c r="D273" s="2">
        <v>4631921.91</v>
      </c>
      <c r="E273">
        <v>860037950</v>
      </c>
    </row>
    <row r="274" spans="1:5" x14ac:dyDescent="0.25">
      <c r="A274">
        <v>273</v>
      </c>
      <c r="B274" s="3">
        <v>22052002</v>
      </c>
      <c r="C274" t="s">
        <v>946</v>
      </c>
      <c r="D274" s="2">
        <v>14508821.25</v>
      </c>
      <c r="E274">
        <v>800162035</v>
      </c>
    </row>
    <row r="275" spans="1:5" x14ac:dyDescent="0.25">
      <c r="A275">
        <v>274</v>
      </c>
      <c r="B275" s="3">
        <v>22052002</v>
      </c>
      <c r="C275" t="s">
        <v>946</v>
      </c>
      <c r="D275" s="2">
        <v>4544355.42</v>
      </c>
      <c r="E275">
        <v>800234860</v>
      </c>
    </row>
    <row r="276" spans="1:5" x14ac:dyDescent="0.25">
      <c r="A276">
        <v>275</v>
      </c>
      <c r="B276" s="3">
        <v>22052002</v>
      </c>
      <c r="C276" t="s">
        <v>946</v>
      </c>
      <c r="D276" s="2">
        <v>12307779.99</v>
      </c>
      <c r="E276">
        <v>900161116</v>
      </c>
    </row>
    <row r="277" spans="1:5" x14ac:dyDescent="0.25">
      <c r="A277">
        <v>276</v>
      </c>
      <c r="B277" s="3">
        <v>22052002</v>
      </c>
      <c r="C277" t="s">
        <v>946</v>
      </c>
      <c r="D277" s="2">
        <v>4515669.18</v>
      </c>
      <c r="E277">
        <v>72125229</v>
      </c>
    </row>
    <row r="278" spans="1:5" x14ac:dyDescent="0.25">
      <c r="A278">
        <v>277</v>
      </c>
      <c r="B278" s="3">
        <v>22052002</v>
      </c>
      <c r="C278" t="s">
        <v>946</v>
      </c>
      <c r="D278" s="2">
        <v>4466497.8600000003</v>
      </c>
      <c r="E278">
        <v>900263064</v>
      </c>
    </row>
    <row r="279" spans="1:5" x14ac:dyDescent="0.25">
      <c r="A279">
        <v>278</v>
      </c>
      <c r="B279" s="3">
        <v>22052002</v>
      </c>
      <c r="C279" t="s">
        <v>946</v>
      </c>
      <c r="D279" s="2">
        <v>9037669.4100000001</v>
      </c>
      <c r="E279">
        <v>800037979</v>
      </c>
    </row>
    <row r="280" spans="1:5" x14ac:dyDescent="0.25">
      <c r="A280">
        <v>279</v>
      </c>
      <c r="B280" s="3">
        <v>22052002</v>
      </c>
      <c r="C280" t="s">
        <v>946</v>
      </c>
      <c r="D280" s="2">
        <v>4412114.1900000013</v>
      </c>
      <c r="E280">
        <v>900108793</v>
      </c>
    </row>
    <row r="281" spans="1:5" x14ac:dyDescent="0.25">
      <c r="A281">
        <v>280</v>
      </c>
      <c r="B281" s="3">
        <v>22052002</v>
      </c>
      <c r="C281" t="s">
        <v>946</v>
      </c>
      <c r="D281" s="2">
        <v>4560903.2699999996</v>
      </c>
      <c r="E281">
        <v>890303841</v>
      </c>
    </row>
    <row r="282" spans="1:5" x14ac:dyDescent="0.25">
      <c r="A282">
        <v>281</v>
      </c>
      <c r="B282" s="3">
        <v>22052002</v>
      </c>
      <c r="C282" t="s">
        <v>946</v>
      </c>
      <c r="D282" s="2">
        <v>82930683.329999998</v>
      </c>
      <c r="E282">
        <v>900513306</v>
      </c>
    </row>
    <row r="283" spans="1:5" x14ac:dyDescent="0.25">
      <c r="A283">
        <v>282</v>
      </c>
      <c r="B283" s="3">
        <v>22052002</v>
      </c>
      <c r="C283" t="s">
        <v>946</v>
      </c>
      <c r="D283" s="2">
        <v>11203210.26</v>
      </c>
      <c r="E283">
        <v>822000327</v>
      </c>
    </row>
    <row r="284" spans="1:5" x14ac:dyDescent="0.25">
      <c r="A284">
        <v>283</v>
      </c>
      <c r="B284" s="3">
        <v>22052002</v>
      </c>
      <c r="C284" t="s">
        <v>946</v>
      </c>
      <c r="D284" s="2">
        <v>4359464.01</v>
      </c>
      <c r="E284">
        <v>800058016</v>
      </c>
    </row>
    <row r="285" spans="1:5" x14ac:dyDescent="0.25">
      <c r="A285">
        <v>284</v>
      </c>
      <c r="B285" s="3">
        <v>22052002</v>
      </c>
      <c r="C285" t="s">
        <v>946</v>
      </c>
      <c r="D285" s="2">
        <v>65573871.659999996</v>
      </c>
      <c r="E285">
        <v>892300979</v>
      </c>
    </row>
    <row r="286" spans="1:5" x14ac:dyDescent="0.25">
      <c r="A286">
        <v>285</v>
      </c>
      <c r="B286" s="3">
        <v>22052002</v>
      </c>
      <c r="C286" t="s">
        <v>946</v>
      </c>
      <c r="D286" s="2">
        <v>4334655.5999999987</v>
      </c>
      <c r="E286">
        <v>890303461</v>
      </c>
    </row>
    <row r="287" spans="1:5" x14ac:dyDescent="0.25">
      <c r="A287">
        <v>286</v>
      </c>
      <c r="B287" s="3">
        <v>22052002</v>
      </c>
      <c r="C287" t="s">
        <v>946</v>
      </c>
      <c r="D287" s="2">
        <v>4334211.09</v>
      </c>
      <c r="E287">
        <v>900161844</v>
      </c>
    </row>
    <row r="288" spans="1:5" x14ac:dyDescent="0.25">
      <c r="A288">
        <v>287</v>
      </c>
      <c r="B288" s="3">
        <v>22052002</v>
      </c>
      <c r="C288" t="s">
        <v>946</v>
      </c>
      <c r="D288" s="2">
        <v>4327192.9799999995</v>
      </c>
      <c r="E288">
        <v>830504734</v>
      </c>
    </row>
    <row r="289" spans="1:5" x14ac:dyDescent="0.25">
      <c r="A289">
        <v>288</v>
      </c>
      <c r="B289" s="3">
        <v>22052002</v>
      </c>
      <c r="C289" t="s">
        <v>946</v>
      </c>
      <c r="D289" s="2">
        <v>4320626.3099999996</v>
      </c>
      <c r="E289">
        <v>900044929</v>
      </c>
    </row>
    <row r="290" spans="1:5" x14ac:dyDescent="0.25">
      <c r="A290">
        <v>289</v>
      </c>
      <c r="B290" s="3">
        <v>22052002</v>
      </c>
      <c r="C290" t="s">
        <v>946</v>
      </c>
      <c r="D290" s="2">
        <v>4286139.66</v>
      </c>
      <c r="E290">
        <v>900380625</v>
      </c>
    </row>
    <row r="291" spans="1:5" x14ac:dyDescent="0.25">
      <c r="A291">
        <v>290</v>
      </c>
      <c r="B291" s="3">
        <v>22052002</v>
      </c>
      <c r="C291" t="s">
        <v>946</v>
      </c>
      <c r="D291" s="2">
        <v>23407877.789999999</v>
      </c>
      <c r="E291">
        <v>860090566</v>
      </c>
    </row>
    <row r="292" spans="1:5" x14ac:dyDescent="0.25">
      <c r="A292">
        <v>291</v>
      </c>
      <c r="B292" s="3">
        <v>22052002</v>
      </c>
      <c r="C292" t="s">
        <v>946</v>
      </c>
      <c r="D292" s="2">
        <v>4250783.79</v>
      </c>
      <c r="E292">
        <v>900238400</v>
      </c>
    </row>
    <row r="293" spans="1:5" x14ac:dyDescent="0.25">
      <c r="A293">
        <v>292</v>
      </c>
      <c r="B293" s="3">
        <v>22052002</v>
      </c>
      <c r="C293" t="s">
        <v>946</v>
      </c>
      <c r="D293" s="2">
        <v>4246008.03</v>
      </c>
      <c r="E293">
        <v>800000118</v>
      </c>
    </row>
    <row r="294" spans="1:5" x14ac:dyDescent="0.25">
      <c r="A294">
        <v>293</v>
      </c>
      <c r="B294" s="3">
        <v>22052002</v>
      </c>
      <c r="C294" t="s">
        <v>946</v>
      </c>
      <c r="D294" s="2">
        <v>5917608.1799999997</v>
      </c>
      <c r="E294">
        <v>824000543</v>
      </c>
    </row>
    <row r="295" spans="1:5" x14ac:dyDescent="0.25">
      <c r="A295">
        <v>294</v>
      </c>
      <c r="B295" s="3">
        <v>22052002</v>
      </c>
      <c r="C295" t="s">
        <v>946</v>
      </c>
      <c r="D295" s="2">
        <v>37915420.950000003</v>
      </c>
      <c r="E295">
        <v>890103127</v>
      </c>
    </row>
    <row r="296" spans="1:5" x14ac:dyDescent="0.25">
      <c r="A296">
        <v>295</v>
      </c>
      <c r="B296" s="3">
        <v>22052002</v>
      </c>
      <c r="C296" t="s">
        <v>946</v>
      </c>
      <c r="D296" s="2">
        <v>4172275.8</v>
      </c>
      <c r="E296">
        <v>900019291</v>
      </c>
    </row>
    <row r="297" spans="1:5" x14ac:dyDescent="0.25">
      <c r="A297">
        <v>296</v>
      </c>
      <c r="B297" s="3">
        <v>22052002</v>
      </c>
      <c r="C297" t="s">
        <v>946</v>
      </c>
      <c r="D297" s="2">
        <v>5069168.28</v>
      </c>
      <c r="E297">
        <v>824000442</v>
      </c>
    </row>
    <row r="298" spans="1:5" x14ac:dyDescent="0.25">
      <c r="A298">
        <v>297</v>
      </c>
      <c r="B298" s="3">
        <v>22052002</v>
      </c>
      <c r="C298" t="s">
        <v>946</v>
      </c>
      <c r="D298" s="2">
        <v>3989753.46</v>
      </c>
      <c r="E298">
        <v>900034131</v>
      </c>
    </row>
    <row r="299" spans="1:5" x14ac:dyDescent="0.25">
      <c r="A299">
        <v>298</v>
      </c>
      <c r="B299" s="3">
        <v>22052002</v>
      </c>
      <c r="C299" t="s">
        <v>946</v>
      </c>
      <c r="D299" s="2">
        <v>3975607.35</v>
      </c>
      <c r="E299">
        <v>900267935</v>
      </c>
    </row>
    <row r="300" spans="1:5" x14ac:dyDescent="0.25">
      <c r="A300">
        <v>299</v>
      </c>
      <c r="B300" s="3">
        <v>22052002</v>
      </c>
      <c r="C300" t="s">
        <v>946</v>
      </c>
      <c r="D300" s="2">
        <v>3969788.13</v>
      </c>
      <c r="E300">
        <v>800222660</v>
      </c>
    </row>
    <row r="301" spans="1:5" x14ac:dyDescent="0.25">
      <c r="A301">
        <v>300</v>
      </c>
      <c r="B301" s="3">
        <v>22052002</v>
      </c>
      <c r="C301" t="s">
        <v>946</v>
      </c>
      <c r="D301" s="2">
        <v>3965124.2399999998</v>
      </c>
      <c r="E301">
        <v>890103002</v>
      </c>
    </row>
    <row r="302" spans="1:5" x14ac:dyDescent="0.25">
      <c r="A302">
        <v>301</v>
      </c>
      <c r="B302" s="3">
        <v>22052002</v>
      </c>
      <c r="C302" t="s">
        <v>946</v>
      </c>
      <c r="D302" s="2">
        <v>3958621.92</v>
      </c>
      <c r="E302">
        <v>900007113</v>
      </c>
    </row>
    <row r="303" spans="1:5" x14ac:dyDescent="0.25">
      <c r="A303">
        <v>302</v>
      </c>
      <c r="B303" s="3">
        <v>22052002</v>
      </c>
      <c r="C303" t="s">
        <v>946</v>
      </c>
      <c r="D303" s="2">
        <v>3941884.98</v>
      </c>
      <c r="E303">
        <v>900381675</v>
      </c>
    </row>
    <row r="304" spans="1:5" x14ac:dyDescent="0.25">
      <c r="A304">
        <v>303</v>
      </c>
      <c r="B304" s="3">
        <v>22052002</v>
      </c>
      <c r="C304" t="s">
        <v>946</v>
      </c>
      <c r="D304" s="2">
        <v>53621611.560000002</v>
      </c>
      <c r="E304">
        <v>901000449</v>
      </c>
    </row>
    <row r="305" spans="1:5" x14ac:dyDescent="0.25">
      <c r="A305">
        <v>304</v>
      </c>
      <c r="B305" s="3">
        <v>22052002</v>
      </c>
      <c r="C305" t="s">
        <v>946</v>
      </c>
      <c r="D305" s="2">
        <v>3859022.9699999997</v>
      </c>
      <c r="E305">
        <v>900410562</v>
      </c>
    </row>
    <row r="306" spans="1:5" x14ac:dyDescent="0.25">
      <c r="A306">
        <v>305</v>
      </c>
      <c r="B306" s="3">
        <v>22052002</v>
      </c>
      <c r="C306" t="s">
        <v>946</v>
      </c>
      <c r="D306" s="2">
        <v>3847695.39</v>
      </c>
      <c r="E306">
        <v>900239127</v>
      </c>
    </row>
    <row r="307" spans="1:5" x14ac:dyDescent="0.25">
      <c r="A307">
        <v>306</v>
      </c>
      <c r="B307" s="3">
        <v>22052002</v>
      </c>
      <c r="C307" t="s">
        <v>946</v>
      </c>
      <c r="D307" s="2">
        <v>3843197.82</v>
      </c>
      <c r="E307">
        <v>823002627</v>
      </c>
    </row>
    <row r="308" spans="1:5" x14ac:dyDescent="0.25">
      <c r="A308">
        <v>307</v>
      </c>
      <c r="B308" s="3">
        <v>22052002</v>
      </c>
      <c r="C308" t="s">
        <v>946</v>
      </c>
      <c r="D308" s="2">
        <v>4351972.68</v>
      </c>
      <c r="E308">
        <v>900004059</v>
      </c>
    </row>
    <row r="309" spans="1:5" x14ac:dyDescent="0.25">
      <c r="A309">
        <v>308</v>
      </c>
      <c r="B309" s="3">
        <v>22052002</v>
      </c>
      <c r="C309" t="s">
        <v>946</v>
      </c>
      <c r="D309" s="2">
        <v>4872989.88</v>
      </c>
      <c r="E309">
        <v>819000134</v>
      </c>
    </row>
    <row r="310" spans="1:5" x14ac:dyDescent="0.25">
      <c r="A310">
        <v>309</v>
      </c>
      <c r="B310" s="3">
        <v>22052002</v>
      </c>
      <c r="C310" t="s">
        <v>946</v>
      </c>
      <c r="D310" s="2">
        <v>2673280.17</v>
      </c>
      <c r="E310">
        <v>822006135</v>
      </c>
    </row>
    <row r="311" spans="1:5" x14ac:dyDescent="0.25">
      <c r="A311">
        <v>310</v>
      </c>
      <c r="B311" s="3">
        <v>22052002</v>
      </c>
      <c r="C311" t="s">
        <v>946</v>
      </c>
      <c r="D311" s="2">
        <v>2665374.0299999998</v>
      </c>
      <c r="E311">
        <v>823004710</v>
      </c>
    </row>
    <row r="312" spans="1:5" x14ac:dyDescent="0.25">
      <c r="A312">
        <v>311</v>
      </c>
      <c r="B312" s="3">
        <v>22052002</v>
      </c>
      <c r="C312" t="s">
        <v>946</v>
      </c>
      <c r="D312" s="2">
        <v>11689335.9</v>
      </c>
      <c r="E312">
        <v>825001800</v>
      </c>
    </row>
    <row r="313" spans="1:5" x14ac:dyDescent="0.25">
      <c r="A313">
        <v>312</v>
      </c>
      <c r="B313" s="3">
        <v>22052002</v>
      </c>
      <c r="C313" t="s">
        <v>946</v>
      </c>
      <c r="D313" s="2">
        <v>3784622.4899999998</v>
      </c>
      <c r="E313">
        <v>900233019</v>
      </c>
    </row>
    <row r="314" spans="1:5" x14ac:dyDescent="0.25">
      <c r="A314">
        <v>313</v>
      </c>
      <c r="B314" s="3">
        <v>22052002</v>
      </c>
      <c r="C314" t="s">
        <v>946</v>
      </c>
      <c r="D314" s="2">
        <v>2662228.7999999998</v>
      </c>
      <c r="E314">
        <v>900354090</v>
      </c>
    </row>
    <row r="315" spans="1:5" x14ac:dyDescent="0.25">
      <c r="A315">
        <v>314</v>
      </c>
      <c r="B315" s="3">
        <v>22052002</v>
      </c>
      <c r="C315" t="s">
        <v>946</v>
      </c>
      <c r="D315" s="2">
        <v>5606781.8399999999</v>
      </c>
      <c r="E315">
        <v>892115006</v>
      </c>
    </row>
    <row r="316" spans="1:5" x14ac:dyDescent="0.25">
      <c r="A316">
        <v>315</v>
      </c>
      <c r="B316" s="3">
        <v>22052002</v>
      </c>
      <c r="C316" t="s">
        <v>946</v>
      </c>
      <c r="D316" s="2">
        <v>3741012.9899999998</v>
      </c>
      <c r="E316">
        <v>900231731</v>
      </c>
    </row>
    <row r="317" spans="1:5" x14ac:dyDescent="0.25">
      <c r="A317">
        <v>316</v>
      </c>
      <c r="B317" s="3">
        <v>22052002</v>
      </c>
      <c r="C317" t="s">
        <v>946</v>
      </c>
      <c r="D317" s="2">
        <v>2620393.38</v>
      </c>
      <c r="E317">
        <v>900636563</v>
      </c>
    </row>
    <row r="318" spans="1:5" x14ac:dyDescent="0.25">
      <c r="A318">
        <v>317</v>
      </c>
      <c r="B318" s="3">
        <v>22052002</v>
      </c>
      <c r="C318" t="s">
        <v>946</v>
      </c>
      <c r="D318" s="2">
        <v>3718854.81</v>
      </c>
      <c r="E318">
        <v>802007056</v>
      </c>
    </row>
    <row r="319" spans="1:5" x14ac:dyDescent="0.25">
      <c r="A319">
        <v>318</v>
      </c>
      <c r="B319" s="3">
        <v>22052002</v>
      </c>
      <c r="C319" t="s">
        <v>946</v>
      </c>
      <c r="D319" s="2">
        <v>2611258.65</v>
      </c>
      <c r="E319">
        <v>900653844</v>
      </c>
    </row>
    <row r="320" spans="1:5" x14ac:dyDescent="0.25">
      <c r="A320">
        <v>319</v>
      </c>
      <c r="B320" s="3">
        <v>22052002</v>
      </c>
      <c r="C320" t="s">
        <v>946</v>
      </c>
      <c r="D320" s="2">
        <v>4647366.9000000004</v>
      </c>
      <c r="E320">
        <v>892000458</v>
      </c>
    </row>
    <row r="321" spans="1:5" x14ac:dyDescent="0.25">
      <c r="A321">
        <v>320</v>
      </c>
      <c r="B321" s="3">
        <v>22052002</v>
      </c>
      <c r="C321" t="s">
        <v>946</v>
      </c>
      <c r="D321" s="2">
        <v>3681682.2899999996</v>
      </c>
      <c r="E321">
        <v>802024629</v>
      </c>
    </row>
    <row r="322" spans="1:5" x14ac:dyDescent="0.25">
      <c r="A322">
        <v>321</v>
      </c>
      <c r="B322" s="3">
        <v>22052002</v>
      </c>
      <c r="C322" t="s">
        <v>946</v>
      </c>
      <c r="D322" s="2">
        <v>4397713.6500000004</v>
      </c>
      <c r="E322">
        <v>900554086</v>
      </c>
    </row>
    <row r="323" spans="1:5" x14ac:dyDescent="0.25">
      <c r="A323">
        <v>322</v>
      </c>
      <c r="B323" s="3">
        <v>22052002</v>
      </c>
      <c r="C323" t="s">
        <v>946</v>
      </c>
      <c r="D323" s="2">
        <v>3643631.64</v>
      </c>
      <c r="E323">
        <v>900192332</v>
      </c>
    </row>
    <row r="324" spans="1:5" x14ac:dyDescent="0.25">
      <c r="A324">
        <v>323</v>
      </c>
      <c r="B324" s="3">
        <v>22052002</v>
      </c>
      <c r="C324" t="s">
        <v>946</v>
      </c>
      <c r="D324" s="2">
        <v>3615345.36</v>
      </c>
      <c r="E324">
        <v>830510985</v>
      </c>
    </row>
    <row r="325" spans="1:5" x14ac:dyDescent="0.25">
      <c r="A325">
        <v>324</v>
      </c>
      <c r="B325" s="3">
        <v>22052002</v>
      </c>
      <c r="C325" t="s">
        <v>946</v>
      </c>
      <c r="D325" s="2">
        <v>3590468.64</v>
      </c>
      <c r="E325">
        <v>800197177</v>
      </c>
    </row>
    <row r="326" spans="1:5" x14ac:dyDescent="0.25">
      <c r="A326">
        <v>325</v>
      </c>
      <c r="B326" s="3">
        <v>22052002</v>
      </c>
      <c r="C326" t="s">
        <v>946</v>
      </c>
      <c r="D326" s="2">
        <v>3580548.84</v>
      </c>
      <c r="E326">
        <v>891501676</v>
      </c>
    </row>
    <row r="327" spans="1:5" x14ac:dyDescent="0.25">
      <c r="A327">
        <v>326</v>
      </c>
      <c r="B327" s="3">
        <v>22052002</v>
      </c>
      <c r="C327" t="s">
        <v>946</v>
      </c>
      <c r="D327" s="2">
        <v>3521628.9899999998</v>
      </c>
      <c r="E327">
        <v>825000834</v>
      </c>
    </row>
    <row r="328" spans="1:5" x14ac:dyDescent="0.25">
      <c r="A328">
        <v>327</v>
      </c>
      <c r="B328" s="3">
        <v>22052002</v>
      </c>
      <c r="C328" t="s">
        <v>946</v>
      </c>
      <c r="D328" s="2">
        <v>4593118.8600000003</v>
      </c>
      <c r="E328">
        <v>890900518</v>
      </c>
    </row>
    <row r="329" spans="1:5" x14ac:dyDescent="0.25">
      <c r="A329">
        <v>328</v>
      </c>
      <c r="B329" s="3">
        <v>22052002</v>
      </c>
      <c r="C329" t="s">
        <v>946</v>
      </c>
      <c r="D329" s="2">
        <v>3615045.39</v>
      </c>
      <c r="E329">
        <v>802022775</v>
      </c>
    </row>
    <row r="330" spans="1:5" x14ac:dyDescent="0.25">
      <c r="A330">
        <v>329</v>
      </c>
      <c r="B330" s="3">
        <v>22052002</v>
      </c>
      <c r="C330" t="s">
        <v>946</v>
      </c>
      <c r="D330" s="2">
        <v>4655918.5200000005</v>
      </c>
      <c r="E330">
        <v>806006414</v>
      </c>
    </row>
    <row r="331" spans="1:5" x14ac:dyDescent="0.25">
      <c r="A331">
        <v>330</v>
      </c>
      <c r="B331" s="3">
        <v>22052002</v>
      </c>
      <c r="C331" t="s">
        <v>946</v>
      </c>
      <c r="D331" s="2">
        <v>27456487.739999998</v>
      </c>
      <c r="E331">
        <v>890480113</v>
      </c>
    </row>
    <row r="332" spans="1:5" x14ac:dyDescent="0.25">
      <c r="A332">
        <v>331</v>
      </c>
      <c r="B332" s="3">
        <v>22052002</v>
      </c>
      <c r="C332" t="s">
        <v>946</v>
      </c>
      <c r="D332" s="2">
        <v>2428172.0099999998</v>
      </c>
      <c r="E332">
        <v>806016225</v>
      </c>
    </row>
    <row r="333" spans="1:5" x14ac:dyDescent="0.25">
      <c r="A333">
        <v>332</v>
      </c>
      <c r="B333" s="3">
        <v>22052002</v>
      </c>
      <c r="C333" t="s">
        <v>946</v>
      </c>
      <c r="D333" s="2">
        <v>2425785.12</v>
      </c>
      <c r="E333">
        <v>900797713</v>
      </c>
    </row>
    <row r="334" spans="1:5" x14ac:dyDescent="0.25">
      <c r="A334">
        <v>333</v>
      </c>
      <c r="B334" s="3">
        <v>22052002</v>
      </c>
      <c r="C334" t="s">
        <v>946</v>
      </c>
      <c r="D334" s="2">
        <v>12730770.359999999</v>
      </c>
      <c r="E334">
        <v>806015201</v>
      </c>
    </row>
    <row r="335" spans="1:5" x14ac:dyDescent="0.25">
      <c r="A335">
        <v>334</v>
      </c>
      <c r="B335" s="3">
        <v>22052002</v>
      </c>
      <c r="C335" t="s">
        <v>946</v>
      </c>
      <c r="D335" s="2">
        <v>2469263.94</v>
      </c>
      <c r="E335">
        <v>900193988</v>
      </c>
    </row>
    <row r="336" spans="1:5" x14ac:dyDescent="0.25">
      <c r="A336">
        <v>335</v>
      </c>
      <c r="B336" s="3">
        <v>22052002</v>
      </c>
      <c r="C336" t="s">
        <v>946</v>
      </c>
      <c r="D336" s="2">
        <v>4919630.76</v>
      </c>
      <c r="E336">
        <v>900643615</v>
      </c>
    </row>
    <row r="337" spans="1:5" x14ac:dyDescent="0.25">
      <c r="A337">
        <v>336</v>
      </c>
      <c r="B337" s="3">
        <v>22052002</v>
      </c>
      <c r="C337" t="s">
        <v>946</v>
      </c>
      <c r="D337" s="2">
        <v>3754373.04</v>
      </c>
      <c r="E337">
        <v>844001287</v>
      </c>
    </row>
    <row r="338" spans="1:5" x14ac:dyDescent="0.25">
      <c r="A338">
        <v>337</v>
      </c>
      <c r="B338" s="3">
        <v>22052002</v>
      </c>
      <c r="C338" t="s">
        <v>946</v>
      </c>
      <c r="D338" s="2">
        <v>3381861.78</v>
      </c>
      <c r="E338">
        <v>900216356</v>
      </c>
    </row>
    <row r="339" spans="1:5" x14ac:dyDescent="0.25">
      <c r="A339">
        <v>338</v>
      </c>
      <c r="B339" s="3">
        <v>22052002</v>
      </c>
      <c r="C339" t="s">
        <v>946</v>
      </c>
      <c r="D339" s="2">
        <v>6752592</v>
      </c>
      <c r="E339">
        <v>899999123</v>
      </c>
    </row>
    <row r="340" spans="1:5" x14ac:dyDescent="0.25">
      <c r="A340">
        <v>339</v>
      </c>
      <c r="B340" s="3">
        <v>22052002</v>
      </c>
      <c r="C340" t="s">
        <v>946</v>
      </c>
      <c r="D340" s="2">
        <v>5138283.1500000004</v>
      </c>
      <c r="E340">
        <v>900120098</v>
      </c>
    </row>
    <row r="341" spans="1:5" x14ac:dyDescent="0.25">
      <c r="A341">
        <v>340</v>
      </c>
      <c r="B341" s="3">
        <v>22052002</v>
      </c>
      <c r="C341" t="s">
        <v>946</v>
      </c>
      <c r="D341" s="2">
        <v>2346497.0099999998</v>
      </c>
      <c r="E341">
        <v>819001712</v>
      </c>
    </row>
    <row r="342" spans="1:5" x14ac:dyDescent="0.25">
      <c r="A342">
        <v>341</v>
      </c>
      <c r="B342" s="3">
        <v>22052002</v>
      </c>
      <c r="C342" t="s">
        <v>946</v>
      </c>
      <c r="D342" s="2">
        <v>2331965.79</v>
      </c>
      <c r="E342">
        <v>800103471</v>
      </c>
    </row>
    <row r="343" spans="1:5" x14ac:dyDescent="0.25">
      <c r="A343">
        <v>342</v>
      </c>
      <c r="B343" s="3">
        <v>22052002</v>
      </c>
      <c r="C343" t="s">
        <v>946</v>
      </c>
      <c r="D343" s="2">
        <v>4277496.96</v>
      </c>
      <c r="E343">
        <v>890985603</v>
      </c>
    </row>
    <row r="344" spans="1:5" x14ac:dyDescent="0.25">
      <c r="A344">
        <v>343</v>
      </c>
      <c r="B344" s="3">
        <v>22052002</v>
      </c>
      <c r="C344" t="s">
        <v>946</v>
      </c>
      <c r="D344" s="2">
        <v>2319942.2399999998</v>
      </c>
      <c r="E344">
        <v>819004229</v>
      </c>
    </row>
    <row r="345" spans="1:5" x14ac:dyDescent="0.25">
      <c r="A345">
        <v>344</v>
      </c>
      <c r="B345" s="3">
        <v>22052002</v>
      </c>
      <c r="C345" t="s">
        <v>946</v>
      </c>
      <c r="D345" s="2">
        <v>155232</v>
      </c>
      <c r="E345">
        <v>33201571</v>
      </c>
    </row>
    <row r="346" spans="1:5" x14ac:dyDescent="0.25">
      <c r="A346">
        <v>345</v>
      </c>
      <c r="B346" s="3">
        <v>22052002</v>
      </c>
      <c r="C346" t="s">
        <v>946</v>
      </c>
      <c r="D346" s="2">
        <v>33003938.879999999</v>
      </c>
      <c r="E346">
        <v>900205591</v>
      </c>
    </row>
    <row r="347" spans="1:5" x14ac:dyDescent="0.25">
      <c r="A347">
        <v>346</v>
      </c>
      <c r="B347" s="3">
        <v>22052002</v>
      </c>
      <c r="C347" t="s">
        <v>946</v>
      </c>
      <c r="D347" s="2">
        <v>2307133.62</v>
      </c>
      <c r="E347">
        <v>800216883</v>
      </c>
    </row>
    <row r="348" spans="1:5" x14ac:dyDescent="0.25">
      <c r="A348">
        <v>347</v>
      </c>
      <c r="B348" s="3">
        <v>22052002</v>
      </c>
      <c r="C348" t="s">
        <v>946</v>
      </c>
      <c r="D348" s="2">
        <v>2291716.35</v>
      </c>
      <c r="E348">
        <v>900107708</v>
      </c>
    </row>
    <row r="349" spans="1:5" x14ac:dyDescent="0.25">
      <c r="A349">
        <v>348</v>
      </c>
      <c r="B349" s="3">
        <v>22052002</v>
      </c>
      <c r="C349" t="s">
        <v>946</v>
      </c>
      <c r="D349" s="2">
        <v>2251417.41</v>
      </c>
      <c r="E349">
        <v>900138480</v>
      </c>
    </row>
    <row r="350" spans="1:5" x14ac:dyDescent="0.25">
      <c r="A350">
        <v>349</v>
      </c>
      <c r="B350" s="3">
        <v>22052002</v>
      </c>
      <c r="C350" t="s">
        <v>946</v>
      </c>
      <c r="D350" s="2">
        <v>14347084.949999999</v>
      </c>
      <c r="E350">
        <v>900756806</v>
      </c>
    </row>
    <row r="351" spans="1:5" x14ac:dyDescent="0.25">
      <c r="A351">
        <v>350</v>
      </c>
      <c r="B351" s="3">
        <v>22052002</v>
      </c>
      <c r="C351" t="s">
        <v>946</v>
      </c>
      <c r="D351" s="2">
        <v>2207178.27</v>
      </c>
      <c r="E351">
        <v>800220011</v>
      </c>
    </row>
    <row r="352" spans="1:5" x14ac:dyDescent="0.25">
      <c r="A352">
        <v>351</v>
      </c>
      <c r="B352" s="3">
        <v>22052002</v>
      </c>
      <c r="C352" t="s">
        <v>946</v>
      </c>
      <c r="D352" s="2">
        <v>2198981.0699999998</v>
      </c>
      <c r="E352">
        <v>802007798</v>
      </c>
    </row>
    <row r="353" spans="1:5" x14ac:dyDescent="0.25">
      <c r="A353">
        <v>352</v>
      </c>
      <c r="B353" s="3">
        <v>22052002</v>
      </c>
      <c r="C353" t="s">
        <v>946</v>
      </c>
      <c r="D353" s="2">
        <v>2180870.0099999998</v>
      </c>
      <c r="E353">
        <v>9309752</v>
      </c>
    </row>
    <row r="354" spans="1:5" x14ac:dyDescent="0.25">
      <c r="A354">
        <v>353</v>
      </c>
      <c r="B354" s="3">
        <v>22052002</v>
      </c>
      <c r="C354" t="s">
        <v>946</v>
      </c>
      <c r="D354" s="2">
        <v>9945815.2200000007</v>
      </c>
      <c r="E354">
        <v>890116783</v>
      </c>
    </row>
    <row r="355" spans="1:5" x14ac:dyDescent="0.25">
      <c r="A355">
        <v>354</v>
      </c>
      <c r="B355" s="3">
        <v>22052002</v>
      </c>
      <c r="C355" t="s">
        <v>946</v>
      </c>
      <c r="D355" s="2">
        <v>2174632.02</v>
      </c>
      <c r="E355">
        <v>819001235</v>
      </c>
    </row>
    <row r="356" spans="1:5" x14ac:dyDescent="0.25">
      <c r="A356">
        <v>355</v>
      </c>
      <c r="B356" s="3">
        <v>22052002</v>
      </c>
      <c r="C356" t="s">
        <v>946</v>
      </c>
      <c r="D356" s="2">
        <v>2164781.52</v>
      </c>
      <c r="E356">
        <v>822002482</v>
      </c>
    </row>
    <row r="357" spans="1:5" x14ac:dyDescent="0.25">
      <c r="A357">
        <v>356</v>
      </c>
      <c r="B357" s="3">
        <v>22052002</v>
      </c>
      <c r="C357" t="s">
        <v>946</v>
      </c>
      <c r="D357" s="2">
        <v>3101019.5700000003</v>
      </c>
      <c r="E357">
        <v>900744456</v>
      </c>
    </row>
    <row r="358" spans="1:5" x14ac:dyDescent="0.25">
      <c r="A358">
        <v>357</v>
      </c>
      <c r="B358" s="3">
        <v>22052002</v>
      </c>
      <c r="C358" t="s">
        <v>946</v>
      </c>
      <c r="D358" s="2">
        <v>1418636.34</v>
      </c>
      <c r="E358">
        <v>900006037</v>
      </c>
    </row>
    <row r="359" spans="1:5" x14ac:dyDescent="0.25">
      <c r="A359">
        <v>358</v>
      </c>
      <c r="B359" s="3">
        <v>22052002</v>
      </c>
      <c r="C359" t="s">
        <v>946</v>
      </c>
      <c r="D359" s="2">
        <v>2996228.07</v>
      </c>
      <c r="E359">
        <v>800006850</v>
      </c>
    </row>
    <row r="360" spans="1:5" x14ac:dyDescent="0.25">
      <c r="A360">
        <v>359</v>
      </c>
      <c r="B360" s="3">
        <v>22052002</v>
      </c>
      <c r="C360" t="s">
        <v>946</v>
      </c>
      <c r="D360" s="2">
        <v>3887944.83</v>
      </c>
      <c r="E360">
        <v>839000145</v>
      </c>
    </row>
    <row r="361" spans="1:5" x14ac:dyDescent="0.25">
      <c r="A361">
        <v>360</v>
      </c>
      <c r="B361" s="3">
        <v>22052002</v>
      </c>
      <c r="C361" t="s">
        <v>946</v>
      </c>
      <c r="D361" s="2">
        <v>2125115.19</v>
      </c>
      <c r="E361">
        <v>823001518</v>
      </c>
    </row>
    <row r="362" spans="1:5" x14ac:dyDescent="0.25">
      <c r="A362">
        <v>361</v>
      </c>
      <c r="B362" s="3">
        <v>22052002</v>
      </c>
      <c r="C362" t="s">
        <v>946</v>
      </c>
      <c r="D362" s="2">
        <v>2115817.11</v>
      </c>
      <c r="E362">
        <v>823002778</v>
      </c>
    </row>
    <row r="363" spans="1:5" x14ac:dyDescent="0.25">
      <c r="A363">
        <v>362</v>
      </c>
      <c r="B363" s="3">
        <v>22052002</v>
      </c>
      <c r="C363" t="s">
        <v>946</v>
      </c>
      <c r="D363" s="2">
        <v>2110268.16</v>
      </c>
      <c r="E363">
        <v>824000785</v>
      </c>
    </row>
    <row r="364" spans="1:5" x14ac:dyDescent="0.25">
      <c r="A364">
        <v>363</v>
      </c>
      <c r="B364" s="3">
        <v>22052002</v>
      </c>
      <c r="C364" t="s">
        <v>946</v>
      </c>
      <c r="D364" s="2">
        <v>2106897.21</v>
      </c>
      <c r="E364">
        <v>900496673</v>
      </c>
    </row>
    <row r="365" spans="1:5" x14ac:dyDescent="0.25">
      <c r="A365">
        <v>364</v>
      </c>
      <c r="B365" s="3">
        <v>22052002</v>
      </c>
      <c r="C365" t="s">
        <v>946</v>
      </c>
      <c r="D365" s="2">
        <v>2101206.69</v>
      </c>
      <c r="E365">
        <v>842000004</v>
      </c>
    </row>
    <row r="366" spans="1:5" x14ac:dyDescent="0.25">
      <c r="A366">
        <v>365</v>
      </c>
      <c r="B366" s="3">
        <v>22052002</v>
      </c>
      <c r="C366" t="s">
        <v>946</v>
      </c>
      <c r="D366" s="2">
        <v>5037646.68</v>
      </c>
      <c r="E366">
        <v>812003851</v>
      </c>
    </row>
    <row r="367" spans="1:5" x14ac:dyDescent="0.25">
      <c r="A367">
        <v>366</v>
      </c>
      <c r="B367" s="3">
        <v>22052002</v>
      </c>
      <c r="C367" t="s">
        <v>946</v>
      </c>
      <c r="D367" s="2">
        <v>2079143.55</v>
      </c>
      <c r="E367">
        <v>838000349</v>
      </c>
    </row>
    <row r="368" spans="1:5" x14ac:dyDescent="0.25">
      <c r="A368">
        <v>367</v>
      </c>
      <c r="B368" s="3">
        <v>22052002</v>
      </c>
      <c r="C368" t="s">
        <v>946</v>
      </c>
      <c r="D368" s="2">
        <v>2065808.25</v>
      </c>
      <c r="E368">
        <v>802008577</v>
      </c>
    </row>
    <row r="369" spans="1:5" x14ac:dyDescent="0.25">
      <c r="A369">
        <v>368</v>
      </c>
      <c r="B369" s="3">
        <v>22052002</v>
      </c>
      <c r="C369" t="s">
        <v>946</v>
      </c>
      <c r="D369" s="2">
        <v>2048585.22</v>
      </c>
      <c r="E369">
        <v>900030814</v>
      </c>
    </row>
    <row r="370" spans="1:5" x14ac:dyDescent="0.25">
      <c r="A370">
        <v>369</v>
      </c>
      <c r="B370" s="3">
        <v>22052002</v>
      </c>
      <c r="C370" t="s">
        <v>946</v>
      </c>
      <c r="D370" s="2">
        <v>2044918.26</v>
      </c>
      <c r="E370">
        <v>892000264</v>
      </c>
    </row>
    <row r="371" spans="1:5" x14ac:dyDescent="0.25">
      <c r="A371">
        <v>370</v>
      </c>
      <c r="B371" s="3">
        <v>22052002</v>
      </c>
      <c r="C371" t="s">
        <v>946</v>
      </c>
      <c r="D371" s="2">
        <v>2037128.94</v>
      </c>
      <c r="E371">
        <v>806010305</v>
      </c>
    </row>
    <row r="372" spans="1:5" x14ac:dyDescent="0.25">
      <c r="A372">
        <v>371</v>
      </c>
      <c r="B372" s="3">
        <v>22052002</v>
      </c>
      <c r="C372" t="s">
        <v>946</v>
      </c>
      <c r="D372" s="2">
        <v>2027097.27</v>
      </c>
      <c r="E372">
        <v>900350646</v>
      </c>
    </row>
    <row r="373" spans="1:5" x14ac:dyDescent="0.25">
      <c r="A373">
        <v>372</v>
      </c>
      <c r="B373" s="3">
        <v>22052002</v>
      </c>
      <c r="C373" t="s">
        <v>946</v>
      </c>
      <c r="D373" s="2">
        <v>2698812.27</v>
      </c>
      <c r="E373">
        <v>800129856</v>
      </c>
    </row>
    <row r="374" spans="1:5" x14ac:dyDescent="0.25">
      <c r="A374">
        <v>373</v>
      </c>
      <c r="B374" s="3">
        <v>22052002</v>
      </c>
      <c r="C374" t="s">
        <v>946</v>
      </c>
      <c r="D374" s="2">
        <v>2005642.98</v>
      </c>
      <c r="E374">
        <v>900132176</v>
      </c>
    </row>
    <row r="375" spans="1:5" x14ac:dyDescent="0.25">
      <c r="A375">
        <v>374</v>
      </c>
      <c r="B375" s="3">
        <v>22052002</v>
      </c>
      <c r="C375" t="s">
        <v>946</v>
      </c>
      <c r="D375" s="2">
        <v>48259706.219999999</v>
      </c>
      <c r="E375">
        <v>900993679</v>
      </c>
    </row>
    <row r="376" spans="1:5" x14ac:dyDescent="0.25">
      <c r="A376">
        <v>375</v>
      </c>
      <c r="B376" s="3">
        <v>22052002</v>
      </c>
      <c r="C376" t="s">
        <v>946</v>
      </c>
      <c r="D376" s="2">
        <v>1039821.75</v>
      </c>
      <c r="E376">
        <v>890982134</v>
      </c>
    </row>
    <row r="377" spans="1:5" x14ac:dyDescent="0.25">
      <c r="A377">
        <v>376</v>
      </c>
      <c r="B377" s="3">
        <v>22052002</v>
      </c>
      <c r="C377" t="s">
        <v>946</v>
      </c>
      <c r="D377" s="2">
        <v>1974063.96</v>
      </c>
      <c r="E377">
        <v>800213942</v>
      </c>
    </row>
    <row r="378" spans="1:5" x14ac:dyDescent="0.25">
      <c r="A378">
        <v>377</v>
      </c>
      <c r="B378" s="3">
        <v>22052002</v>
      </c>
      <c r="C378" t="s">
        <v>946</v>
      </c>
      <c r="D378" s="2">
        <v>1969163.4600000004</v>
      </c>
      <c r="E378">
        <v>806007567</v>
      </c>
    </row>
    <row r="379" spans="1:5" x14ac:dyDescent="0.25">
      <c r="A379">
        <v>378</v>
      </c>
      <c r="B379" s="3">
        <v>22052002</v>
      </c>
      <c r="C379" t="s">
        <v>946</v>
      </c>
      <c r="D379" s="2">
        <v>1964192.67</v>
      </c>
      <c r="E379">
        <v>900395846</v>
      </c>
    </row>
    <row r="380" spans="1:5" x14ac:dyDescent="0.25">
      <c r="A380">
        <v>379</v>
      </c>
      <c r="B380" s="3">
        <v>22052002</v>
      </c>
      <c r="C380" t="s">
        <v>946</v>
      </c>
      <c r="D380" s="2">
        <v>1959050.6099999999</v>
      </c>
      <c r="E380">
        <v>900032519</v>
      </c>
    </row>
    <row r="381" spans="1:5" x14ac:dyDescent="0.25">
      <c r="A381">
        <v>380</v>
      </c>
      <c r="B381" s="3">
        <v>22052002</v>
      </c>
      <c r="C381" t="s">
        <v>946</v>
      </c>
      <c r="D381" s="2">
        <v>4251419.37</v>
      </c>
      <c r="E381">
        <v>825000147</v>
      </c>
    </row>
    <row r="382" spans="1:5" x14ac:dyDescent="0.25">
      <c r="A382">
        <v>381</v>
      </c>
      <c r="B382" s="3">
        <v>22052002</v>
      </c>
      <c r="C382" t="s">
        <v>946</v>
      </c>
      <c r="D382" s="2">
        <v>1943220.51</v>
      </c>
      <c r="E382">
        <v>838000096</v>
      </c>
    </row>
    <row r="383" spans="1:5" x14ac:dyDescent="0.25">
      <c r="A383">
        <v>382</v>
      </c>
      <c r="B383" s="3">
        <v>22052002</v>
      </c>
      <c r="C383" t="s">
        <v>946</v>
      </c>
      <c r="D383" s="2">
        <v>1939623.84</v>
      </c>
      <c r="E383">
        <v>900284498</v>
      </c>
    </row>
    <row r="384" spans="1:5" x14ac:dyDescent="0.25">
      <c r="A384">
        <v>383</v>
      </c>
      <c r="B384" s="3">
        <v>22052002</v>
      </c>
      <c r="C384" t="s">
        <v>946</v>
      </c>
      <c r="D384" s="2">
        <v>1934579.79</v>
      </c>
      <c r="E384">
        <v>900119417</v>
      </c>
    </row>
    <row r="385" spans="1:5" x14ac:dyDescent="0.25">
      <c r="A385">
        <v>384</v>
      </c>
      <c r="B385" s="3">
        <v>22052002</v>
      </c>
      <c r="C385" t="s">
        <v>946</v>
      </c>
      <c r="D385" s="2">
        <v>8552946.5999999996</v>
      </c>
      <c r="E385">
        <v>900304958</v>
      </c>
    </row>
    <row r="386" spans="1:5" x14ac:dyDescent="0.25">
      <c r="A386">
        <v>385</v>
      </c>
      <c r="B386" s="3">
        <v>22052002</v>
      </c>
      <c r="C386" t="s">
        <v>946</v>
      </c>
      <c r="D386" s="2">
        <v>5485315.7699999996</v>
      </c>
      <c r="E386">
        <v>800222844</v>
      </c>
    </row>
    <row r="387" spans="1:5" x14ac:dyDescent="0.25">
      <c r="A387">
        <v>386</v>
      </c>
      <c r="B387" s="3">
        <v>22052002</v>
      </c>
      <c r="C387" t="s">
        <v>946</v>
      </c>
      <c r="D387" s="2">
        <v>7699255.7400000002</v>
      </c>
      <c r="E387">
        <v>890110705</v>
      </c>
    </row>
    <row r="388" spans="1:5" x14ac:dyDescent="0.25">
      <c r="A388">
        <v>387</v>
      </c>
      <c r="B388" s="3">
        <v>22052002</v>
      </c>
      <c r="C388" t="s">
        <v>946</v>
      </c>
      <c r="D388" s="2">
        <v>2555224.65</v>
      </c>
      <c r="E388">
        <v>824000204</v>
      </c>
    </row>
    <row r="389" spans="1:5" x14ac:dyDescent="0.25">
      <c r="A389">
        <v>388</v>
      </c>
      <c r="B389" s="3">
        <v>22052002</v>
      </c>
      <c r="C389" t="s">
        <v>946</v>
      </c>
      <c r="D389" s="2">
        <v>1880112.96</v>
      </c>
      <c r="E389">
        <v>800231215</v>
      </c>
    </row>
    <row r="390" spans="1:5" x14ac:dyDescent="0.25">
      <c r="A390">
        <v>389</v>
      </c>
      <c r="B390" s="3">
        <v>22052002</v>
      </c>
      <c r="C390" t="s">
        <v>946</v>
      </c>
      <c r="D390" s="2">
        <v>1865081.79</v>
      </c>
      <c r="E390">
        <v>802006284</v>
      </c>
    </row>
    <row r="391" spans="1:5" x14ac:dyDescent="0.25">
      <c r="A391">
        <v>390</v>
      </c>
      <c r="B391" s="3">
        <v>22052002</v>
      </c>
      <c r="C391" t="s">
        <v>946</v>
      </c>
      <c r="D391" s="2">
        <v>1860886.17</v>
      </c>
      <c r="E391">
        <v>891855847</v>
      </c>
    </row>
    <row r="392" spans="1:5" x14ac:dyDescent="0.25">
      <c r="A392">
        <v>391</v>
      </c>
      <c r="B392" s="3">
        <v>22052002</v>
      </c>
      <c r="C392" t="s">
        <v>946</v>
      </c>
      <c r="D392" s="2">
        <v>1859467.5</v>
      </c>
      <c r="E392">
        <v>899999151</v>
      </c>
    </row>
    <row r="393" spans="1:5" x14ac:dyDescent="0.25">
      <c r="A393">
        <v>392</v>
      </c>
      <c r="B393" s="3">
        <v>22052002</v>
      </c>
      <c r="C393" t="s">
        <v>946</v>
      </c>
      <c r="D393" s="2">
        <v>1843724.52</v>
      </c>
      <c r="E393">
        <v>802001607</v>
      </c>
    </row>
    <row r="394" spans="1:5" x14ac:dyDescent="0.25">
      <c r="A394">
        <v>393</v>
      </c>
      <c r="B394" s="3">
        <v>22052002</v>
      </c>
      <c r="C394" t="s">
        <v>946</v>
      </c>
      <c r="D394" s="2">
        <v>2359080.9</v>
      </c>
      <c r="E394">
        <v>900971006</v>
      </c>
    </row>
    <row r="395" spans="1:5" x14ac:dyDescent="0.25">
      <c r="A395">
        <v>394</v>
      </c>
      <c r="B395" s="3">
        <v>22052002</v>
      </c>
      <c r="C395" t="s">
        <v>946</v>
      </c>
      <c r="D395" s="2">
        <v>1834145.28</v>
      </c>
      <c r="E395">
        <v>890985703</v>
      </c>
    </row>
    <row r="396" spans="1:5" x14ac:dyDescent="0.25">
      <c r="A396">
        <v>395</v>
      </c>
      <c r="B396" s="3">
        <v>22052002</v>
      </c>
      <c r="C396" t="s">
        <v>946</v>
      </c>
      <c r="D396" s="2">
        <v>1828814.13</v>
      </c>
      <c r="E396">
        <v>892300179</v>
      </c>
    </row>
    <row r="397" spans="1:5" x14ac:dyDescent="0.25">
      <c r="A397">
        <v>396</v>
      </c>
      <c r="B397" s="3">
        <v>22052002</v>
      </c>
      <c r="C397" t="s">
        <v>946</v>
      </c>
      <c r="D397" s="2">
        <v>4441281.57</v>
      </c>
      <c r="E397">
        <v>900179340</v>
      </c>
    </row>
    <row r="398" spans="1:5" x14ac:dyDescent="0.25">
      <c r="A398">
        <v>397</v>
      </c>
      <c r="B398" s="3">
        <v>22052002</v>
      </c>
      <c r="C398" t="s">
        <v>946</v>
      </c>
      <c r="D398" s="2">
        <v>100076.13</v>
      </c>
      <c r="E398">
        <v>802009806</v>
      </c>
    </row>
    <row r="399" spans="1:5" x14ac:dyDescent="0.25">
      <c r="A399">
        <v>398</v>
      </c>
      <c r="B399" s="3">
        <v>22052002</v>
      </c>
      <c r="C399" t="s">
        <v>946</v>
      </c>
      <c r="D399" s="2">
        <v>1238903.82</v>
      </c>
      <c r="E399">
        <v>900098476</v>
      </c>
    </row>
    <row r="400" spans="1:5" x14ac:dyDescent="0.25">
      <c r="A400">
        <v>399</v>
      </c>
      <c r="B400" s="3">
        <v>22052002</v>
      </c>
      <c r="C400" t="s">
        <v>946</v>
      </c>
      <c r="D400" s="2">
        <v>1799371.53</v>
      </c>
      <c r="E400">
        <v>890981137</v>
      </c>
    </row>
    <row r="401" spans="1:5" x14ac:dyDescent="0.25">
      <c r="A401">
        <v>400</v>
      </c>
      <c r="B401" s="3">
        <v>22052002</v>
      </c>
      <c r="C401" t="s">
        <v>946</v>
      </c>
      <c r="D401" s="2">
        <v>41368018.229999997</v>
      </c>
      <c r="E401">
        <v>892115096</v>
      </c>
    </row>
    <row r="402" spans="1:5" x14ac:dyDescent="0.25">
      <c r="A402">
        <v>401</v>
      </c>
      <c r="B402" s="3">
        <v>22052002</v>
      </c>
      <c r="C402" t="s">
        <v>946</v>
      </c>
      <c r="D402" s="2">
        <v>151470</v>
      </c>
      <c r="E402">
        <v>819006461</v>
      </c>
    </row>
    <row r="403" spans="1:5" x14ac:dyDescent="0.25">
      <c r="A403">
        <v>402</v>
      </c>
      <c r="B403" s="3">
        <v>22052002</v>
      </c>
      <c r="C403" t="s">
        <v>946</v>
      </c>
      <c r="D403" s="2">
        <v>1231191.72</v>
      </c>
      <c r="E403">
        <v>900146332</v>
      </c>
    </row>
    <row r="404" spans="1:5" x14ac:dyDescent="0.25">
      <c r="A404">
        <v>403</v>
      </c>
      <c r="B404" s="3">
        <v>22052002</v>
      </c>
      <c r="C404" t="s">
        <v>946</v>
      </c>
      <c r="D404" s="2">
        <v>1783962.18</v>
      </c>
      <c r="E404">
        <v>823002800</v>
      </c>
    </row>
    <row r="405" spans="1:5" x14ac:dyDescent="0.25">
      <c r="A405">
        <v>404</v>
      </c>
      <c r="B405" s="3">
        <v>22052002</v>
      </c>
      <c r="C405" t="s">
        <v>946</v>
      </c>
      <c r="D405" s="2">
        <v>1227424.77</v>
      </c>
      <c r="E405">
        <v>900438600</v>
      </c>
    </row>
    <row r="406" spans="1:5" x14ac:dyDescent="0.25">
      <c r="A406">
        <v>405</v>
      </c>
      <c r="B406" s="3">
        <v>22052002</v>
      </c>
      <c r="C406" t="s">
        <v>946</v>
      </c>
      <c r="D406" s="2">
        <v>1764676.98</v>
      </c>
      <c r="E406">
        <v>802019804</v>
      </c>
    </row>
    <row r="407" spans="1:5" x14ac:dyDescent="0.25">
      <c r="A407">
        <v>406</v>
      </c>
      <c r="B407" s="3">
        <v>22052002</v>
      </c>
      <c r="C407" t="s">
        <v>946</v>
      </c>
      <c r="D407" s="2">
        <v>1210015.6199999999</v>
      </c>
      <c r="E407">
        <v>802003081</v>
      </c>
    </row>
    <row r="408" spans="1:5" x14ac:dyDescent="0.25">
      <c r="A408">
        <v>407</v>
      </c>
      <c r="B408" s="3">
        <v>22052002</v>
      </c>
      <c r="C408" t="s">
        <v>946</v>
      </c>
      <c r="D408" s="2">
        <v>1745943.21</v>
      </c>
      <c r="E408">
        <v>900540156</v>
      </c>
    </row>
    <row r="409" spans="1:5" x14ac:dyDescent="0.25">
      <c r="A409">
        <v>408</v>
      </c>
      <c r="B409" s="3">
        <v>22052002</v>
      </c>
      <c r="C409" t="s">
        <v>946</v>
      </c>
      <c r="D409" s="2">
        <v>51584.94</v>
      </c>
      <c r="E409">
        <v>822001570</v>
      </c>
    </row>
    <row r="410" spans="1:5" x14ac:dyDescent="0.25">
      <c r="A410">
        <v>409</v>
      </c>
      <c r="B410" s="3">
        <v>22052002</v>
      </c>
      <c r="C410" t="s">
        <v>946</v>
      </c>
      <c r="D410" s="2">
        <v>1200034.44</v>
      </c>
      <c r="E410">
        <v>77185411</v>
      </c>
    </row>
    <row r="411" spans="1:5" x14ac:dyDescent="0.25">
      <c r="A411">
        <v>410</v>
      </c>
      <c r="B411" s="3">
        <v>22052002</v>
      </c>
      <c r="C411" t="s">
        <v>946</v>
      </c>
      <c r="D411" s="2">
        <v>38786001.210000001</v>
      </c>
      <c r="E411">
        <v>800025755</v>
      </c>
    </row>
    <row r="412" spans="1:5" x14ac:dyDescent="0.25">
      <c r="A412">
        <v>411</v>
      </c>
      <c r="B412" s="3">
        <v>22052002</v>
      </c>
      <c r="C412" t="s">
        <v>946</v>
      </c>
      <c r="D412" s="2">
        <v>1191746.1599999999</v>
      </c>
      <c r="E412">
        <v>800239977</v>
      </c>
    </row>
    <row r="413" spans="1:5" x14ac:dyDescent="0.25">
      <c r="A413">
        <v>412</v>
      </c>
      <c r="B413" s="3">
        <v>22052002</v>
      </c>
      <c r="C413" t="s">
        <v>946</v>
      </c>
      <c r="D413" s="2">
        <v>1725143.31</v>
      </c>
      <c r="E413">
        <v>806006710</v>
      </c>
    </row>
    <row r="414" spans="1:5" x14ac:dyDescent="0.25">
      <c r="A414">
        <v>413</v>
      </c>
      <c r="B414" s="3">
        <v>22052002</v>
      </c>
      <c r="C414" t="s">
        <v>946</v>
      </c>
      <c r="D414" s="2">
        <v>12528583.65</v>
      </c>
      <c r="E414">
        <v>830507718</v>
      </c>
    </row>
    <row r="415" spans="1:5" x14ac:dyDescent="0.25">
      <c r="A415">
        <v>414</v>
      </c>
      <c r="B415" s="3">
        <v>22052002</v>
      </c>
      <c r="C415" t="s">
        <v>946</v>
      </c>
      <c r="D415" s="2">
        <v>4851000</v>
      </c>
      <c r="E415">
        <v>900135549</v>
      </c>
    </row>
    <row r="416" spans="1:5" x14ac:dyDescent="0.25">
      <c r="A416">
        <v>415</v>
      </c>
      <c r="B416" s="3">
        <v>22052002</v>
      </c>
      <c r="C416" t="s">
        <v>946</v>
      </c>
      <c r="D416" s="2">
        <v>1163923.2</v>
      </c>
      <c r="E416">
        <v>819002551</v>
      </c>
    </row>
    <row r="417" spans="1:5" x14ac:dyDescent="0.25">
      <c r="A417">
        <v>416</v>
      </c>
      <c r="B417" s="3">
        <v>22052002</v>
      </c>
      <c r="C417" t="s">
        <v>946</v>
      </c>
      <c r="D417" s="2">
        <v>1154932.02</v>
      </c>
      <c r="E417">
        <v>890701033</v>
      </c>
    </row>
    <row r="418" spans="1:5" x14ac:dyDescent="0.25">
      <c r="A418">
        <v>417</v>
      </c>
      <c r="B418" s="3">
        <v>22052002</v>
      </c>
      <c r="C418" t="s">
        <v>946</v>
      </c>
      <c r="D418" s="2">
        <v>246759.48</v>
      </c>
      <c r="E418">
        <v>890501019</v>
      </c>
    </row>
    <row r="419" spans="1:5" x14ac:dyDescent="0.25">
      <c r="A419">
        <v>418</v>
      </c>
      <c r="B419" s="3">
        <v>22052002</v>
      </c>
      <c r="C419" t="s">
        <v>946</v>
      </c>
      <c r="D419" s="2">
        <v>1150343.3699999999</v>
      </c>
      <c r="E419">
        <v>824004688</v>
      </c>
    </row>
    <row r="420" spans="1:5" x14ac:dyDescent="0.25">
      <c r="A420">
        <v>419</v>
      </c>
      <c r="B420" s="3">
        <v>22052002</v>
      </c>
      <c r="C420" t="s">
        <v>946</v>
      </c>
      <c r="D420" s="2">
        <v>1146788.28</v>
      </c>
      <c r="E420">
        <v>900582997</v>
      </c>
    </row>
    <row r="421" spans="1:5" x14ac:dyDescent="0.25">
      <c r="A421">
        <v>420</v>
      </c>
      <c r="B421" s="3">
        <v>22052002</v>
      </c>
      <c r="C421" t="s">
        <v>946</v>
      </c>
      <c r="D421" s="2">
        <v>1146570.48</v>
      </c>
      <c r="E421">
        <v>900138555</v>
      </c>
    </row>
    <row r="422" spans="1:5" x14ac:dyDescent="0.25">
      <c r="A422">
        <v>421</v>
      </c>
      <c r="B422" s="3">
        <v>22052002</v>
      </c>
      <c r="C422" t="s">
        <v>946</v>
      </c>
      <c r="D422" s="2">
        <v>1126832.8500000001</v>
      </c>
      <c r="E422">
        <v>890706823</v>
      </c>
    </row>
    <row r="423" spans="1:5" x14ac:dyDescent="0.25">
      <c r="A423">
        <v>422</v>
      </c>
      <c r="B423" s="3">
        <v>22052002</v>
      </c>
      <c r="C423" t="s">
        <v>946</v>
      </c>
      <c r="D423" s="2">
        <v>1118883.1499999999</v>
      </c>
      <c r="E423">
        <v>807008857</v>
      </c>
    </row>
    <row r="424" spans="1:5" x14ac:dyDescent="0.25">
      <c r="A424">
        <v>423</v>
      </c>
      <c r="B424" s="3">
        <v>22052002</v>
      </c>
      <c r="C424" t="s">
        <v>946</v>
      </c>
      <c r="D424" s="2">
        <v>9823075.0199999996</v>
      </c>
      <c r="E424">
        <v>891580002</v>
      </c>
    </row>
    <row r="425" spans="1:5" x14ac:dyDescent="0.25">
      <c r="A425">
        <v>424</v>
      </c>
      <c r="B425" s="3">
        <v>22052002</v>
      </c>
      <c r="C425" t="s">
        <v>946</v>
      </c>
      <c r="D425" s="2">
        <v>1113271.83</v>
      </c>
      <c r="E425">
        <v>900451827</v>
      </c>
    </row>
    <row r="426" spans="1:5" x14ac:dyDescent="0.25">
      <c r="A426">
        <v>425</v>
      </c>
      <c r="B426" s="3">
        <v>22052002</v>
      </c>
      <c r="C426" t="s">
        <v>946</v>
      </c>
      <c r="D426" s="2">
        <v>1112754.06</v>
      </c>
      <c r="E426">
        <v>890204895</v>
      </c>
    </row>
    <row r="427" spans="1:5" x14ac:dyDescent="0.25">
      <c r="A427">
        <v>426</v>
      </c>
      <c r="B427" s="3">
        <v>22052002</v>
      </c>
      <c r="C427" t="s">
        <v>946</v>
      </c>
      <c r="D427" s="2">
        <v>1110108.78</v>
      </c>
      <c r="E427">
        <v>800067515</v>
      </c>
    </row>
    <row r="428" spans="1:5" x14ac:dyDescent="0.25">
      <c r="A428">
        <v>427</v>
      </c>
      <c r="B428" s="3">
        <v>22052002</v>
      </c>
      <c r="C428" t="s">
        <v>946</v>
      </c>
      <c r="D428" s="2">
        <v>2258233.56</v>
      </c>
      <c r="E428">
        <v>800150497</v>
      </c>
    </row>
    <row r="429" spans="1:5" x14ac:dyDescent="0.25">
      <c r="A429">
        <v>428</v>
      </c>
      <c r="B429" s="3">
        <v>22052002</v>
      </c>
      <c r="C429" t="s">
        <v>946</v>
      </c>
      <c r="D429" s="2">
        <v>1107277.3799999999</v>
      </c>
      <c r="E429">
        <v>823001604</v>
      </c>
    </row>
    <row r="430" spans="1:5" x14ac:dyDescent="0.25">
      <c r="A430">
        <v>429</v>
      </c>
      <c r="B430" s="3">
        <v>22052002</v>
      </c>
      <c r="C430" t="s">
        <v>946</v>
      </c>
      <c r="D430" s="2">
        <v>1418175</v>
      </c>
      <c r="E430">
        <v>800075650</v>
      </c>
    </row>
    <row r="431" spans="1:5" x14ac:dyDescent="0.25">
      <c r="A431">
        <v>430</v>
      </c>
      <c r="B431" s="3">
        <v>22052002</v>
      </c>
      <c r="C431" t="s">
        <v>946</v>
      </c>
      <c r="D431" s="2">
        <v>1080541.44</v>
      </c>
      <c r="E431">
        <v>800187260</v>
      </c>
    </row>
    <row r="432" spans="1:5" x14ac:dyDescent="0.25">
      <c r="A432">
        <v>431</v>
      </c>
      <c r="B432" s="3">
        <v>22052002</v>
      </c>
      <c r="C432" t="s">
        <v>946</v>
      </c>
      <c r="D432" s="2">
        <v>1069217.82</v>
      </c>
      <c r="E432">
        <v>802016074</v>
      </c>
    </row>
    <row r="433" spans="1:5" x14ac:dyDescent="0.25">
      <c r="A433">
        <v>432</v>
      </c>
      <c r="B433" s="3">
        <v>22052002</v>
      </c>
      <c r="C433" t="s">
        <v>946</v>
      </c>
      <c r="D433" s="2">
        <v>2022075.99</v>
      </c>
      <c r="E433">
        <v>900517542</v>
      </c>
    </row>
    <row r="434" spans="1:5" x14ac:dyDescent="0.25">
      <c r="A434">
        <v>433</v>
      </c>
      <c r="B434" s="3">
        <v>22052002</v>
      </c>
      <c r="C434" t="s">
        <v>946</v>
      </c>
      <c r="D434" s="2">
        <v>1063221.3899999999</v>
      </c>
      <c r="E434">
        <v>900184499</v>
      </c>
    </row>
    <row r="435" spans="1:5" x14ac:dyDescent="0.25">
      <c r="A435">
        <v>434</v>
      </c>
      <c r="B435" s="3">
        <v>22052002</v>
      </c>
      <c r="C435" t="s">
        <v>946</v>
      </c>
      <c r="D435" s="2">
        <v>2809105.2</v>
      </c>
      <c r="E435">
        <v>802018505</v>
      </c>
    </row>
    <row r="436" spans="1:5" x14ac:dyDescent="0.25">
      <c r="A436">
        <v>435</v>
      </c>
      <c r="B436" s="3">
        <v>22052002</v>
      </c>
      <c r="C436" t="s">
        <v>946</v>
      </c>
      <c r="D436" s="2">
        <v>1054618.29</v>
      </c>
      <c r="E436">
        <v>890981268</v>
      </c>
    </row>
    <row r="437" spans="1:5" x14ac:dyDescent="0.25">
      <c r="A437">
        <v>436</v>
      </c>
      <c r="B437" s="3">
        <v>22052002</v>
      </c>
      <c r="C437" t="s">
        <v>946</v>
      </c>
      <c r="D437" s="2">
        <v>465202.98</v>
      </c>
      <c r="E437">
        <v>900534382</v>
      </c>
    </row>
    <row r="438" spans="1:5" x14ac:dyDescent="0.25">
      <c r="A438">
        <v>437</v>
      </c>
      <c r="B438" s="3">
        <v>22052002</v>
      </c>
      <c r="C438" t="s">
        <v>946</v>
      </c>
      <c r="D438" s="2">
        <v>1940400</v>
      </c>
      <c r="E438">
        <v>802000430</v>
      </c>
    </row>
    <row r="439" spans="1:5" x14ac:dyDescent="0.25">
      <c r="A439">
        <v>438</v>
      </c>
      <c r="B439" s="3">
        <v>22052002</v>
      </c>
      <c r="C439" t="s">
        <v>946</v>
      </c>
      <c r="D439" s="2">
        <v>1940400</v>
      </c>
      <c r="E439">
        <v>824006294</v>
      </c>
    </row>
    <row r="440" spans="1:5" x14ac:dyDescent="0.25">
      <c r="A440">
        <v>439</v>
      </c>
      <c r="B440" s="3">
        <v>22052002</v>
      </c>
      <c r="C440" t="s">
        <v>946</v>
      </c>
      <c r="D440" s="2">
        <v>1033560</v>
      </c>
      <c r="E440">
        <v>900624161</v>
      </c>
    </row>
    <row r="441" spans="1:5" x14ac:dyDescent="0.25">
      <c r="A441">
        <v>440</v>
      </c>
      <c r="B441" s="3">
        <v>22052002</v>
      </c>
      <c r="C441" t="s">
        <v>946</v>
      </c>
      <c r="D441" s="2">
        <v>1940400</v>
      </c>
      <c r="E441">
        <v>900558595</v>
      </c>
    </row>
    <row r="442" spans="1:5" x14ac:dyDescent="0.25">
      <c r="A442">
        <v>441</v>
      </c>
      <c r="B442" s="3">
        <v>22052002</v>
      </c>
      <c r="C442" t="s">
        <v>946</v>
      </c>
      <c r="D442" s="2">
        <v>6815696.5800000001</v>
      </c>
      <c r="E442">
        <v>901009287</v>
      </c>
    </row>
    <row r="443" spans="1:5" x14ac:dyDescent="0.25">
      <c r="A443">
        <v>442</v>
      </c>
      <c r="B443" s="3">
        <v>22052002</v>
      </c>
      <c r="C443" t="s">
        <v>946</v>
      </c>
      <c r="D443" s="2">
        <v>1949666.4</v>
      </c>
      <c r="E443">
        <v>900429130</v>
      </c>
    </row>
    <row r="444" spans="1:5" x14ac:dyDescent="0.25">
      <c r="A444">
        <v>443</v>
      </c>
      <c r="B444" s="3">
        <v>22052002</v>
      </c>
      <c r="C444" t="s">
        <v>946</v>
      </c>
      <c r="D444" s="2">
        <v>1020029.67</v>
      </c>
      <c r="E444">
        <v>892001990</v>
      </c>
    </row>
    <row r="445" spans="1:5" x14ac:dyDescent="0.25">
      <c r="A445">
        <v>444</v>
      </c>
      <c r="B445" s="3">
        <v>22052002</v>
      </c>
      <c r="C445" t="s">
        <v>946</v>
      </c>
      <c r="D445" s="2">
        <v>1017225</v>
      </c>
      <c r="E445">
        <v>33202353</v>
      </c>
    </row>
    <row r="446" spans="1:5" x14ac:dyDescent="0.25">
      <c r="A446">
        <v>445</v>
      </c>
      <c r="B446" s="3">
        <v>22052002</v>
      </c>
      <c r="C446" t="s">
        <v>946</v>
      </c>
      <c r="D446" s="2">
        <v>1011833.46</v>
      </c>
      <c r="E446">
        <v>822000946</v>
      </c>
    </row>
    <row r="447" spans="1:5" x14ac:dyDescent="0.25">
      <c r="A447">
        <v>446</v>
      </c>
      <c r="B447" s="3">
        <v>22052002</v>
      </c>
      <c r="C447" t="s">
        <v>946</v>
      </c>
      <c r="D447" s="2">
        <v>1009800</v>
      </c>
      <c r="E447">
        <v>900254478</v>
      </c>
    </row>
    <row r="448" spans="1:5" x14ac:dyDescent="0.25">
      <c r="A448">
        <v>447</v>
      </c>
      <c r="B448" s="3">
        <v>22052002</v>
      </c>
      <c r="C448" t="s">
        <v>946</v>
      </c>
      <c r="D448" s="2">
        <v>1007661.6</v>
      </c>
      <c r="E448">
        <v>823003836</v>
      </c>
    </row>
    <row r="449" spans="1:5" x14ac:dyDescent="0.25">
      <c r="A449">
        <v>448</v>
      </c>
      <c r="B449" s="3">
        <v>22052002</v>
      </c>
      <c r="C449" t="s">
        <v>946</v>
      </c>
      <c r="D449" s="2">
        <v>1940400</v>
      </c>
      <c r="E449">
        <v>890102992</v>
      </c>
    </row>
    <row r="450" spans="1:5" x14ac:dyDescent="0.25">
      <c r="A450">
        <v>449</v>
      </c>
      <c r="B450" s="3">
        <v>22052002</v>
      </c>
      <c r="C450" t="s">
        <v>946</v>
      </c>
      <c r="D450" s="2">
        <v>995479.65</v>
      </c>
      <c r="E450">
        <v>900485299</v>
      </c>
    </row>
    <row r="451" spans="1:5" x14ac:dyDescent="0.25">
      <c r="A451">
        <v>450</v>
      </c>
      <c r="B451" s="3">
        <v>22052002</v>
      </c>
      <c r="C451" t="s">
        <v>946</v>
      </c>
      <c r="D451" s="2">
        <v>994950</v>
      </c>
      <c r="E451">
        <v>900375465</v>
      </c>
    </row>
    <row r="452" spans="1:5" x14ac:dyDescent="0.25">
      <c r="A452">
        <v>451</v>
      </c>
      <c r="B452" s="3">
        <v>22052002</v>
      </c>
      <c r="C452" t="s">
        <v>946</v>
      </c>
      <c r="D452" s="2">
        <v>990000</v>
      </c>
      <c r="E452">
        <v>890103406</v>
      </c>
    </row>
    <row r="453" spans="1:5" x14ac:dyDescent="0.25">
      <c r="A453">
        <v>452</v>
      </c>
      <c r="B453" s="3">
        <v>22052002</v>
      </c>
      <c r="C453" t="s">
        <v>946</v>
      </c>
      <c r="D453" s="2">
        <v>1940400</v>
      </c>
      <c r="E453">
        <v>900161407</v>
      </c>
    </row>
    <row r="454" spans="1:5" x14ac:dyDescent="0.25">
      <c r="A454">
        <v>453</v>
      </c>
      <c r="B454" s="3">
        <v>22052002</v>
      </c>
      <c r="C454" t="s">
        <v>946</v>
      </c>
      <c r="D454" s="2">
        <v>1940400</v>
      </c>
      <c r="E454">
        <v>900227717</v>
      </c>
    </row>
    <row r="455" spans="1:5" x14ac:dyDescent="0.25">
      <c r="A455">
        <v>454</v>
      </c>
      <c r="B455" s="3">
        <v>22052002</v>
      </c>
      <c r="C455" t="s">
        <v>946</v>
      </c>
      <c r="D455" s="2">
        <v>1940400</v>
      </c>
      <c r="E455">
        <v>843000009</v>
      </c>
    </row>
    <row r="456" spans="1:5" x14ac:dyDescent="0.25">
      <c r="A456">
        <v>455</v>
      </c>
      <c r="B456" s="3">
        <v>22052002</v>
      </c>
      <c r="C456" t="s">
        <v>946</v>
      </c>
      <c r="D456" s="2">
        <v>7652799</v>
      </c>
      <c r="E456">
        <v>900491808</v>
      </c>
    </row>
    <row r="457" spans="1:5" x14ac:dyDescent="0.25">
      <c r="A457">
        <v>456</v>
      </c>
      <c r="B457" s="3">
        <v>22052002</v>
      </c>
      <c r="C457" t="s">
        <v>946</v>
      </c>
      <c r="D457" s="2">
        <v>28486181.789999999</v>
      </c>
      <c r="E457">
        <v>800033723</v>
      </c>
    </row>
    <row r="458" spans="1:5" x14ac:dyDescent="0.25">
      <c r="A458">
        <v>457</v>
      </c>
      <c r="B458" s="3">
        <v>22052002</v>
      </c>
      <c r="C458" t="s">
        <v>946</v>
      </c>
      <c r="D458" s="2">
        <v>3209300.82</v>
      </c>
      <c r="E458">
        <v>800101022</v>
      </c>
    </row>
    <row r="459" spans="1:5" x14ac:dyDescent="0.25">
      <c r="A459">
        <v>458</v>
      </c>
      <c r="B459" s="3">
        <v>22052002</v>
      </c>
      <c r="C459" t="s">
        <v>946</v>
      </c>
      <c r="D459" s="2">
        <v>1759774.5</v>
      </c>
      <c r="E459">
        <v>900581036</v>
      </c>
    </row>
    <row r="460" spans="1:5" x14ac:dyDescent="0.25">
      <c r="A460">
        <v>459</v>
      </c>
      <c r="B460" s="3">
        <v>22052002</v>
      </c>
      <c r="C460" t="s">
        <v>946</v>
      </c>
      <c r="D460" s="2">
        <v>2084542.02</v>
      </c>
      <c r="E460">
        <v>900609215</v>
      </c>
    </row>
    <row r="461" spans="1:5" x14ac:dyDescent="0.25">
      <c r="A461">
        <v>460</v>
      </c>
      <c r="B461" s="3">
        <v>22052002</v>
      </c>
      <c r="C461" t="s">
        <v>946</v>
      </c>
      <c r="D461" s="2">
        <v>21846538.890000001</v>
      </c>
      <c r="E461">
        <v>802014132</v>
      </c>
    </row>
    <row r="462" spans="1:5" x14ac:dyDescent="0.25">
      <c r="A462">
        <v>461</v>
      </c>
      <c r="B462" s="3">
        <v>22052002</v>
      </c>
      <c r="C462" t="s">
        <v>946</v>
      </c>
      <c r="D462" s="2">
        <v>3986505.27</v>
      </c>
      <c r="E462">
        <v>824005609</v>
      </c>
    </row>
    <row r="463" spans="1:5" x14ac:dyDescent="0.25">
      <c r="A463">
        <v>462</v>
      </c>
      <c r="B463" s="3">
        <v>22052002</v>
      </c>
      <c r="C463" t="s">
        <v>946</v>
      </c>
      <c r="D463" s="2">
        <v>12908971.35</v>
      </c>
      <c r="E463">
        <v>900373224</v>
      </c>
    </row>
    <row r="464" spans="1:5" x14ac:dyDescent="0.25">
      <c r="A464">
        <v>463</v>
      </c>
      <c r="B464" s="3">
        <v>22052002</v>
      </c>
      <c r="C464" t="s">
        <v>946</v>
      </c>
      <c r="D464" s="2">
        <v>20760146.550000001</v>
      </c>
      <c r="E464">
        <v>819002176</v>
      </c>
    </row>
    <row r="465" spans="1:5" x14ac:dyDescent="0.25">
      <c r="A465">
        <v>464</v>
      </c>
      <c r="B465" s="3">
        <v>22052002</v>
      </c>
      <c r="C465" t="s">
        <v>946</v>
      </c>
      <c r="D465" s="2">
        <v>124596.45</v>
      </c>
      <c r="E465">
        <v>860015888</v>
      </c>
    </row>
    <row r="466" spans="1:5" x14ac:dyDescent="0.25">
      <c r="A466">
        <v>465</v>
      </c>
      <c r="B466" s="3">
        <v>22052002</v>
      </c>
      <c r="C466" t="s">
        <v>946</v>
      </c>
      <c r="D466" s="2">
        <v>4666753.08</v>
      </c>
      <c r="E466">
        <v>830007355</v>
      </c>
    </row>
    <row r="467" spans="1:5" x14ac:dyDescent="0.25">
      <c r="A467">
        <v>466</v>
      </c>
      <c r="B467" s="3">
        <v>22052002</v>
      </c>
      <c r="C467" t="s">
        <v>946</v>
      </c>
      <c r="D467" s="2">
        <v>327928.59000000003</v>
      </c>
      <c r="E467">
        <v>900008600</v>
      </c>
    </row>
    <row r="468" spans="1:5" x14ac:dyDescent="0.25">
      <c r="A468">
        <v>467</v>
      </c>
      <c r="B468" s="3">
        <v>22052002</v>
      </c>
      <c r="C468" t="s">
        <v>946</v>
      </c>
      <c r="D468" s="2">
        <v>4460824.17</v>
      </c>
      <c r="E468">
        <v>800088346</v>
      </c>
    </row>
    <row r="469" spans="1:5" x14ac:dyDescent="0.25">
      <c r="A469">
        <v>468</v>
      </c>
      <c r="B469" s="3">
        <v>22052002</v>
      </c>
      <c r="C469" t="s">
        <v>946</v>
      </c>
      <c r="D469" s="2">
        <v>905949</v>
      </c>
      <c r="E469">
        <v>891000499</v>
      </c>
    </row>
    <row r="470" spans="1:5" x14ac:dyDescent="0.25">
      <c r="A470">
        <v>469</v>
      </c>
      <c r="B470" s="3">
        <v>22052002</v>
      </c>
      <c r="C470" t="s">
        <v>946</v>
      </c>
      <c r="D470" s="2">
        <v>8716932.1799999997</v>
      </c>
      <c r="E470">
        <v>900630708</v>
      </c>
    </row>
    <row r="471" spans="1:5" x14ac:dyDescent="0.25">
      <c r="A471">
        <v>470</v>
      </c>
      <c r="B471" s="3">
        <v>22052002</v>
      </c>
      <c r="C471" t="s">
        <v>946</v>
      </c>
      <c r="D471" s="2">
        <v>5732473.2299999995</v>
      </c>
      <c r="E471">
        <v>900691301</v>
      </c>
    </row>
    <row r="472" spans="1:5" x14ac:dyDescent="0.25">
      <c r="A472">
        <v>471</v>
      </c>
      <c r="B472" s="3">
        <v>22052002</v>
      </c>
      <c r="C472" t="s">
        <v>946</v>
      </c>
      <c r="D472" s="2">
        <v>7887856.6799999997</v>
      </c>
      <c r="E472">
        <v>900429708</v>
      </c>
    </row>
    <row r="473" spans="1:5" x14ac:dyDescent="0.25">
      <c r="A473">
        <v>472</v>
      </c>
      <c r="B473" s="3">
        <v>22052002</v>
      </c>
      <c r="C473" t="s">
        <v>946</v>
      </c>
      <c r="D473" s="2">
        <v>416777.13</v>
      </c>
      <c r="E473">
        <v>812001868</v>
      </c>
    </row>
    <row r="474" spans="1:5" x14ac:dyDescent="0.25">
      <c r="A474">
        <v>473</v>
      </c>
      <c r="B474" s="3">
        <v>22052002</v>
      </c>
      <c r="C474" t="s">
        <v>946</v>
      </c>
      <c r="D474" s="2">
        <v>24802839.27</v>
      </c>
      <c r="E474">
        <v>900540946</v>
      </c>
    </row>
    <row r="475" spans="1:5" x14ac:dyDescent="0.25">
      <c r="A475">
        <v>474</v>
      </c>
      <c r="B475" s="3">
        <v>22052002</v>
      </c>
      <c r="C475" t="s">
        <v>946</v>
      </c>
      <c r="D475" s="2">
        <v>28095480.27</v>
      </c>
      <c r="E475">
        <v>900601052</v>
      </c>
    </row>
    <row r="476" spans="1:5" x14ac:dyDescent="0.25">
      <c r="A476">
        <v>475</v>
      </c>
      <c r="B476" s="3">
        <v>22052002</v>
      </c>
      <c r="C476" t="s">
        <v>946</v>
      </c>
      <c r="D476" s="2">
        <v>3775007.61</v>
      </c>
      <c r="E476">
        <v>900524633</v>
      </c>
    </row>
    <row r="477" spans="1:5" x14ac:dyDescent="0.25">
      <c r="A477">
        <v>476</v>
      </c>
      <c r="B477" s="3">
        <v>22052002</v>
      </c>
      <c r="C477" t="s">
        <v>946</v>
      </c>
      <c r="D477" s="2">
        <v>14032791.629999999</v>
      </c>
      <c r="E477">
        <v>802006728</v>
      </c>
    </row>
    <row r="478" spans="1:5" x14ac:dyDescent="0.25">
      <c r="A478">
        <v>477</v>
      </c>
      <c r="B478" s="3">
        <v>22052002</v>
      </c>
      <c r="C478" t="s">
        <v>946</v>
      </c>
      <c r="D478" s="2">
        <v>11769417.99</v>
      </c>
      <c r="E478">
        <v>890112801</v>
      </c>
    </row>
    <row r="479" spans="1:5" x14ac:dyDescent="0.25">
      <c r="A479">
        <v>478</v>
      </c>
      <c r="B479" s="3">
        <v>22052002</v>
      </c>
      <c r="C479" t="s">
        <v>946</v>
      </c>
      <c r="D479" s="2">
        <v>10156211.01</v>
      </c>
      <c r="E479">
        <v>900007860</v>
      </c>
    </row>
    <row r="480" spans="1:5" x14ac:dyDescent="0.25">
      <c r="A480">
        <v>479</v>
      </c>
      <c r="B480" s="3">
        <v>22052002</v>
      </c>
      <c r="C480" t="s">
        <v>946</v>
      </c>
      <c r="D480" s="2">
        <v>10378065.060000001</v>
      </c>
      <c r="E480">
        <v>900005955</v>
      </c>
    </row>
    <row r="481" spans="1:5" x14ac:dyDescent="0.25">
      <c r="A481">
        <v>480</v>
      </c>
      <c r="B481" s="3">
        <v>22052002</v>
      </c>
      <c r="C481" t="s">
        <v>946</v>
      </c>
      <c r="D481" s="2">
        <v>6889585.2299999995</v>
      </c>
      <c r="E481">
        <v>806001061</v>
      </c>
    </row>
    <row r="482" spans="1:5" x14ac:dyDescent="0.25">
      <c r="A482">
        <v>481</v>
      </c>
      <c r="B482" s="3">
        <v>22052002</v>
      </c>
      <c r="C482" t="s">
        <v>946</v>
      </c>
      <c r="D482" s="2">
        <v>10132493.58</v>
      </c>
      <c r="E482">
        <v>824000426</v>
      </c>
    </row>
    <row r="483" spans="1:5" x14ac:dyDescent="0.25">
      <c r="A483">
        <v>482</v>
      </c>
      <c r="B483" s="3">
        <v>22052002</v>
      </c>
      <c r="C483" t="s">
        <v>946</v>
      </c>
      <c r="D483" s="2">
        <v>100609.74</v>
      </c>
      <c r="E483">
        <v>812002836</v>
      </c>
    </row>
    <row r="484" spans="1:5" x14ac:dyDescent="0.25">
      <c r="A484">
        <v>483</v>
      </c>
      <c r="B484" s="3">
        <v>22052002</v>
      </c>
      <c r="C484" t="s">
        <v>946</v>
      </c>
      <c r="D484" s="2">
        <v>534204</v>
      </c>
      <c r="E484">
        <v>819001107</v>
      </c>
    </row>
    <row r="485" spans="1:5" x14ac:dyDescent="0.25">
      <c r="A485">
        <v>484</v>
      </c>
      <c r="B485" s="3">
        <v>22052002</v>
      </c>
      <c r="C485" t="s">
        <v>946</v>
      </c>
      <c r="D485" s="2">
        <v>4988903.04</v>
      </c>
      <c r="E485">
        <v>900855747</v>
      </c>
    </row>
    <row r="486" spans="1:5" x14ac:dyDescent="0.25">
      <c r="A486">
        <v>485</v>
      </c>
      <c r="B486" s="3">
        <v>22052002</v>
      </c>
      <c r="C486" t="s">
        <v>946</v>
      </c>
      <c r="D486" s="2">
        <v>4851000</v>
      </c>
      <c r="E486">
        <v>800210375</v>
      </c>
    </row>
    <row r="487" spans="1:5" x14ac:dyDescent="0.25">
      <c r="A487">
        <v>486</v>
      </c>
      <c r="B487" s="3">
        <v>22052002</v>
      </c>
      <c r="C487" t="s">
        <v>946</v>
      </c>
      <c r="D487" s="2">
        <v>9217719.7200000007</v>
      </c>
      <c r="E487">
        <v>823000878</v>
      </c>
    </row>
    <row r="488" spans="1:5" x14ac:dyDescent="0.25">
      <c r="A488">
        <v>487</v>
      </c>
      <c r="B488" s="3">
        <v>22052002</v>
      </c>
      <c r="C488" t="s">
        <v>946</v>
      </c>
      <c r="D488" s="2">
        <v>801142.65</v>
      </c>
      <c r="E488">
        <v>812003726</v>
      </c>
    </row>
    <row r="489" spans="1:5" x14ac:dyDescent="0.25">
      <c r="A489">
        <v>488</v>
      </c>
      <c r="B489" s="3">
        <v>22052002</v>
      </c>
      <c r="C489" t="s">
        <v>946</v>
      </c>
      <c r="D489" s="2">
        <v>291060</v>
      </c>
      <c r="E489">
        <v>890316171</v>
      </c>
    </row>
    <row r="490" spans="1:5" x14ac:dyDescent="0.25">
      <c r="A490">
        <v>489</v>
      </c>
      <c r="B490" s="3">
        <v>22052002</v>
      </c>
      <c r="C490" t="s">
        <v>946</v>
      </c>
      <c r="D490" s="2">
        <v>514800</v>
      </c>
      <c r="E490">
        <v>900772776</v>
      </c>
    </row>
    <row r="491" spans="1:5" x14ac:dyDescent="0.25">
      <c r="A491">
        <v>490</v>
      </c>
      <c r="B491" s="3">
        <v>22052002</v>
      </c>
      <c r="C491" t="s">
        <v>946</v>
      </c>
      <c r="D491" s="2">
        <v>440470.8</v>
      </c>
      <c r="E491">
        <v>800201197</v>
      </c>
    </row>
    <row r="492" spans="1:5" x14ac:dyDescent="0.25">
      <c r="A492">
        <v>491</v>
      </c>
      <c r="B492" s="3">
        <v>22052002</v>
      </c>
      <c r="C492" t="s">
        <v>946</v>
      </c>
      <c r="D492" s="2">
        <v>1331130.24</v>
      </c>
      <c r="E492">
        <v>901001375</v>
      </c>
    </row>
    <row r="493" spans="1:5" x14ac:dyDescent="0.25">
      <c r="A493">
        <v>492</v>
      </c>
      <c r="B493" s="3">
        <v>22052002</v>
      </c>
      <c r="C493" t="s">
        <v>946</v>
      </c>
      <c r="D493" s="2">
        <v>42372</v>
      </c>
      <c r="E493">
        <v>807004631</v>
      </c>
    </row>
    <row r="494" spans="1:5" x14ac:dyDescent="0.25">
      <c r="A494">
        <v>493</v>
      </c>
      <c r="B494" s="3">
        <v>22052002</v>
      </c>
      <c r="C494" t="s">
        <v>946</v>
      </c>
      <c r="D494" s="2">
        <v>79794</v>
      </c>
      <c r="E494">
        <v>800227877</v>
      </c>
    </row>
    <row r="495" spans="1:5" x14ac:dyDescent="0.25">
      <c r="A495">
        <v>494</v>
      </c>
      <c r="B495" s="3">
        <v>22052002</v>
      </c>
      <c r="C495" t="s">
        <v>946</v>
      </c>
      <c r="D495" s="2">
        <v>4781711480.3500004</v>
      </c>
      <c r="E495">
        <v>900465319</v>
      </c>
    </row>
    <row r="496" spans="1:5" x14ac:dyDescent="0.25">
      <c r="A496">
        <v>495</v>
      </c>
      <c r="B496" s="3">
        <v>22052002</v>
      </c>
      <c r="C496" t="s">
        <v>946</v>
      </c>
      <c r="D496" s="2">
        <v>2596100262.0700002</v>
      </c>
      <c r="E496">
        <v>900520510</v>
      </c>
    </row>
    <row r="497" spans="1:5" x14ac:dyDescent="0.25">
      <c r="A497">
        <v>496</v>
      </c>
      <c r="B497" s="3">
        <v>22052002</v>
      </c>
      <c r="C497" t="s">
        <v>946</v>
      </c>
      <c r="D497" s="2">
        <v>1546369090.72</v>
      </c>
      <c r="E497">
        <v>901049966</v>
      </c>
    </row>
    <row r="498" spans="1:5" x14ac:dyDescent="0.25">
      <c r="A498">
        <v>497</v>
      </c>
      <c r="B498" s="3">
        <v>22052002</v>
      </c>
      <c r="C498" t="s">
        <v>946</v>
      </c>
      <c r="D498" s="2">
        <v>481246688</v>
      </c>
      <c r="E498">
        <v>900969772</v>
      </c>
    </row>
    <row r="499" spans="1:5" x14ac:dyDescent="0.25">
      <c r="A499">
        <v>498</v>
      </c>
      <c r="B499" s="3">
        <v>22052002</v>
      </c>
      <c r="C499" t="s">
        <v>946</v>
      </c>
      <c r="D499" s="2">
        <v>478712972</v>
      </c>
      <c r="E499">
        <v>901086977</v>
      </c>
    </row>
    <row r="500" spans="1:5" x14ac:dyDescent="0.25">
      <c r="A500">
        <v>499</v>
      </c>
      <c r="B500" s="3">
        <v>22052002</v>
      </c>
      <c r="C500" t="s">
        <v>946</v>
      </c>
      <c r="D500" s="2">
        <v>319960999</v>
      </c>
      <c r="E500">
        <v>900993819</v>
      </c>
    </row>
    <row r="501" spans="1:5" x14ac:dyDescent="0.25">
      <c r="A501">
        <v>500</v>
      </c>
      <c r="B501" s="3">
        <v>22052002</v>
      </c>
      <c r="C501" t="s">
        <v>946</v>
      </c>
      <c r="D501" s="2">
        <v>235940321</v>
      </c>
      <c r="E501">
        <v>900882304</v>
      </c>
    </row>
    <row r="502" spans="1:5" x14ac:dyDescent="0.25">
      <c r="A502">
        <v>501</v>
      </c>
      <c r="B502" s="3">
        <v>22052002</v>
      </c>
      <c r="C502" t="s">
        <v>946</v>
      </c>
      <c r="D502" s="2">
        <v>222344693</v>
      </c>
      <c r="E502">
        <v>900386591</v>
      </c>
    </row>
    <row r="503" spans="1:5" x14ac:dyDescent="0.25">
      <c r="A503">
        <v>502</v>
      </c>
      <c r="B503" s="3">
        <v>22052002</v>
      </c>
      <c r="C503" t="s">
        <v>946</v>
      </c>
      <c r="D503" s="2">
        <v>136194847</v>
      </c>
      <c r="E503">
        <v>900520007</v>
      </c>
    </row>
    <row r="504" spans="1:5" x14ac:dyDescent="0.25">
      <c r="A504">
        <v>503</v>
      </c>
      <c r="B504" s="3">
        <v>22052002</v>
      </c>
      <c r="C504" t="s">
        <v>946</v>
      </c>
      <c r="D504" s="2">
        <v>103740877.8</v>
      </c>
      <c r="E504">
        <v>800201726</v>
      </c>
    </row>
    <row r="505" spans="1:5" x14ac:dyDescent="0.25">
      <c r="A505">
        <v>504</v>
      </c>
      <c r="B505" s="3">
        <v>22052002</v>
      </c>
      <c r="C505" t="s">
        <v>946</v>
      </c>
      <c r="D505" s="2">
        <v>80517963.120000005</v>
      </c>
      <c r="E505">
        <v>900233294</v>
      </c>
    </row>
    <row r="506" spans="1:5" x14ac:dyDescent="0.25">
      <c r="A506">
        <v>505</v>
      </c>
      <c r="B506" s="3">
        <v>22052002</v>
      </c>
      <c r="C506" t="s">
        <v>946</v>
      </c>
      <c r="D506" s="2">
        <v>80097782</v>
      </c>
      <c r="E506">
        <v>800179966</v>
      </c>
    </row>
    <row r="507" spans="1:5" x14ac:dyDescent="0.25">
      <c r="A507">
        <v>506</v>
      </c>
      <c r="B507" s="3">
        <v>22052002</v>
      </c>
      <c r="C507" t="s">
        <v>946</v>
      </c>
      <c r="D507" s="2">
        <v>62511231.600000001</v>
      </c>
      <c r="E507">
        <v>890102768</v>
      </c>
    </row>
    <row r="508" spans="1:5" x14ac:dyDescent="0.25">
      <c r="A508">
        <v>507</v>
      </c>
      <c r="B508" s="3">
        <v>22052002</v>
      </c>
      <c r="C508" t="s">
        <v>946</v>
      </c>
      <c r="D508" s="2">
        <v>56523735</v>
      </c>
      <c r="E508">
        <v>900441355</v>
      </c>
    </row>
    <row r="509" spans="1:5" x14ac:dyDescent="0.25">
      <c r="A509">
        <v>508</v>
      </c>
      <c r="B509" s="3">
        <v>22052002</v>
      </c>
      <c r="C509" t="s">
        <v>946</v>
      </c>
      <c r="D509" s="2">
        <v>49503221</v>
      </c>
      <c r="E509">
        <v>900508066</v>
      </c>
    </row>
    <row r="510" spans="1:5" x14ac:dyDescent="0.25">
      <c r="A510">
        <v>509</v>
      </c>
      <c r="B510" s="3">
        <v>22052002</v>
      </c>
      <c r="C510" t="s">
        <v>946</v>
      </c>
      <c r="D510" s="2">
        <v>46897311</v>
      </c>
      <c r="E510">
        <v>811046900</v>
      </c>
    </row>
    <row r="511" spans="1:5" x14ac:dyDescent="0.25">
      <c r="A511">
        <v>510</v>
      </c>
      <c r="B511" s="3">
        <v>22052002</v>
      </c>
      <c r="C511" t="s">
        <v>946</v>
      </c>
      <c r="D511" s="2">
        <v>45715147</v>
      </c>
      <c r="E511">
        <v>900623609</v>
      </c>
    </row>
    <row r="512" spans="1:5" x14ac:dyDescent="0.25">
      <c r="A512">
        <v>511</v>
      </c>
      <c r="B512" s="3">
        <v>22052002</v>
      </c>
      <c r="C512" t="s">
        <v>946</v>
      </c>
      <c r="D512" s="2">
        <v>38709142.840000004</v>
      </c>
      <c r="E512">
        <v>891079999</v>
      </c>
    </row>
    <row r="513" spans="1:5" x14ac:dyDescent="0.25">
      <c r="A513">
        <v>512</v>
      </c>
      <c r="B513" s="3">
        <v>22052002</v>
      </c>
      <c r="C513" t="s">
        <v>946</v>
      </c>
      <c r="D513" s="2">
        <v>32975241</v>
      </c>
      <c r="E513">
        <v>900502267</v>
      </c>
    </row>
    <row r="514" spans="1:5" x14ac:dyDescent="0.25">
      <c r="A514">
        <v>513</v>
      </c>
      <c r="B514" s="3">
        <v>22052002</v>
      </c>
      <c r="C514" t="s">
        <v>946</v>
      </c>
      <c r="D514" s="2">
        <v>31919407</v>
      </c>
      <c r="E514">
        <v>800227279</v>
      </c>
    </row>
    <row r="515" spans="1:5" x14ac:dyDescent="0.25">
      <c r="A515">
        <v>514</v>
      </c>
      <c r="B515" s="3">
        <v>22052002</v>
      </c>
      <c r="C515" t="s">
        <v>946</v>
      </c>
      <c r="D515" s="2">
        <v>31795287.5</v>
      </c>
      <c r="E515">
        <v>900269029</v>
      </c>
    </row>
    <row r="516" spans="1:5" x14ac:dyDescent="0.25">
      <c r="A516">
        <v>515</v>
      </c>
      <c r="B516" s="3">
        <v>22052002</v>
      </c>
      <c r="C516" t="s">
        <v>946</v>
      </c>
      <c r="D516" s="2">
        <v>31516918</v>
      </c>
      <c r="E516">
        <v>900670459</v>
      </c>
    </row>
    <row r="517" spans="1:5" x14ac:dyDescent="0.25">
      <c r="A517">
        <v>516</v>
      </c>
      <c r="B517" s="3">
        <v>22052002</v>
      </c>
      <c r="C517" t="s">
        <v>946</v>
      </c>
      <c r="D517" s="2">
        <v>30051709</v>
      </c>
      <c r="E517">
        <v>900390423</v>
      </c>
    </row>
    <row r="518" spans="1:5" x14ac:dyDescent="0.25">
      <c r="A518">
        <v>517</v>
      </c>
      <c r="B518" s="3">
        <v>22052002</v>
      </c>
      <c r="C518" t="s">
        <v>946</v>
      </c>
      <c r="D518" s="2">
        <v>22134626</v>
      </c>
      <c r="E518">
        <v>900493018</v>
      </c>
    </row>
    <row r="519" spans="1:5" x14ac:dyDescent="0.25">
      <c r="A519">
        <v>518</v>
      </c>
      <c r="B519" s="3">
        <v>22052002</v>
      </c>
      <c r="C519" t="s">
        <v>946</v>
      </c>
      <c r="D519" s="2">
        <v>20528511</v>
      </c>
      <c r="E519">
        <v>800119945</v>
      </c>
    </row>
    <row r="520" spans="1:5" x14ac:dyDescent="0.25">
      <c r="A520">
        <v>519</v>
      </c>
      <c r="B520" s="3">
        <v>22052002</v>
      </c>
      <c r="C520" t="s">
        <v>946</v>
      </c>
      <c r="D520" s="2">
        <v>17470490</v>
      </c>
      <c r="E520">
        <v>802011556</v>
      </c>
    </row>
    <row r="521" spans="1:5" x14ac:dyDescent="0.25">
      <c r="A521">
        <v>520</v>
      </c>
      <c r="B521" s="3">
        <v>22052002</v>
      </c>
      <c r="C521" t="s">
        <v>946</v>
      </c>
      <c r="D521" s="2">
        <v>17319658</v>
      </c>
      <c r="E521">
        <v>77161000</v>
      </c>
    </row>
    <row r="522" spans="1:5" x14ac:dyDescent="0.25">
      <c r="A522">
        <v>521</v>
      </c>
      <c r="B522" s="3">
        <v>22052002</v>
      </c>
      <c r="C522" t="s">
        <v>946</v>
      </c>
      <c r="D522" s="2">
        <v>13194506</v>
      </c>
      <c r="E522">
        <v>860007336</v>
      </c>
    </row>
    <row r="523" spans="1:5" x14ac:dyDescent="0.25">
      <c r="A523">
        <v>522</v>
      </c>
      <c r="B523" s="3">
        <v>22052002</v>
      </c>
      <c r="C523" t="s">
        <v>946</v>
      </c>
      <c r="D523" s="2">
        <v>11274403</v>
      </c>
      <c r="E523">
        <v>830510991</v>
      </c>
    </row>
    <row r="524" spans="1:5" x14ac:dyDescent="0.25">
      <c r="A524">
        <v>523</v>
      </c>
      <c r="B524" s="3">
        <v>22052002</v>
      </c>
      <c r="C524" t="s">
        <v>946</v>
      </c>
      <c r="D524" s="2">
        <v>10034278</v>
      </c>
      <c r="E524">
        <v>900472595</v>
      </c>
    </row>
    <row r="525" spans="1:5" x14ac:dyDescent="0.25">
      <c r="A525">
        <v>524</v>
      </c>
      <c r="B525" s="3">
        <v>22052002</v>
      </c>
      <c r="C525" t="s">
        <v>946</v>
      </c>
      <c r="D525" s="2">
        <v>8769500</v>
      </c>
      <c r="E525">
        <v>900958564</v>
      </c>
    </row>
    <row r="526" spans="1:5" x14ac:dyDescent="0.25">
      <c r="A526">
        <v>525</v>
      </c>
      <c r="B526" s="3">
        <v>22052002</v>
      </c>
      <c r="C526" t="s">
        <v>946</v>
      </c>
      <c r="D526" s="2">
        <v>8100000</v>
      </c>
      <c r="E526">
        <v>900759182</v>
      </c>
    </row>
    <row r="527" spans="1:5" x14ac:dyDescent="0.25">
      <c r="A527">
        <v>526</v>
      </c>
      <c r="B527" s="3">
        <v>22052002</v>
      </c>
      <c r="C527" t="s">
        <v>946</v>
      </c>
      <c r="D527" s="2">
        <v>8038399</v>
      </c>
      <c r="E527">
        <v>900699086</v>
      </c>
    </row>
    <row r="528" spans="1:5" x14ac:dyDescent="0.25">
      <c r="A528">
        <v>527</v>
      </c>
      <c r="B528" s="3">
        <v>22052002</v>
      </c>
      <c r="C528" t="s">
        <v>946</v>
      </c>
      <c r="D528" s="2">
        <v>7715560</v>
      </c>
      <c r="E528">
        <v>802008496</v>
      </c>
    </row>
    <row r="529" spans="1:5" x14ac:dyDescent="0.25">
      <c r="A529">
        <v>528</v>
      </c>
      <c r="B529" s="3">
        <v>22052002</v>
      </c>
      <c r="C529" t="s">
        <v>946</v>
      </c>
      <c r="D529" s="2">
        <v>7350348</v>
      </c>
      <c r="E529">
        <v>800200789</v>
      </c>
    </row>
    <row r="530" spans="1:5" x14ac:dyDescent="0.25">
      <c r="A530">
        <v>529</v>
      </c>
      <c r="B530" s="3">
        <v>22052002</v>
      </c>
      <c r="C530" t="s">
        <v>946</v>
      </c>
      <c r="D530" s="2">
        <v>6859074</v>
      </c>
      <c r="E530">
        <v>900582598</v>
      </c>
    </row>
    <row r="531" spans="1:5" x14ac:dyDescent="0.25">
      <c r="A531">
        <v>530</v>
      </c>
      <c r="B531" s="3">
        <v>22052002</v>
      </c>
      <c r="C531" t="s">
        <v>946</v>
      </c>
      <c r="D531" s="2">
        <v>6728935</v>
      </c>
      <c r="E531">
        <v>819005439</v>
      </c>
    </row>
    <row r="532" spans="1:5" x14ac:dyDescent="0.25">
      <c r="A532">
        <v>531</v>
      </c>
      <c r="B532" s="3">
        <v>22052002</v>
      </c>
      <c r="C532" t="s">
        <v>946</v>
      </c>
      <c r="D532" s="2">
        <v>6295536</v>
      </c>
      <c r="E532">
        <v>900734286</v>
      </c>
    </row>
    <row r="533" spans="1:5" x14ac:dyDescent="0.25">
      <c r="A533">
        <v>532</v>
      </c>
      <c r="B533" s="3">
        <v>22052002</v>
      </c>
      <c r="C533" t="s">
        <v>946</v>
      </c>
      <c r="D533" s="2">
        <v>4583592</v>
      </c>
      <c r="E533">
        <v>900315498</v>
      </c>
    </row>
    <row r="534" spans="1:5" x14ac:dyDescent="0.25">
      <c r="A534">
        <v>533</v>
      </c>
      <c r="B534" s="3">
        <v>22052002</v>
      </c>
      <c r="C534" t="s">
        <v>946</v>
      </c>
      <c r="D534" s="2">
        <v>4522268</v>
      </c>
      <c r="E534">
        <v>823004719</v>
      </c>
    </row>
    <row r="535" spans="1:5" x14ac:dyDescent="0.25">
      <c r="A535">
        <v>534</v>
      </c>
      <c r="B535" s="3">
        <v>22052002</v>
      </c>
      <c r="C535" t="s">
        <v>946</v>
      </c>
      <c r="D535" s="2">
        <v>4403300</v>
      </c>
      <c r="E535">
        <v>806007257</v>
      </c>
    </row>
    <row r="536" spans="1:5" x14ac:dyDescent="0.25">
      <c r="A536">
        <v>535</v>
      </c>
      <c r="B536" s="3">
        <v>22052002</v>
      </c>
      <c r="C536" t="s">
        <v>946</v>
      </c>
      <c r="D536" s="2">
        <v>3995514</v>
      </c>
      <c r="E536">
        <v>900924027</v>
      </c>
    </row>
    <row r="537" spans="1:5" x14ac:dyDescent="0.25">
      <c r="A537">
        <v>536</v>
      </c>
      <c r="B537" s="3">
        <v>22052002</v>
      </c>
      <c r="C537" t="s">
        <v>946</v>
      </c>
      <c r="D537" s="2">
        <v>3730000</v>
      </c>
      <c r="E537">
        <v>900719048</v>
      </c>
    </row>
    <row r="538" spans="1:5" x14ac:dyDescent="0.25">
      <c r="A538">
        <v>537</v>
      </c>
      <c r="B538" s="3">
        <v>22052002</v>
      </c>
      <c r="C538" t="s">
        <v>946</v>
      </c>
      <c r="D538" s="2">
        <v>2642090.7999999998</v>
      </c>
      <c r="E538">
        <v>900468210</v>
      </c>
    </row>
    <row r="539" spans="1:5" x14ac:dyDescent="0.25">
      <c r="A539">
        <v>538</v>
      </c>
      <c r="B539" s="3">
        <v>22052002</v>
      </c>
      <c r="C539" t="s">
        <v>946</v>
      </c>
      <c r="D539" s="2">
        <v>2508490</v>
      </c>
      <c r="E539">
        <v>900853448</v>
      </c>
    </row>
    <row r="540" spans="1:5" x14ac:dyDescent="0.25">
      <c r="A540">
        <v>539</v>
      </c>
      <c r="B540" s="3">
        <v>22052002</v>
      </c>
      <c r="C540" t="s">
        <v>946</v>
      </c>
      <c r="D540" s="2">
        <v>1995520</v>
      </c>
      <c r="E540">
        <v>901045695</v>
      </c>
    </row>
    <row r="541" spans="1:5" x14ac:dyDescent="0.25">
      <c r="A541">
        <v>540</v>
      </c>
      <c r="B541" s="3">
        <v>22052002</v>
      </c>
      <c r="C541" t="s">
        <v>946</v>
      </c>
      <c r="D541" s="2">
        <v>1896858</v>
      </c>
      <c r="E541">
        <v>900449203</v>
      </c>
    </row>
    <row r="542" spans="1:5" x14ac:dyDescent="0.25">
      <c r="A542">
        <v>541</v>
      </c>
      <c r="B542" s="3">
        <v>22052002</v>
      </c>
      <c r="C542" t="s">
        <v>946</v>
      </c>
      <c r="D542" s="2">
        <v>1644125</v>
      </c>
      <c r="E542">
        <v>891080015</v>
      </c>
    </row>
    <row r="543" spans="1:5" x14ac:dyDescent="0.25">
      <c r="A543">
        <v>542</v>
      </c>
      <c r="B543" s="3">
        <v>22052002</v>
      </c>
      <c r="C543" t="s">
        <v>946</v>
      </c>
      <c r="D543" s="2">
        <v>1611888</v>
      </c>
      <c r="E543">
        <v>901022219</v>
      </c>
    </row>
    <row r="544" spans="1:5" x14ac:dyDescent="0.25">
      <c r="A544">
        <v>543</v>
      </c>
      <c r="B544" s="3">
        <v>22052002</v>
      </c>
      <c r="C544" t="s">
        <v>946</v>
      </c>
      <c r="D544" s="2">
        <v>1237030</v>
      </c>
      <c r="E544">
        <v>800197424</v>
      </c>
    </row>
    <row r="545" spans="1:5" x14ac:dyDescent="0.25">
      <c r="A545">
        <v>544</v>
      </c>
      <c r="B545" s="3">
        <v>22052002</v>
      </c>
      <c r="C545" t="s">
        <v>946</v>
      </c>
      <c r="D545" s="2">
        <v>1123827</v>
      </c>
      <c r="E545">
        <v>900703066</v>
      </c>
    </row>
    <row r="546" spans="1:5" x14ac:dyDescent="0.25">
      <c r="A546">
        <v>545</v>
      </c>
      <c r="B546" s="3">
        <v>22052002</v>
      </c>
      <c r="C546" t="s">
        <v>946</v>
      </c>
      <c r="D546" s="2">
        <v>1097685</v>
      </c>
      <c r="E546">
        <v>72310392</v>
      </c>
    </row>
    <row r="547" spans="1:5" x14ac:dyDescent="0.25">
      <c r="A547">
        <v>546</v>
      </c>
      <c r="B547" s="3">
        <v>22052002</v>
      </c>
      <c r="C547" t="s">
        <v>946</v>
      </c>
      <c r="D547" s="2">
        <v>1096300</v>
      </c>
      <c r="E547">
        <v>823002044</v>
      </c>
    </row>
    <row r="548" spans="1:5" x14ac:dyDescent="0.25">
      <c r="A548">
        <v>547</v>
      </c>
      <c r="B548" s="3">
        <v>22052002</v>
      </c>
      <c r="C548" t="s">
        <v>946</v>
      </c>
      <c r="D548" s="2">
        <v>1095584</v>
      </c>
      <c r="E548">
        <v>900787254</v>
      </c>
    </row>
    <row r="549" spans="1:5" x14ac:dyDescent="0.25">
      <c r="A549">
        <v>548</v>
      </c>
      <c r="B549" s="3">
        <v>22052002</v>
      </c>
      <c r="C549" t="s">
        <v>946</v>
      </c>
      <c r="D549" s="2">
        <v>1010700</v>
      </c>
      <c r="E549">
        <v>891500084</v>
      </c>
    </row>
    <row r="550" spans="1:5" x14ac:dyDescent="0.25">
      <c r="A550">
        <v>549</v>
      </c>
      <c r="B550" s="3">
        <v>22052002</v>
      </c>
      <c r="C550" t="s">
        <v>946</v>
      </c>
      <c r="D550" s="2">
        <v>850200</v>
      </c>
      <c r="E550">
        <v>891190011</v>
      </c>
    </row>
    <row r="551" spans="1:5" x14ac:dyDescent="0.25">
      <c r="A551">
        <v>550</v>
      </c>
      <c r="B551" s="3">
        <v>22052002</v>
      </c>
      <c r="C551" t="s">
        <v>946</v>
      </c>
      <c r="D551" s="2">
        <v>709910</v>
      </c>
      <c r="E551">
        <v>900418184</v>
      </c>
    </row>
    <row r="552" spans="1:5" x14ac:dyDescent="0.25">
      <c r="A552">
        <v>551</v>
      </c>
      <c r="B552" s="3">
        <v>22052002</v>
      </c>
      <c r="C552" t="s">
        <v>946</v>
      </c>
      <c r="D552" s="2">
        <v>705414</v>
      </c>
      <c r="E552">
        <v>900210981</v>
      </c>
    </row>
    <row r="553" spans="1:5" x14ac:dyDescent="0.25">
      <c r="A553">
        <v>552</v>
      </c>
      <c r="B553" s="3">
        <v>22052002</v>
      </c>
      <c r="C553" t="s">
        <v>946</v>
      </c>
      <c r="D553" s="2">
        <v>600000</v>
      </c>
      <c r="E553">
        <v>900729157</v>
      </c>
    </row>
    <row r="554" spans="1:5" x14ac:dyDescent="0.25">
      <c r="A554">
        <v>553</v>
      </c>
      <c r="B554" s="3">
        <v>22052002</v>
      </c>
      <c r="C554" t="s">
        <v>946</v>
      </c>
      <c r="D554" s="2">
        <v>481900</v>
      </c>
      <c r="E554">
        <v>824000462</v>
      </c>
    </row>
    <row r="555" spans="1:5" x14ac:dyDescent="0.25">
      <c r="A555">
        <v>554</v>
      </c>
      <c r="B555" s="3">
        <v>22052002</v>
      </c>
      <c r="C555" t="s">
        <v>946</v>
      </c>
      <c r="D555" s="2">
        <v>419840</v>
      </c>
      <c r="E555">
        <v>800215908</v>
      </c>
    </row>
    <row r="556" spans="1:5" x14ac:dyDescent="0.25">
      <c r="A556">
        <v>555</v>
      </c>
      <c r="B556" s="3">
        <v>22052002</v>
      </c>
      <c r="C556" t="s">
        <v>946</v>
      </c>
      <c r="D556" s="2">
        <v>192000</v>
      </c>
      <c r="E556">
        <v>890001098</v>
      </c>
    </row>
    <row r="557" spans="1:5" x14ac:dyDescent="0.25">
      <c r="A557">
        <v>556</v>
      </c>
      <c r="B557" s="3">
        <v>22052002</v>
      </c>
      <c r="C557" t="s">
        <v>946</v>
      </c>
      <c r="D557" s="2">
        <v>178300</v>
      </c>
      <c r="E557">
        <v>52518498</v>
      </c>
    </row>
    <row r="558" spans="1:5" x14ac:dyDescent="0.25">
      <c r="A558">
        <v>557</v>
      </c>
      <c r="B558" s="3">
        <v>22052002</v>
      </c>
      <c r="C558" t="s">
        <v>946</v>
      </c>
      <c r="D558" s="2">
        <v>131100</v>
      </c>
      <c r="E558">
        <v>900066345</v>
      </c>
    </row>
    <row r="559" spans="1:5" x14ac:dyDescent="0.25">
      <c r="A559">
        <v>558</v>
      </c>
      <c r="B559" s="3">
        <v>22052002</v>
      </c>
      <c r="C559" t="s">
        <v>946</v>
      </c>
      <c r="D559" s="2">
        <v>90000</v>
      </c>
      <c r="E559">
        <v>900622320</v>
      </c>
    </row>
    <row r="560" spans="1:5" x14ac:dyDescent="0.25">
      <c r="A560">
        <v>559</v>
      </c>
      <c r="B560" s="3">
        <v>22052002</v>
      </c>
      <c r="C560" t="s">
        <v>946</v>
      </c>
      <c r="D560" s="2">
        <v>72709</v>
      </c>
      <c r="E560">
        <v>860013779</v>
      </c>
    </row>
    <row r="561" spans="1:8" x14ac:dyDescent="0.25">
      <c r="A561">
        <v>560</v>
      </c>
      <c r="B561" s="3">
        <v>22052002</v>
      </c>
      <c r="C561" t="s">
        <v>946</v>
      </c>
      <c r="D561" s="2">
        <v>64000</v>
      </c>
      <c r="E561">
        <v>812001332</v>
      </c>
    </row>
    <row r="562" spans="1:8" x14ac:dyDescent="0.25">
      <c r="A562">
        <v>561</v>
      </c>
      <c r="B562" s="3">
        <v>61654002031501</v>
      </c>
      <c r="C562" t="s">
        <v>945</v>
      </c>
      <c r="D562" s="2">
        <v>1795947788.25</v>
      </c>
      <c r="E562">
        <v>892000501</v>
      </c>
      <c r="F562" s="3">
        <v>61654002031501</v>
      </c>
      <c r="G562" s="2">
        <v>2758271035</v>
      </c>
      <c r="H562" s="2">
        <v>962323246.75</v>
      </c>
    </row>
    <row r="563" spans="1:8" x14ac:dyDescent="0.25">
      <c r="A563">
        <v>562</v>
      </c>
      <c r="B563" s="3">
        <v>61654002031501</v>
      </c>
      <c r="C563" t="s">
        <v>945</v>
      </c>
      <c r="D563" s="2">
        <v>188244004.41</v>
      </c>
      <c r="E563">
        <v>900042103</v>
      </c>
      <c r="F563" s="3">
        <v>61654002031501</v>
      </c>
      <c r="G563" s="2">
        <v>679969314</v>
      </c>
      <c r="H563" s="2">
        <v>491725309.59000003</v>
      </c>
    </row>
    <row r="564" spans="1:8" x14ac:dyDescent="0.25">
      <c r="A564">
        <v>563</v>
      </c>
      <c r="B564" s="3">
        <v>61654002031001</v>
      </c>
      <c r="C564" t="s">
        <v>945</v>
      </c>
      <c r="D564" s="2">
        <v>1056050071.5599999</v>
      </c>
      <c r="E564">
        <v>800194798</v>
      </c>
      <c r="F564" s="3">
        <v>61654002031001</v>
      </c>
      <c r="G564" s="2">
        <v>1372398671</v>
      </c>
      <c r="H564" s="2">
        <v>316348599.44000006</v>
      </c>
    </row>
    <row r="565" spans="1:8" x14ac:dyDescent="0.25">
      <c r="A565">
        <v>564</v>
      </c>
      <c r="B565" s="3">
        <v>61654002031501</v>
      </c>
      <c r="C565" t="s">
        <v>945</v>
      </c>
      <c r="D565" s="2">
        <v>502113817.25999999</v>
      </c>
      <c r="E565">
        <v>900196347</v>
      </c>
      <c r="F565" s="3">
        <v>61654002031501</v>
      </c>
      <c r="G565" s="2">
        <v>1110738370</v>
      </c>
      <c r="H565" s="2">
        <v>608624552.74000001</v>
      </c>
    </row>
    <row r="566" spans="1:8" x14ac:dyDescent="0.25">
      <c r="A566">
        <v>565</v>
      </c>
      <c r="B566" s="3">
        <v>61654002031001</v>
      </c>
      <c r="C566" t="s">
        <v>945</v>
      </c>
      <c r="D566" s="2">
        <v>2589737010.3000002</v>
      </c>
      <c r="E566">
        <v>824001041</v>
      </c>
      <c r="F566" s="3">
        <v>61654002031001</v>
      </c>
      <c r="G566" s="2">
        <v>2983503009</v>
      </c>
      <c r="H566" s="2">
        <v>393765998.69999981</v>
      </c>
    </row>
    <row r="567" spans="1:8" x14ac:dyDescent="0.25">
      <c r="A567">
        <v>566</v>
      </c>
      <c r="B567" s="3">
        <v>61654002031001</v>
      </c>
      <c r="C567" t="s">
        <v>945</v>
      </c>
      <c r="D567" s="2">
        <v>749301242.58000004</v>
      </c>
      <c r="E567">
        <v>890108597</v>
      </c>
      <c r="F567" s="3">
        <v>61654002031001</v>
      </c>
      <c r="G567" s="2">
        <v>1110503264</v>
      </c>
      <c r="H567" s="2">
        <v>361202021.41999996</v>
      </c>
    </row>
    <row r="568" spans="1:8" x14ac:dyDescent="0.25">
      <c r="A568">
        <v>567</v>
      </c>
      <c r="B568" s="3">
        <v>61654002031501</v>
      </c>
      <c r="C568" t="s">
        <v>945</v>
      </c>
      <c r="D568" s="2">
        <v>470237952.69</v>
      </c>
      <c r="E568">
        <v>892115010</v>
      </c>
      <c r="F568" s="3">
        <v>61654002031501</v>
      </c>
      <c r="G568" s="2">
        <v>1028959868</v>
      </c>
      <c r="H568" s="2">
        <v>558721915.30999994</v>
      </c>
    </row>
    <row r="569" spans="1:8" x14ac:dyDescent="0.25">
      <c r="A569">
        <v>568</v>
      </c>
      <c r="B569" s="3">
        <v>61654002031501</v>
      </c>
      <c r="C569" t="s">
        <v>945</v>
      </c>
      <c r="D569" s="2">
        <v>875210371.20000005</v>
      </c>
      <c r="E569">
        <v>800253167</v>
      </c>
      <c r="F569" s="3">
        <v>61654002031501</v>
      </c>
      <c r="G569" s="2">
        <v>916854708</v>
      </c>
      <c r="H569" s="2">
        <v>41644336.799999952</v>
      </c>
    </row>
    <row r="570" spans="1:8" x14ac:dyDescent="0.25">
      <c r="A570">
        <v>569</v>
      </c>
      <c r="B570" s="3">
        <v>61654002031001</v>
      </c>
      <c r="C570" t="s">
        <v>945</v>
      </c>
      <c r="D570" s="2">
        <v>365267613.14999998</v>
      </c>
      <c r="E570">
        <v>839000356</v>
      </c>
      <c r="F570" s="3">
        <v>61654002031001</v>
      </c>
      <c r="G570" s="2">
        <v>614860617</v>
      </c>
      <c r="H570" s="2">
        <v>249593003.85000002</v>
      </c>
    </row>
    <row r="571" spans="1:8" x14ac:dyDescent="0.25">
      <c r="A571">
        <v>570</v>
      </c>
      <c r="B571" s="3">
        <v>61654002031001</v>
      </c>
      <c r="C571" t="s">
        <v>945</v>
      </c>
      <c r="D571" s="2">
        <v>1552799560.95</v>
      </c>
      <c r="E571">
        <v>900423126</v>
      </c>
      <c r="F571" s="3">
        <v>61654002031001</v>
      </c>
      <c r="G571" s="2">
        <v>2549074836</v>
      </c>
      <c r="H571" s="2">
        <v>996275275.04999995</v>
      </c>
    </row>
    <row r="572" spans="1:8" x14ac:dyDescent="0.25">
      <c r="A572">
        <v>571</v>
      </c>
      <c r="B572" s="3">
        <v>61654002031001</v>
      </c>
      <c r="C572" t="s">
        <v>945</v>
      </c>
      <c r="D572" s="2">
        <v>822927982.13999999</v>
      </c>
      <c r="E572">
        <v>900099151</v>
      </c>
      <c r="F572" s="3">
        <v>61654002031001</v>
      </c>
      <c r="G572" s="2">
        <v>949467925</v>
      </c>
      <c r="H572" s="2">
        <v>126539942.86000001</v>
      </c>
    </row>
    <row r="573" spans="1:8" x14ac:dyDescent="0.25">
      <c r="A573">
        <v>572</v>
      </c>
      <c r="B573" s="3">
        <v>61654002031001</v>
      </c>
      <c r="C573" t="s">
        <v>945</v>
      </c>
      <c r="D573" s="2">
        <v>1133656868.52</v>
      </c>
      <c r="E573">
        <v>900879006</v>
      </c>
      <c r="F573" s="3">
        <v>61654002031001</v>
      </c>
      <c r="G573" s="2">
        <v>3263313589</v>
      </c>
      <c r="H573" s="2">
        <v>2129656720.48</v>
      </c>
    </row>
    <row r="574" spans="1:8" x14ac:dyDescent="0.25">
      <c r="A574">
        <v>573</v>
      </c>
      <c r="B574" s="3">
        <v>61654002031501</v>
      </c>
      <c r="C574" t="s">
        <v>945</v>
      </c>
      <c r="D574" s="2">
        <v>1147779338.3099999</v>
      </c>
      <c r="E574">
        <v>811016192</v>
      </c>
      <c r="F574" s="3">
        <v>61654002031501</v>
      </c>
      <c r="G574" s="2">
        <v>2056330578</v>
      </c>
      <c r="H574" s="2">
        <v>908551239.69000006</v>
      </c>
    </row>
    <row r="575" spans="1:8" x14ac:dyDescent="0.25">
      <c r="A575">
        <v>574</v>
      </c>
      <c r="B575" s="3">
        <v>61654002031501</v>
      </c>
      <c r="C575" t="s">
        <v>945</v>
      </c>
      <c r="D575" s="2">
        <v>235032331.05000001</v>
      </c>
      <c r="E575">
        <v>800037021</v>
      </c>
      <c r="F575" s="3">
        <v>61654002031501</v>
      </c>
      <c r="G575" s="2">
        <v>469746986</v>
      </c>
      <c r="H575" s="2">
        <v>234714654.94999999</v>
      </c>
    </row>
    <row r="576" spans="1:8" x14ac:dyDescent="0.25">
      <c r="A576">
        <v>575</v>
      </c>
      <c r="B576" s="3">
        <v>61654002031001</v>
      </c>
      <c r="C576" t="s">
        <v>945</v>
      </c>
      <c r="D576" s="2">
        <v>622989584.90999997</v>
      </c>
      <c r="E576">
        <v>900470909</v>
      </c>
      <c r="F576" s="3">
        <v>61654002031001</v>
      </c>
      <c r="G576" s="2">
        <v>1258728379</v>
      </c>
      <c r="H576" s="2">
        <v>635738794.09000003</v>
      </c>
    </row>
    <row r="577" spans="1:8" x14ac:dyDescent="0.25">
      <c r="A577">
        <v>576</v>
      </c>
      <c r="B577" s="3">
        <v>61654002031501</v>
      </c>
      <c r="C577" t="s">
        <v>945</v>
      </c>
      <c r="D577" s="2">
        <v>297217708.92000002</v>
      </c>
      <c r="E577">
        <v>892399994</v>
      </c>
      <c r="F577" s="3">
        <v>61654002031501</v>
      </c>
      <c r="G577" s="2">
        <v>497807506</v>
      </c>
      <c r="H577" s="2">
        <v>200589797.07999998</v>
      </c>
    </row>
    <row r="578" spans="1:8" x14ac:dyDescent="0.25">
      <c r="A578">
        <v>577</v>
      </c>
      <c r="B578" s="3">
        <v>61654002031001</v>
      </c>
      <c r="C578" t="s">
        <v>945</v>
      </c>
      <c r="D578" s="2">
        <v>142849010.69999999</v>
      </c>
      <c r="E578">
        <v>900112364</v>
      </c>
      <c r="F578" s="3">
        <v>61654002031001</v>
      </c>
      <c r="G578" s="2">
        <v>199524483</v>
      </c>
      <c r="H578" s="2">
        <v>56675472.300000012</v>
      </c>
    </row>
    <row r="579" spans="1:8" x14ac:dyDescent="0.25">
      <c r="A579">
        <v>578</v>
      </c>
      <c r="B579" s="3">
        <v>61654002031501</v>
      </c>
      <c r="C579" t="s">
        <v>945</v>
      </c>
      <c r="D579" s="2">
        <v>294996533.04000002</v>
      </c>
      <c r="E579">
        <v>802009766</v>
      </c>
      <c r="F579" s="3">
        <v>61654002031501</v>
      </c>
      <c r="G579" s="2">
        <v>448956927</v>
      </c>
      <c r="H579" s="2">
        <v>153960393.95999998</v>
      </c>
    </row>
    <row r="580" spans="1:8" x14ac:dyDescent="0.25">
      <c r="A580">
        <v>579</v>
      </c>
      <c r="B580" s="3">
        <v>61654002031001</v>
      </c>
      <c r="C580" t="s">
        <v>945</v>
      </c>
      <c r="D580" s="2">
        <v>194319790.83000001</v>
      </c>
      <c r="E580">
        <v>900016598</v>
      </c>
      <c r="F580" s="3">
        <v>61654002031001</v>
      </c>
      <c r="G580" s="2">
        <v>378200799</v>
      </c>
      <c r="H580" s="2">
        <v>183881008.16999999</v>
      </c>
    </row>
    <row r="581" spans="1:8" x14ac:dyDescent="0.25">
      <c r="A581">
        <v>580</v>
      </c>
      <c r="B581" s="3">
        <v>61654002031001</v>
      </c>
      <c r="C581" t="s">
        <v>945</v>
      </c>
      <c r="D581" s="2">
        <v>360399078.26999998</v>
      </c>
      <c r="E581">
        <v>892300708</v>
      </c>
      <c r="F581" s="3">
        <v>61654002031001</v>
      </c>
      <c r="G581" s="2">
        <v>413185971</v>
      </c>
      <c r="H581" s="2">
        <v>52786892.730000019</v>
      </c>
    </row>
    <row r="582" spans="1:8" x14ac:dyDescent="0.25">
      <c r="A582">
        <v>581</v>
      </c>
      <c r="B582" s="3">
        <v>61654002031501</v>
      </c>
      <c r="C582" t="s">
        <v>945</v>
      </c>
      <c r="D582" s="2">
        <v>436280741.81999999</v>
      </c>
      <c r="E582">
        <v>891780185</v>
      </c>
      <c r="F582" s="3">
        <v>61654002031501</v>
      </c>
      <c r="G582" s="2">
        <v>352898851</v>
      </c>
      <c r="H582" s="2">
        <v>-83381890.819999993</v>
      </c>
    </row>
    <row r="583" spans="1:8" x14ac:dyDescent="0.25">
      <c r="A583">
        <v>582</v>
      </c>
      <c r="B583" s="3">
        <v>61654002031001</v>
      </c>
      <c r="C583" t="s">
        <v>945</v>
      </c>
      <c r="D583" s="2">
        <v>378536744.51999998</v>
      </c>
      <c r="E583">
        <v>802013835</v>
      </c>
      <c r="F583" s="3">
        <v>61654002031001</v>
      </c>
      <c r="G583" s="2">
        <v>380000000</v>
      </c>
      <c r="H583" s="2">
        <v>1463255.4800000191</v>
      </c>
    </row>
    <row r="584" spans="1:8" x14ac:dyDescent="0.25">
      <c r="A584">
        <v>583</v>
      </c>
      <c r="B584" s="3">
        <v>61654002031001</v>
      </c>
      <c r="C584" t="s">
        <v>945</v>
      </c>
      <c r="D584" s="2">
        <v>150735898.16999999</v>
      </c>
      <c r="E584">
        <v>900223749</v>
      </c>
      <c r="F584" s="3">
        <v>61654002031001</v>
      </c>
      <c r="G584" s="2">
        <v>316476208</v>
      </c>
      <c r="H584" s="2">
        <v>165740309.83000001</v>
      </c>
    </row>
    <row r="585" spans="1:8" x14ac:dyDescent="0.25">
      <c r="A585">
        <v>584</v>
      </c>
      <c r="B585" s="3">
        <v>61654002031501</v>
      </c>
      <c r="C585" t="s">
        <v>945</v>
      </c>
      <c r="D585" s="2">
        <v>194200196.84999999</v>
      </c>
      <c r="E585">
        <v>900027397</v>
      </c>
      <c r="F585" s="3">
        <v>61654002031501</v>
      </c>
      <c r="G585" s="2">
        <v>230855401</v>
      </c>
      <c r="H585" s="2">
        <v>36655204.150000006</v>
      </c>
    </row>
    <row r="586" spans="1:8" x14ac:dyDescent="0.25">
      <c r="A586">
        <v>585</v>
      </c>
      <c r="B586" s="3">
        <v>61654002031001</v>
      </c>
      <c r="C586" t="s">
        <v>945</v>
      </c>
      <c r="D586" s="2">
        <v>46738833.57</v>
      </c>
      <c r="E586">
        <v>812004935</v>
      </c>
      <c r="F586" s="3">
        <v>61654002031001</v>
      </c>
      <c r="G586" s="2">
        <v>104987776</v>
      </c>
      <c r="H586" s="2">
        <v>58248942.43</v>
      </c>
    </row>
    <row r="587" spans="1:8" x14ac:dyDescent="0.25">
      <c r="A587">
        <v>586</v>
      </c>
      <c r="B587" s="3">
        <v>61654002031001</v>
      </c>
      <c r="C587" t="s">
        <v>945</v>
      </c>
      <c r="D587" s="2">
        <v>604656884.70000005</v>
      </c>
      <c r="E587">
        <v>900008328</v>
      </c>
      <c r="F587" s="3">
        <v>61654002031001</v>
      </c>
      <c r="G587" s="2">
        <v>1013585582</v>
      </c>
      <c r="H587" s="2">
        <v>408928697.29999995</v>
      </c>
    </row>
    <row r="588" spans="1:8" x14ac:dyDescent="0.25">
      <c r="A588">
        <v>587</v>
      </c>
      <c r="B588" s="3">
        <v>61654002031001</v>
      </c>
      <c r="C588" t="s">
        <v>945</v>
      </c>
      <c r="D588" s="2">
        <v>219960098.81999999</v>
      </c>
      <c r="E588">
        <v>824002277</v>
      </c>
      <c r="F588" s="3">
        <v>61654002031001</v>
      </c>
      <c r="G588" s="2">
        <v>250602636</v>
      </c>
      <c r="H588" s="2">
        <v>30642537.180000007</v>
      </c>
    </row>
    <row r="589" spans="1:8" x14ac:dyDescent="0.25">
      <c r="A589">
        <v>588</v>
      </c>
      <c r="B589" s="3">
        <v>61654002031001</v>
      </c>
      <c r="C589" t="s">
        <v>945</v>
      </c>
      <c r="D589" s="2">
        <v>169373426.31</v>
      </c>
      <c r="E589">
        <v>900187288</v>
      </c>
      <c r="F589" s="3">
        <v>61654002031001</v>
      </c>
      <c r="G589" s="2">
        <v>261359789</v>
      </c>
      <c r="H589" s="2">
        <v>91986362.689999998</v>
      </c>
    </row>
    <row r="590" spans="1:8" x14ac:dyDescent="0.25">
      <c r="A590">
        <v>589</v>
      </c>
      <c r="B590" s="3">
        <v>61653502030101</v>
      </c>
      <c r="C590" t="s">
        <v>945</v>
      </c>
      <c r="D590" s="2">
        <v>47521952.280000001</v>
      </c>
      <c r="E590">
        <v>822002459</v>
      </c>
      <c r="F590" s="3">
        <v>61653502030101</v>
      </c>
      <c r="G590" s="2">
        <v>761449898</v>
      </c>
      <c r="H590" s="2">
        <v>713927945.72000003</v>
      </c>
    </row>
    <row r="591" spans="1:8" x14ac:dyDescent="0.25">
      <c r="A591">
        <v>590</v>
      </c>
      <c r="B591" s="3">
        <v>61654002031001</v>
      </c>
      <c r="C591" t="s">
        <v>945</v>
      </c>
      <c r="D591" s="2">
        <v>1215939679.02</v>
      </c>
      <c r="E591">
        <v>900174577</v>
      </c>
      <c r="F591" s="3">
        <v>61654002031001</v>
      </c>
      <c r="G591" s="2">
        <v>1807625219</v>
      </c>
      <c r="H591" s="2">
        <v>591685539.98000002</v>
      </c>
    </row>
    <row r="592" spans="1:8" x14ac:dyDescent="0.25">
      <c r="A592">
        <v>591</v>
      </c>
      <c r="B592" s="3">
        <v>6165650201</v>
      </c>
      <c r="C592" t="s">
        <v>945</v>
      </c>
      <c r="D592" s="2">
        <v>293425005.06</v>
      </c>
      <c r="E592">
        <v>900213617</v>
      </c>
      <c r="F592" s="3">
        <v>6165650201</v>
      </c>
      <c r="G592" s="2">
        <v>838993862</v>
      </c>
      <c r="H592" s="2">
        <v>545568856.94000006</v>
      </c>
    </row>
    <row r="593" spans="1:8" x14ac:dyDescent="0.25">
      <c r="A593">
        <v>592</v>
      </c>
      <c r="B593" s="3">
        <v>61654002031001</v>
      </c>
      <c r="C593" t="s">
        <v>945</v>
      </c>
      <c r="D593" s="2">
        <v>238208029.29000002</v>
      </c>
      <c r="E593">
        <v>825003080</v>
      </c>
      <c r="F593" s="3">
        <v>61654002031001</v>
      </c>
      <c r="G593" s="2">
        <v>429033417</v>
      </c>
      <c r="H593" s="2">
        <v>190825387.70999998</v>
      </c>
    </row>
    <row r="594" spans="1:8" x14ac:dyDescent="0.25">
      <c r="A594">
        <v>593</v>
      </c>
      <c r="B594" s="3">
        <v>61654002031001</v>
      </c>
      <c r="C594" t="s">
        <v>945</v>
      </c>
      <c r="D594" s="2">
        <v>977887940.03999996</v>
      </c>
      <c r="E594">
        <v>802003697</v>
      </c>
      <c r="F594" s="3">
        <v>61654002031001</v>
      </c>
      <c r="G594" s="2">
        <v>1018661048</v>
      </c>
      <c r="H594" s="2">
        <v>40773107.960000038</v>
      </c>
    </row>
    <row r="595" spans="1:8" x14ac:dyDescent="0.25">
      <c r="A595">
        <v>594</v>
      </c>
      <c r="B595" s="3">
        <v>61654002031001</v>
      </c>
      <c r="C595" t="s">
        <v>945</v>
      </c>
      <c r="D595" s="2">
        <v>444444810.48000002</v>
      </c>
      <c r="E595">
        <v>812005522</v>
      </c>
      <c r="F595" s="3">
        <v>61654002031001</v>
      </c>
      <c r="G595" s="2">
        <v>617444090</v>
      </c>
      <c r="H595" s="2">
        <v>172999279.51999998</v>
      </c>
    </row>
    <row r="596" spans="1:8" x14ac:dyDescent="0.25">
      <c r="A596">
        <v>595</v>
      </c>
      <c r="B596" s="3">
        <v>61654002031501</v>
      </c>
      <c r="C596" t="s">
        <v>945</v>
      </c>
      <c r="D596" s="2">
        <v>75610079.819999993</v>
      </c>
      <c r="E596">
        <v>891780008</v>
      </c>
      <c r="F596" s="3">
        <v>61654002031501</v>
      </c>
      <c r="G596" s="2">
        <v>308829733</v>
      </c>
      <c r="H596" s="2">
        <v>233219653.18000001</v>
      </c>
    </row>
    <row r="597" spans="1:8" x14ac:dyDescent="0.25">
      <c r="A597">
        <v>596</v>
      </c>
      <c r="B597" s="3">
        <v>61654002031001</v>
      </c>
      <c r="C597" t="s">
        <v>945</v>
      </c>
      <c r="D597" s="2">
        <v>200650471.56</v>
      </c>
      <c r="E597">
        <v>900498069</v>
      </c>
      <c r="F597" s="3">
        <v>61654002031001</v>
      </c>
      <c r="G597" s="2">
        <v>519830030</v>
      </c>
      <c r="H597" s="2">
        <v>319179558.44</v>
      </c>
    </row>
    <row r="598" spans="1:8" x14ac:dyDescent="0.25">
      <c r="A598">
        <v>597</v>
      </c>
      <c r="B598" s="3">
        <v>61654002031001</v>
      </c>
      <c r="C598" t="s">
        <v>945</v>
      </c>
      <c r="D598" s="2">
        <v>308947761.54000002</v>
      </c>
      <c r="E598">
        <v>800183943</v>
      </c>
      <c r="F598" s="3">
        <v>61654002031001</v>
      </c>
      <c r="G598" s="2">
        <v>386273254</v>
      </c>
      <c r="H598" s="2">
        <v>77325492.459999979</v>
      </c>
    </row>
    <row r="599" spans="1:8" x14ac:dyDescent="0.25">
      <c r="A599">
        <v>598</v>
      </c>
      <c r="B599" s="3">
        <v>61654002031001</v>
      </c>
      <c r="C599" t="s">
        <v>945</v>
      </c>
      <c r="D599" s="2">
        <v>106850705.94</v>
      </c>
      <c r="E599">
        <v>900214926</v>
      </c>
      <c r="F599" s="3">
        <v>61654002031001</v>
      </c>
      <c r="G599" s="2">
        <v>252062121</v>
      </c>
      <c r="H599" s="2">
        <v>145211415.06</v>
      </c>
    </row>
    <row r="600" spans="1:8" x14ac:dyDescent="0.25">
      <c r="A600">
        <v>599</v>
      </c>
      <c r="B600" s="3">
        <v>6165650201</v>
      </c>
      <c r="C600" t="s">
        <v>945</v>
      </c>
      <c r="D600" s="2">
        <v>132186229.56</v>
      </c>
      <c r="E600">
        <v>802016357</v>
      </c>
      <c r="F600" s="3">
        <v>6165650201</v>
      </c>
      <c r="G600" s="2">
        <v>405791456.80000001</v>
      </c>
      <c r="H600" s="2">
        <v>273605227.24000001</v>
      </c>
    </row>
    <row r="601" spans="1:8" x14ac:dyDescent="0.25">
      <c r="A601">
        <v>600</v>
      </c>
      <c r="B601" s="3">
        <v>61654002031001</v>
      </c>
      <c r="C601" t="s">
        <v>945</v>
      </c>
      <c r="D601" s="2">
        <v>72108658.709999993</v>
      </c>
      <c r="E601">
        <v>802018443</v>
      </c>
      <c r="F601" s="3">
        <v>61654002031001</v>
      </c>
      <c r="G601" s="2">
        <v>261661420</v>
      </c>
      <c r="H601" s="2">
        <v>189552761.29000002</v>
      </c>
    </row>
    <row r="602" spans="1:8" x14ac:dyDescent="0.25">
      <c r="A602">
        <v>601</v>
      </c>
      <c r="B602" s="3">
        <v>61654002031001</v>
      </c>
      <c r="C602" t="s">
        <v>945</v>
      </c>
      <c r="D602" s="2">
        <v>16591022.91</v>
      </c>
      <c r="E602">
        <v>900016636</v>
      </c>
      <c r="F602" s="3">
        <v>61654002031001</v>
      </c>
      <c r="G602" s="2">
        <v>104281234</v>
      </c>
      <c r="H602" s="2">
        <v>87690211.090000004</v>
      </c>
    </row>
    <row r="603" spans="1:8" x14ac:dyDescent="0.25">
      <c r="A603">
        <v>602</v>
      </c>
      <c r="B603" s="3">
        <v>61654002031501</v>
      </c>
      <c r="C603" t="s">
        <v>945</v>
      </c>
      <c r="D603" s="2">
        <v>142450159.5</v>
      </c>
      <c r="E603">
        <v>890480135</v>
      </c>
      <c r="F603" s="3">
        <v>61654002031501</v>
      </c>
      <c r="G603" s="2">
        <v>337142692</v>
      </c>
      <c r="H603" s="2">
        <v>194692532.5</v>
      </c>
    </row>
    <row r="604" spans="1:8" x14ac:dyDescent="0.25">
      <c r="A604">
        <v>603</v>
      </c>
      <c r="B604" s="3">
        <v>61653502020701</v>
      </c>
      <c r="C604" t="s">
        <v>945</v>
      </c>
      <c r="D604" s="2">
        <v>404097935.67000002</v>
      </c>
      <c r="E604">
        <v>900665934</v>
      </c>
      <c r="F604" s="3">
        <v>61653502020701</v>
      </c>
      <c r="G604" s="2">
        <v>1371730549.4000001</v>
      </c>
      <c r="H604" s="2">
        <v>967632613.73000002</v>
      </c>
    </row>
    <row r="605" spans="1:8" x14ac:dyDescent="0.25">
      <c r="A605">
        <v>604</v>
      </c>
      <c r="B605" s="3">
        <v>61654002031001</v>
      </c>
      <c r="C605" t="s">
        <v>945</v>
      </c>
      <c r="D605" s="2">
        <v>608576410.52999997</v>
      </c>
      <c r="E605">
        <v>900272582</v>
      </c>
      <c r="F605" s="3">
        <v>61654002031001</v>
      </c>
      <c r="G605" s="2">
        <v>1601496468</v>
      </c>
      <c r="H605" s="2">
        <v>992920057.47000003</v>
      </c>
    </row>
    <row r="606" spans="1:8" x14ac:dyDescent="0.25">
      <c r="A606">
        <v>605</v>
      </c>
      <c r="B606" s="3">
        <v>61654002031501</v>
      </c>
      <c r="C606" t="s">
        <v>945</v>
      </c>
      <c r="D606" s="2">
        <v>70700957.909999996</v>
      </c>
      <c r="E606">
        <v>892300175</v>
      </c>
      <c r="F606" s="3">
        <v>61654002031501</v>
      </c>
      <c r="G606" s="2">
        <v>565245489</v>
      </c>
      <c r="H606" s="2">
        <v>494544531.09000003</v>
      </c>
    </row>
    <row r="607" spans="1:8" x14ac:dyDescent="0.25">
      <c r="A607">
        <v>606</v>
      </c>
      <c r="B607" s="3">
        <v>61654002031001</v>
      </c>
      <c r="C607" t="s">
        <v>945</v>
      </c>
      <c r="D607" s="2">
        <v>144346475.78999999</v>
      </c>
      <c r="E607">
        <v>900552539</v>
      </c>
      <c r="F607" s="3">
        <v>61654002031001</v>
      </c>
      <c r="G607" s="2">
        <v>254464468</v>
      </c>
      <c r="H607" s="2">
        <v>110117992.21000001</v>
      </c>
    </row>
    <row r="608" spans="1:8" x14ac:dyDescent="0.25">
      <c r="A608">
        <v>607</v>
      </c>
      <c r="B608" s="3">
        <v>61654002031001</v>
      </c>
      <c r="C608" t="s">
        <v>945</v>
      </c>
      <c r="D608" s="2">
        <v>1555448854.4100001</v>
      </c>
      <c r="E608">
        <v>900600256</v>
      </c>
      <c r="F608" s="3">
        <v>61654002031001</v>
      </c>
      <c r="G608" s="2">
        <v>2321242934</v>
      </c>
      <c r="H608" s="2">
        <v>765794079.58999991</v>
      </c>
    </row>
    <row r="609" spans="1:8" x14ac:dyDescent="0.25">
      <c r="A609">
        <v>608</v>
      </c>
      <c r="B609" s="3">
        <v>61654002031001</v>
      </c>
      <c r="C609" t="s">
        <v>945</v>
      </c>
      <c r="D609" s="2">
        <v>349358408.19</v>
      </c>
      <c r="E609">
        <v>892000401</v>
      </c>
      <c r="F609" s="3">
        <v>61654002031001</v>
      </c>
      <c r="G609" s="2">
        <v>531986193</v>
      </c>
      <c r="H609" s="2">
        <v>182627784.81</v>
      </c>
    </row>
    <row r="610" spans="1:8" x14ac:dyDescent="0.25">
      <c r="A610">
        <v>609</v>
      </c>
      <c r="B610" s="3">
        <v>61654002031001</v>
      </c>
      <c r="C610" t="s">
        <v>945</v>
      </c>
      <c r="D610" s="2">
        <v>162453569.84999999</v>
      </c>
      <c r="E610">
        <v>900002780</v>
      </c>
      <c r="F610" s="3">
        <v>61654002031001</v>
      </c>
      <c r="G610" s="2">
        <v>416424237</v>
      </c>
      <c r="H610" s="2">
        <v>253970667.15000001</v>
      </c>
    </row>
    <row r="611" spans="1:8" x14ac:dyDescent="0.25">
      <c r="A611">
        <v>610</v>
      </c>
      <c r="B611" s="3">
        <v>61654002031001</v>
      </c>
      <c r="C611" t="s">
        <v>945</v>
      </c>
      <c r="D611" s="2">
        <v>137623075.91999999</v>
      </c>
      <c r="E611">
        <v>900957660</v>
      </c>
      <c r="F611" s="3">
        <v>61654002031001</v>
      </c>
      <c r="G611" s="2">
        <v>266551800</v>
      </c>
      <c r="H611" s="2">
        <v>128928724.08000001</v>
      </c>
    </row>
    <row r="612" spans="1:8" x14ac:dyDescent="0.25">
      <c r="A612">
        <v>611</v>
      </c>
      <c r="B612" s="3">
        <v>61654002031501</v>
      </c>
      <c r="C612" t="s">
        <v>945</v>
      </c>
      <c r="D612" s="2">
        <v>69396313.140000001</v>
      </c>
      <c r="E612">
        <v>800130625</v>
      </c>
      <c r="F612" s="3">
        <v>61654002031501</v>
      </c>
      <c r="G612" s="2">
        <v>269120101</v>
      </c>
      <c r="H612" s="2">
        <v>199723787.86000001</v>
      </c>
    </row>
    <row r="613" spans="1:8" x14ac:dyDescent="0.25">
      <c r="A613">
        <v>612</v>
      </c>
      <c r="B613" s="3">
        <v>61654002031001</v>
      </c>
      <c r="C613" t="s">
        <v>945</v>
      </c>
      <c r="D613" s="2">
        <v>8918324.9100000001</v>
      </c>
      <c r="E613">
        <v>900073857</v>
      </c>
      <c r="F613" s="3">
        <v>61654002031001</v>
      </c>
      <c r="G613" s="2">
        <v>9008409</v>
      </c>
      <c r="H613" s="2">
        <v>90084.089999999851</v>
      </c>
    </row>
    <row r="614" spans="1:8" x14ac:dyDescent="0.25">
      <c r="A614">
        <v>613</v>
      </c>
      <c r="B614" s="3">
        <v>61654002031001</v>
      </c>
      <c r="C614" t="s">
        <v>945</v>
      </c>
      <c r="D614" s="2">
        <v>164491426.44</v>
      </c>
      <c r="E614">
        <v>800232059</v>
      </c>
      <c r="F614" s="3">
        <v>61654002031001</v>
      </c>
      <c r="G614" s="2">
        <v>252336698</v>
      </c>
      <c r="H614" s="2">
        <v>87845271.560000002</v>
      </c>
    </row>
    <row r="615" spans="1:8" x14ac:dyDescent="0.25">
      <c r="A615">
        <v>614</v>
      </c>
      <c r="B615" s="3">
        <v>61654002031501</v>
      </c>
      <c r="C615" t="s">
        <v>945</v>
      </c>
      <c r="D615" s="2">
        <v>17235593.100000001</v>
      </c>
      <c r="E615">
        <v>800154347</v>
      </c>
      <c r="F615" s="3">
        <v>61654002031501</v>
      </c>
      <c r="G615" s="2">
        <v>38806645</v>
      </c>
      <c r="H615" s="2">
        <v>21571051.899999999</v>
      </c>
    </row>
    <row r="616" spans="1:8" x14ac:dyDescent="0.25">
      <c r="A616">
        <v>615</v>
      </c>
      <c r="B616" s="3">
        <v>61654002031001</v>
      </c>
      <c r="C616" t="s">
        <v>945</v>
      </c>
      <c r="D616" s="2">
        <v>101377729.53</v>
      </c>
      <c r="E616">
        <v>900450008</v>
      </c>
      <c r="F616" s="3">
        <v>61654002031001</v>
      </c>
      <c r="G616" s="2">
        <v>192361747</v>
      </c>
      <c r="H616" s="2">
        <v>90984017.469999999</v>
      </c>
    </row>
    <row r="617" spans="1:8" x14ac:dyDescent="0.25">
      <c r="A617">
        <v>616</v>
      </c>
      <c r="B617" s="3">
        <v>61654002031001</v>
      </c>
      <c r="C617" t="s">
        <v>945</v>
      </c>
      <c r="D617" s="2">
        <v>44008425.450000003</v>
      </c>
      <c r="E617">
        <v>900136752</v>
      </c>
      <c r="F617" s="3">
        <v>61654002031001</v>
      </c>
      <c r="G617" s="2">
        <v>65647448</v>
      </c>
      <c r="H617" s="2">
        <v>21639022.549999997</v>
      </c>
    </row>
    <row r="618" spans="1:8" x14ac:dyDescent="0.25">
      <c r="A618">
        <v>617</v>
      </c>
      <c r="B618" s="3">
        <v>61654002031001</v>
      </c>
      <c r="C618" t="s">
        <v>945</v>
      </c>
      <c r="D618" s="2">
        <v>68150125.890000001</v>
      </c>
      <c r="E618">
        <v>900437964</v>
      </c>
      <c r="F618" s="3">
        <v>61654002031001</v>
      </c>
      <c r="G618" s="2">
        <v>272197110</v>
      </c>
      <c r="H618" s="2">
        <v>204046984.11000001</v>
      </c>
    </row>
    <row r="619" spans="1:8" x14ac:dyDescent="0.25">
      <c r="A619">
        <v>618</v>
      </c>
      <c r="B619" s="3">
        <v>61654002031001</v>
      </c>
      <c r="C619" t="s">
        <v>945</v>
      </c>
      <c r="D619" s="2">
        <v>526849998.83999991</v>
      </c>
      <c r="E619">
        <v>802021332</v>
      </c>
      <c r="F619" s="3">
        <v>61654002031001</v>
      </c>
      <c r="G619" s="2">
        <v>798571476</v>
      </c>
      <c r="H619" s="2">
        <v>271721477.16000009</v>
      </c>
    </row>
    <row r="620" spans="1:8" x14ac:dyDescent="0.25">
      <c r="A620">
        <v>619</v>
      </c>
      <c r="B620" s="3">
        <v>6165650201</v>
      </c>
      <c r="C620" t="s">
        <v>945</v>
      </c>
      <c r="D620" s="2">
        <v>5591112.1200000001</v>
      </c>
      <c r="E620">
        <v>899999092</v>
      </c>
      <c r="F620" s="3">
        <v>6165650201</v>
      </c>
      <c r="G620" s="2">
        <v>33614000</v>
      </c>
      <c r="H620" s="2">
        <v>28022887.879999999</v>
      </c>
    </row>
    <row r="621" spans="1:8" x14ac:dyDescent="0.25">
      <c r="A621">
        <v>620</v>
      </c>
      <c r="B621" s="3">
        <v>61654002031501</v>
      </c>
      <c r="C621" t="s">
        <v>945</v>
      </c>
      <c r="D621" s="2">
        <v>55563704.460000001</v>
      </c>
      <c r="E621">
        <v>900196346</v>
      </c>
      <c r="F621" s="3">
        <v>61654002031501</v>
      </c>
      <c r="G621" s="2">
        <v>213617271</v>
      </c>
      <c r="H621" s="2">
        <v>158053566.53999999</v>
      </c>
    </row>
    <row r="622" spans="1:8" x14ac:dyDescent="0.25">
      <c r="A622">
        <v>621</v>
      </c>
      <c r="B622" s="3">
        <v>61654002031001</v>
      </c>
      <c r="C622" t="s">
        <v>945</v>
      </c>
      <c r="D622" s="2">
        <v>23680052.549999997</v>
      </c>
      <c r="E622">
        <v>819003863</v>
      </c>
      <c r="F622" s="3">
        <v>61654002031001</v>
      </c>
      <c r="G622" s="2">
        <v>102885063</v>
      </c>
      <c r="H622" s="2">
        <v>79205010.450000003</v>
      </c>
    </row>
    <row r="623" spans="1:8" x14ac:dyDescent="0.25">
      <c r="A623">
        <v>622</v>
      </c>
      <c r="B623" s="3">
        <v>61654002031001</v>
      </c>
      <c r="C623" t="s">
        <v>945</v>
      </c>
      <c r="D623" s="2">
        <v>20883422.34</v>
      </c>
      <c r="E623">
        <v>860013874</v>
      </c>
      <c r="F623" s="3">
        <v>61654002031001</v>
      </c>
      <c r="G623" s="2">
        <v>24213815</v>
      </c>
      <c r="H623" s="2">
        <v>3330392.66</v>
      </c>
    </row>
    <row r="624" spans="1:8" x14ac:dyDescent="0.25">
      <c r="A624">
        <v>623</v>
      </c>
      <c r="B624" s="3">
        <v>61653502030101</v>
      </c>
      <c r="C624" t="s">
        <v>945</v>
      </c>
      <c r="D624" s="2">
        <v>25265637.539999999</v>
      </c>
      <c r="E624">
        <v>822006595</v>
      </c>
      <c r="F624" s="3">
        <v>61653502030101</v>
      </c>
      <c r="G624" s="2">
        <v>429574916</v>
      </c>
      <c r="H624" s="2">
        <v>404309278.45999998</v>
      </c>
    </row>
    <row r="625" spans="1:8" x14ac:dyDescent="0.25">
      <c r="A625">
        <v>624</v>
      </c>
      <c r="B625" s="3">
        <v>61654002031001</v>
      </c>
      <c r="C625" t="s">
        <v>945</v>
      </c>
      <c r="D625" s="2">
        <v>310369784.67000002</v>
      </c>
      <c r="E625">
        <v>812007194</v>
      </c>
      <c r="F625" s="3">
        <v>61654002031001</v>
      </c>
      <c r="G625" s="2">
        <v>491857755</v>
      </c>
      <c r="H625" s="2">
        <v>181487970.32999998</v>
      </c>
    </row>
    <row r="626" spans="1:8" x14ac:dyDescent="0.25">
      <c r="A626">
        <v>625</v>
      </c>
      <c r="B626" s="3">
        <v>61654002031001</v>
      </c>
      <c r="C626" t="s">
        <v>945</v>
      </c>
      <c r="D626" s="2">
        <v>103089600.90000001</v>
      </c>
      <c r="E626">
        <v>900378914</v>
      </c>
      <c r="F626" s="3">
        <v>61654002031001</v>
      </c>
      <c r="G626" s="2">
        <v>158303218</v>
      </c>
      <c r="H626" s="2">
        <v>55213617.099999994</v>
      </c>
    </row>
    <row r="627" spans="1:8" x14ac:dyDescent="0.25">
      <c r="A627">
        <v>626</v>
      </c>
      <c r="B627" s="3">
        <v>61654002031501</v>
      </c>
      <c r="C627" t="s">
        <v>945</v>
      </c>
      <c r="D627" s="2">
        <v>49781856.960000001</v>
      </c>
      <c r="E627">
        <v>819001483</v>
      </c>
      <c r="F627" s="3">
        <v>61654002031501</v>
      </c>
      <c r="G627" s="2">
        <v>87997053</v>
      </c>
      <c r="H627" s="2">
        <v>38215196.039999999</v>
      </c>
    </row>
    <row r="628" spans="1:8" x14ac:dyDescent="0.25">
      <c r="A628">
        <v>627</v>
      </c>
      <c r="B628" s="3">
        <v>61654002031001</v>
      </c>
      <c r="C628" t="s">
        <v>945</v>
      </c>
      <c r="D628" s="2">
        <v>12530636.91</v>
      </c>
      <c r="E628">
        <v>900525539</v>
      </c>
      <c r="F628" s="3">
        <v>61654002031001</v>
      </c>
      <c r="G628" s="2">
        <v>12657209</v>
      </c>
      <c r="H628" s="2">
        <v>126572.08999999985</v>
      </c>
    </row>
    <row r="629" spans="1:8" x14ac:dyDescent="0.25">
      <c r="A629">
        <v>628</v>
      </c>
      <c r="B629" s="3">
        <v>61654002031001</v>
      </c>
      <c r="C629" t="s">
        <v>945</v>
      </c>
      <c r="D629" s="2">
        <v>34716373.560000002</v>
      </c>
      <c r="E629">
        <v>900056127</v>
      </c>
      <c r="F629" s="3">
        <v>61654002031001</v>
      </c>
      <c r="G629" s="2">
        <v>66813358</v>
      </c>
      <c r="H629" s="2">
        <v>32096984.439999998</v>
      </c>
    </row>
    <row r="630" spans="1:8" x14ac:dyDescent="0.25">
      <c r="A630">
        <v>629</v>
      </c>
      <c r="B630" s="3">
        <v>61654002031001</v>
      </c>
      <c r="C630" t="s">
        <v>945</v>
      </c>
      <c r="D630" s="2">
        <v>88163334.269999996</v>
      </c>
      <c r="E630">
        <v>900449481</v>
      </c>
      <c r="F630" s="3">
        <v>61654002031001</v>
      </c>
      <c r="G630" s="2">
        <v>108644209</v>
      </c>
      <c r="H630" s="2">
        <v>20480874.730000004</v>
      </c>
    </row>
    <row r="631" spans="1:8" x14ac:dyDescent="0.25">
      <c r="A631">
        <v>630</v>
      </c>
      <c r="B631" s="3">
        <v>61654002031501</v>
      </c>
      <c r="C631" t="s">
        <v>945</v>
      </c>
      <c r="D631" s="2">
        <v>10228549.32</v>
      </c>
      <c r="E631">
        <v>844004197</v>
      </c>
      <c r="F631" s="3">
        <v>61654002031501</v>
      </c>
      <c r="G631" s="2">
        <v>10359968</v>
      </c>
      <c r="H631" s="2">
        <v>131418.6799999997</v>
      </c>
    </row>
    <row r="632" spans="1:8" x14ac:dyDescent="0.25">
      <c r="A632">
        <v>631</v>
      </c>
      <c r="B632" s="3">
        <v>61654002031001</v>
      </c>
      <c r="C632" t="s">
        <v>945</v>
      </c>
      <c r="D632" s="2">
        <v>8333047.7999999998</v>
      </c>
      <c r="E632">
        <v>842000144</v>
      </c>
      <c r="F632" s="3">
        <v>61654002031001</v>
      </c>
      <c r="G632" s="2">
        <v>8417220</v>
      </c>
      <c r="H632" s="2">
        <v>84172.200000000186</v>
      </c>
    </row>
    <row r="633" spans="1:8" x14ac:dyDescent="0.25">
      <c r="A633">
        <v>632</v>
      </c>
      <c r="B633" s="3">
        <v>61654002031001</v>
      </c>
      <c r="C633" t="s">
        <v>945</v>
      </c>
      <c r="D633" s="2">
        <v>141135463.25999999</v>
      </c>
      <c r="E633">
        <v>900138649</v>
      </c>
      <c r="F633" s="3">
        <v>61654002031001</v>
      </c>
      <c r="G633" s="2">
        <v>374801821</v>
      </c>
      <c r="H633" s="2">
        <v>233666357.74000001</v>
      </c>
    </row>
    <row r="634" spans="1:8" x14ac:dyDescent="0.25">
      <c r="A634">
        <v>633</v>
      </c>
      <c r="B634" s="3">
        <v>61653502030101</v>
      </c>
      <c r="C634" t="s">
        <v>945</v>
      </c>
      <c r="D634" s="2">
        <v>22185100.079999998</v>
      </c>
      <c r="E634">
        <v>819004070</v>
      </c>
      <c r="F634" s="3">
        <v>61653502030101</v>
      </c>
      <c r="G634" s="2">
        <v>165129404</v>
      </c>
      <c r="H634" s="2">
        <v>142944303.92000002</v>
      </c>
    </row>
    <row r="635" spans="1:8" x14ac:dyDescent="0.25">
      <c r="A635">
        <v>634</v>
      </c>
      <c r="B635" s="3">
        <v>61654002031001</v>
      </c>
      <c r="C635" t="s">
        <v>945</v>
      </c>
      <c r="D635" s="2">
        <v>8333047.7999999998</v>
      </c>
      <c r="E635">
        <v>822003469</v>
      </c>
      <c r="F635" s="3">
        <v>61654002031001</v>
      </c>
      <c r="G635" s="2">
        <v>8417220</v>
      </c>
      <c r="H635" s="2">
        <v>84172.200000000186</v>
      </c>
    </row>
    <row r="636" spans="1:8" x14ac:dyDescent="0.25">
      <c r="A636">
        <v>635</v>
      </c>
      <c r="B636" s="3">
        <v>6165650201</v>
      </c>
      <c r="C636" t="s">
        <v>945</v>
      </c>
      <c r="D636" s="2">
        <v>22626870.75</v>
      </c>
      <c r="E636">
        <v>819006193</v>
      </c>
      <c r="F636" s="3">
        <v>6165650201</v>
      </c>
      <c r="G636" s="2">
        <v>125348949</v>
      </c>
      <c r="H636" s="2">
        <v>102722078.25</v>
      </c>
    </row>
    <row r="637" spans="1:8" x14ac:dyDescent="0.25">
      <c r="A637">
        <v>636</v>
      </c>
      <c r="B637" s="3">
        <v>61654002031001</v>
      </c>
      <c r="C637" t="s">
        <v>945</v>
      </c>
      <c r="D637" s="2">
        <v>5110810.6500000004</v>
      </c>
      <c r="E637">
        <v>900434078</v>
      </c>
      <c r="F637" s="3">
        <v>61654002031001</v>
      </c>
      <c r="G637" s="2">
        <v>81285632</v>
      </c>
      <c r="H637" s="2">
        <v>76174821.349999994</v>
      </c>
    </row>
    <row r="638" spans="1:8" x14ac:dyDescent="0.25">
      <c r="A638">
        <v>637</v>
      </c>
      <c r="B638" s="3">
        <v>61654002031001</v>
      </c>
      <c r="C638" t="s">
        <v>945</v>
      </c>
      <c r="D638" s="2">
        <v>11918671.380000001</v>
      </c>
      <c r="E638">
        <v>900090247</v>
      </c>
      <c r="F638" s="3">
        <v>61654002031001</v>
      </c>
      <c r="G638" s="2">
        <v>23308507</v>
      </c>
      <c r="H638" s="2">
        <v>11389835.619999999</v>
      </c>
    </row>
    <row r="639" spans="1:8" x14ac:dyDescent="0.25">
      <c r="A639">
        <v>638</v>
      </c>
      <c r="B639" s="3">
        <v>61654002031001</v>
      </c>
      <c r="C639" t="s">
        <v>945</v>
      </c>
      <c r="D639" s="2">
        <v>11432941.74</v>
      </c>
      <c r="E639">
        <v>892001588</v>
      </c>
      <c r="F639" s="3">
        <v>61654002031001</v>
      </c>
      <c r="G639" s="2">
        <v>11548426</v>
      </c>
      <c r="H639" s="2">
        <v>115484.25999999978</v>
      </c>
    </row>
    <row r="640" spans="1:8" x14ac:dyDescent="0.25">
      <c r="A640">
        <v>639</v>
      </c>
      <c r="B640" s="3">
        <v>61653502030101</v>
      </c>
      <c r="C640" t="s">
        <v>945</v>
      </c>
      <c r="D640" s="2">
        <v>6300544.1399999997</v>
      </c>
      <c r="E640">
        <v>824000440</v>
      </c>
      <c r="F640" s="3">
        <v>61653502030101</v>
      </c>
      <c r="G640" s="2">
        <v>89687880</v>
      </c>
      <c r="H640" s="2">
        <v>83387335.859999999</v>
      </c>
    </row>
    <row r="641" spans="1:8" x14ac:dyDescent="0.25">
      <c r="A641">
        <v>640</v>
      </c>
      <c r="B641" s="3">
        <v>61654002031001</v>
      </c>
      <c r="C641" t="s">
        <v>945</v>
      </c>
      <c r="D641" s="2">
        <v>11874593.609999999</v>
      </c>
      <c r="E641">
        <v>899999017</v>
      </c>
      <c r="F641" s="3">
        <v>61654002031001</v>
      </c>
      <c r="G641" s="2">
        <v>11994539</v>
      </c>
      <c r="H641" s="2">
        <v>119945.3900000006</v>
      </c>
    </row>
    <row r="642" spans="1:8" x14ac:dyDescent="0.25">
      <c r="A642">
        <v>641</v>
      </c>
      <c r="B642" s="3">
        <v>61654002031001</v>
      </c>
      <c r="C642" t="s">
        <v>945</v>
      </c>
      <c r="D642" s="2">
        <v>4872192.93</v>
      </c>
      <c r="E642">
        <v>900279660</v>
      </c>
      <c r="F642" s="3">
        <v>61654002031001</v>
      </c>
      <c r="G642" s="2">
        <v>5613807</v>
      </c>
      <c r="H642" s="2">
        <v>741614.0700000003</v>
      </c>
    </row>
    <row r="643" spans="1:8" x14ac:dyDescent="0.25">
      <c r="A643">
        <v>642</v>
      </c>
      <c r="B643" s="3">
        <v>61654002031501</v>
      </c>
      <c r="C643" t="s">
        <v>945</v>
      </c>
      <c r="D643" s="2">
        <v>24126935.579999998</v>
      </c>
      <c r="E643">
        <v>891855029</v>
      </c>
      <c r="F643" s="3">
        <v>61654002031501</v>
      </c>
      <c r="G643" s="2">
        <v>56878253</v>
      </c>
      <c r="H643" s="2">
        <v>32751317.420000002</v>
      </c>
    </row>
    <row r="644" spans="1:8" x14ac:dyDescent="0.25">
      <c r="A644">
        <v>643</v>
      </c>
      <c r="B644" s="3">
        <v>61654002031001</v>
      </c>
      <c r="C644" t="s">
        <v>945</v>
      </c>
      <c r="D644" s="2">
        <v>15472168.470000001</v>
      </c>
      <c r="E644">
        <v>900492937</v>
      </c>
      <c r="F644" s="3">
        <v>61654002031001</v>
      </c>
      <c r="G644" s="2">
        <v>15628453</v>
      </c>
      <c r="H644" s="2">
        <v>156284.52999999933</v>
      </c>
    </row>
    <row r="645" spans="1:8" x14ac:dyDescent="0.25">
      <c r="A645">
        <v>644</v>
      </c>
      <c r="B645" s="3">
        <v>61654002031001</v>
      </c>
      <c r="C645" t="s">
        <v>945</v>
      </c>
      <c r="D645" s="2">
        <v>8077954.5</v>
      </c>
      <c r="E645">
        <v>825001348</v>
      </c>
      <c r="F645" s="3">
        <v>61654002031001</v>
      </c>
      <c r="G645" s="2">
        <v>8159550</v>
      </c>
      <c r="H645" s="2">
        <v>81595.5</v>
      </c>
    </row>
    <row r="646" spans="1:8" x14ac:dyDescent="0.25">
      <c r="A646">
        <v>645</v>
      </c>
      <c r="B646" s="3">
        <v>61654002031501</v>
      </c>
      <c r="C646" t="s">
        <v>945</v>
      </c>
      <c r="D646" s="2">
        <v>1146641.76</v>
      </c>
      <c r="E646">
        <v>800209710</v>
      </c>
      <c r="F646" s="3">
        <v>61654002031501</v>
      </c>
      <c r="G646" s="2">
        <v>1158224</v>
      </c>
      <c r="H646" s="2">
        <v>11582.239999999991</v>
      </c>
    </row>
    <row r="647" spans="1:8" x14ac:dyDescent="0.25">
      <c r="A647">
        <v>646</v>
      </c>
      <c r="B647" s="3">
        <v>61654002031001</v>
      </c>
      <c r="C647" t="s">
        <v>945</v>
      </c>
      <c r="D647" s="2">
        <v>8077954.5</v>
      </c>
      <c r="E647">
        <v>900004820</v>
      </c>
      <c r="F647" s="3">
        <v>61654002031001</v>
      </c>
      <c r="G647" s="2">
        <v>8159550</v>
      </c>
      <c r="H647" s="2">
        <v>81595.5</v>
      </c>
    </row>
    <row r="648" spans="1:8" x14ac:dyDescent="0.25">
      <c r="A648">
        <v>647</v>
      </c>
      <c r="B648" s="3">
        <v>61654002031001</v>
      </c>
      <c r="C648" t="s">
        <v>945</v>
      </c>
      <c r="D648" s="2">
        <v>4038978.2399999998</v>
      </c>
      <c r="E648">
        <v>806010276</v>
      </c>
      <c r="F648" s="3">
        <v>61654002031001</v>
      </c>
      <c r="G648" s="2">
        <v>4079776</v>
      </c>
      <c r="H648" s="2">
        <v>40797.760000000242</v>
      </c>
    </row>
    <row r="649" spans="1:8" x14ac:dyDescent="0.25">
      <c r="A649">
        <v>648</v>
      </c>
      <c r="B649" s="3">
        <v>61654002031001</v>
      </c>
      <c r="C649" t="s">
        <v>945</v>
      </c>
      <c r="D649" s="2">
        <v>15464927.609999999</v>
      </c>
      <c r="E649">
        <v>900415382</v>
      </c>
      <c r="F649" s="3">
        <v>61654002031001</v>
      </c>
      <c r="G649" s="2">
        <v>22841929</v>
      </c>
      <c r="H649" s="2">
        <v>7377001.3900000006</v>
      </c>
    </row>
    <row r="650" spans="1:8" x14ac:dyDescent="0.25">
      <c r="A650">
        <v>649</v>
      </c>
      <c r="B650" s="3">
        <v>61653502030101</v>
      </c>
      <c r="C650" t="s">
        <v>945</v>
      </c>
      <c r="D650" s="2">
        <v>2984058.9899999998</v>
      </c>
      <c r="E650">
        <v>892170002</v>
      </c>
      <c r="F650" s="3">
        <v>61653502030101</v>
      </c>
      <c r="G650" s="2">
        <v>69181477</v>
      </c>
      <c r="H650" s="2">
        <v>66197418.009999998</v>
      </c>
    </row>
    <row r="651" spans="1:8" x14ac:dyDescent="0.25">
      <c r="A651">
        <v>650</v>
      </c>
      <c r="B651" s="3">
        <v>61654002031001</v>
      </c>
      <c r="C651" t="s">
        <v>945</v>
      </c>
      <c r="D651" s="2">
        <v>4695407.6399999997</v>
      </c>
      <c r="E651">
        <v>800209488</v>
      </c>
      <c r="F651" s="3">
        <v>61654002031001</v>
      </c>
      <c r="G651" s="2">
        <v>4742836</v>
      </c>
      <c r="H651" s="2">
        <v>47428.360000000335</v>
      </c>
    </row>
    <row r="652" spans="1:8" x14ac:dyDescent="0.25">
      <c r="A652">
        <v>651</v>
      </c>
      <c r="B652" s="3">
        <v>61654002031001</v>
      </c>
      <c r="C652" t="s">
        <v>945</v>
      </c>
      <c r="D652" s="2">
        <v>34591274.189999998</v>
      </c>
      <c r="E652">
        <v>900532504</v>
      </c>
      <c r="F652" s="3">
        <v>61654002031001</v>
      </c>
      <c r="G652" s="2">
        <v>600297511</v>
      </c>
      <c r="H652" s="2">
        <v>565706236.80999994</v>
      </c>
    </row>
    <row r="653" spans="1:8" x14ac:dyDescent="0.25">
      <c r="A653">
        <v>652</v>
      </c>
      <c r="B653" s="3">
        <v>61653502030101</v>
      </c>
      <c r="C653" t="s">
        <v>945</v>
      </c>
      <c r="D653" s="2">
        <v>4038978.2399999998</v>
      </c>
      <c r="E653">
        <v>806007801</v>
      </c>
      <c r="F653" s="3">
        <v>61653502030101</v>
      </c>
      <c r="G653" s="2">
        <v>12041576</v>
      </c>
      <c r="H653" s="2">
        <v>8002597.7599999998</v>
      </c>
    </row>
    <row r="654" spans="1:8" x14ac:dyDescent="0.25">
      <c r="A654">
        <v>653</v>
      </c>
      <c r="B654" s="3">
        <v>61654002031001</v>
      </c>
      <c r="C654" t="s">
        <v>945</v>
      </c>
      <c r="D654" s="2">
        <v>4185993.2399999998</v>
      </c>
      <c r="E654">
        <v>890205361</v>
      </c>
      <c r="F654" s="3">
        <v>61654002031001</v>
      </c>
      <c r="G654" s="2">
        <v>5260476</v>
      </c>
      <c r="H654" s="2">
        <v>1074482.7600000002</v>
      </c>
    </row>
    <row r="655" spans="1:8" x14ac:dyDescent="0.25">
      <c r="A655">
        <v>654</v>
      </c>
      <c r="B655" s="3">
        <v>61654002031001</v>
      </c>
      <c r="C655" t="s">
        <v>945</v>
      </c>
      <c r="D655" s="2">
        <v>30835330.02</v>
      </c>
      <c r="E655">
        <v>824005694</v>
      </c>
      <c r="F655" s="3">
        <v>61654002031001</v>
      </c>
      <c r="G655" s="2">
        <v>66508180</v>
      </c>
      <c r="H655" s="2">
        <v>35672849.980000004</v>
      </c>
    </row>
    <row r="656" spans="1:8" x14ac:dyDescent="0.25">
      <c r="A656">
        <v>655</v>
      </c>
      <c r="B656" s="3">
        <v>61654002031001</v>
      </c>
      <c r="C656" t="s">
        <v>945</v>
      </c>
      <c r="D656" s="2">
        <v>4038978.2399999998</v>
      </c>
      <c r="E656">
        <v>900438572</v>
      </c>
      <c r="F656" s="3">
        <v>61654002031001</v>
      </c>
      <c r="G656" s="2">
        <v>4079776</v>
      </c>
      <c r="H656" s="2">
        <v>40797.760000000242</v>
      </c>
    </row>
    <row r="657" spans="1:8" x14ac:dyDescent="0.25">
      <c r="A657">
        <v>656</v>
      </c>
      <c r="B657" s="3">
        <v>61654002031001</v>
      </c>
      <c r="C657" t="s">
        <v>945</v>
      </c>
      <c r="D657" s="2">
        <v>8333047.7999999998</v>
      </c>
      <c r="E657">
        <v>45781229</v>
      </c>
      <c r="F657" s="3">
        <v>61654002031001</v>
      </c>
      <c r="G657" s="2">
        <v>8417220</v>
      </c>
      <c r="H657" s="2">
        <v>84172.200000000186</v>
      </c>
    </row>
    <row r="658" spans="1:8" x14ac:dyDescent="0.25">
      <c r="A658">
        <v>657</v>
      </c>
      <c r="B658" s="3">
        <v>61654002031001</v>
      </c>
      <c r="C658" t="s">
        <v>945</v>
      </c>
      <c r="D658" s="2">
        <v>4038978.2399999998</v>
      </c>
      <c r="E658">
        <v>900089251</v>
      </c>
      <c r="F658" s="3">
        <v>61654002031001</v>
      </c>
      <c r="G658" s="2">
        <v>4079776</v>
      </c>
      <c r="H658" s="2">
        <v>40797.760000000242</v>
      </c>
    </row>
    <row r="659" spans="1:8" x14ac:dyDescent="0.25">
      <c r="A659">
        <v>658</v>
      </c>
      <c r="B659" s="3">
        <v>61654002031001</v>
      </c>
      <c r="C659" t="s">
        <v>945</v>
      </c>
      <c r="D659" s="2">
        <v>44033772.420000002</v>
      </c>
      <c r="E659">
        <v>900341526</v>
      </c>
      <c r="F659" s="3">
        <v>61654002031001</v>
      </c>
      <c r="G659" s="2">
        <v>855073056</v>
      </c>
      <c r="H659" s="2">
        <v>811039283.58000004</v>
      </c>
    </row>
    <row r="660" spans="1:8" x14ac:dyDescent="0.25">
      <c r="A660">
        <v>659</v>
      </c>
      <c r="B660" s="3">
        <v>61654002031501</v>
      </c>
      <c r="C660" t="s">
        <v>945</v>
      </c>
      <c r="D660" s="2">
        <v>35554675.859999999</v>
      </c>
      <c r="E660">
        <v>900177624</v>
      </c>
      <c r="F660" s="3">
        <v>61654002031501</v>
      </c>
      <c r="G660" s="2">
        <v>357760715</v>
      </c>
      <c r="H660" s="2">
        <v>322206039.13999999</v>
      </c>
    </row>
    <row r="661" spans="1:8" x14ac:dyDescent="0.25">
      <c r="A661">
        <v>660</v>
      </c>
      <c r="B661" s="3">
        <v>61654002031001</v>
      </c>
      <c r="C661" t="s">
        <v>945</v>
      </c>
      <c r="D661" s="2">
        <v>4166523.9</v>
      </c>
      <c r="E661">
        <v>900130530</v>
      </c>
      <c r="F661" s="3">
        <v>61654002031001</v>
      </c>
      <c r="G661" s="2">
        <v>4208610</v>
      </c>
      <c r="H661" s="2">
        <v>42086.100000000093</v>
      </c>
    </row>
    <row r="662" spans="1:8" x14ac:dyDescent="0.25">
      <c r="A662">
        <v>661</v>
      </c>
      <c r="B662" s="3">
        <v>61654002031001</v>
      </c>
      <c r="C662" t="s">
        <v>945</v>
      </c>
      <c r="D662" s="2">
        <v>23734130.309999995</v>
      </c>
      <c r="E662">
        <v>900228213</v>
      </c>
      <c r="F662" s="3">
        <v>61654002031001</v>
      </c>
      <c r="G662" s="2">
        <v>23973869</v>
      </c>
      <c r="H662" s="2">
        <v>239738.69000000507</v>
      </c>
    </row>
    <row r="663" spans="1:8" x14ac:dyDescent="0.25">
      <c r="A663">
        <v>662</v>
      </c>
      <c r="B663" s="3">
        <v>61654002021001</v>
      </c>
      <c r="C663" t="s">
        <v>945</v>
      </c>
      <c r="D663" s="2">
        <v>4126906.08</v>
      </c>
      <c r="E663">
        <v>800129701</v>
      </c>
      <c r="F663" s="3">
        <v>61654002021001</v>
      </c>
      <c r="G663" s="2">
        <v>6786345</v>
      </c>
      <c r="H663" s="2">
        <v>2659438.92</v>
      </c>
    </row>
    <row r="664" spans="1:8" x14ac:dyDescent="0.25">
      <c r="A664">
        <v>663</v>
      </c>
      <c r="B664" s="3">
        <v>61654002031501</v>
      </c>
      <c r="C664" t="s">
        <v>945</v>
      </c>
      <c r="D664" s="2">
        <v>4166523.9</v>
      </c>
      <c r="E664">
        <v>800218979</v>
      </c>
      <c r="F664" s="3">
        <v>61654002031501</v>
      </c>
      <c r="G664" s="2">
        <v>4529956</v>
      </c>
      <c r="H664" s="2">
        <v>363432.10000000009</v>
      </c>
    </row>
    <row r="665" spans="1:8" x14ac:dyDescent="0.25">
      <c r="A665">
        <v>664</v>
      </c>
      <c r="B665" s="3">
        <v>61654002031501</v>
      </c>
      <c r="C665" t="s">
        <v>945</v>
      </c>
      <c r="D665" s="2">
        <v>19888320.870000001</v>
      </c>
      <c r="E665">
        <v>890904646</v>
      </c>
      <c r="F665" s="3">
        <v>61654002031501</v>
      </c>
      <c r="G665" s="2">
        <v>24198252</v>
      </c>
      <c r="H665" s="2">
        <v>4309931.129999999</v>
      </c>
    </row>
    <row r="666" spans="1:8" x14ac:dyDescent="0.25">
      <c r="A666">
        <v>665</v>
      </c>
      <c r="B666" s="3">
        <v>61654002031501</v>
      </c>
      <c r="C666" t="s">
        <v>945</v>
      </c>
      <c r="D666" s="2">
        <v>58710336.300000004</v>
      </c>
      <c r="E666">
        <v>892115009</v>
      </c>
      <c r="F666" s="3">
        <v>61654002031501</v>
      </c>
      <c r="G666" s="2">
        <v>206739781</v>
      </c>
      <c r="H666" s="2">
        <v>148029444.69999999</v>
      </c>
    </row>
    <row r="667" spans="1:8" x14ac:dyDescent="0.25">
      <c r="A667">
        <v>666</v>
      </c>
      <c r="B667" s="3">
        <v>61653502030101</v>
      </c>
      <c r="C667" t="s">
        <v>945</v>
      </c>
      <c r="D667" s="2">
        <v>4928650.6500000004</v>
      </c>
      <c r="E667">
        <v>824000469</v>
      </c>
      <c r="F667" s="3">
        <v>61653502030101</v>
      </c>
      <c r="G667" s="2">
        <v>21759035</v>
      </c>
      <c r="H667" s="2">
        <v>16830384.350000001</v>
      </c>
    </row>
    <row r="668" spans="1:8" x14ac:dyDescent="0.25">
      <c r="A668">
        <v>667</v>
      </c>
      <c r="B668" s="3">
        <v>61654002031001</v>
      </c>
      <c r="C668" t="s">
        <v>945</v>
      </c>
      <c r="D668" s="2">
        <v>16878626.82</v>
      </c>
      <c r="E668">
        <v>823002227</v>
      </c>
      <c r="F668" s="3">
        <v>61654002031001</v>
      </c>
      <c r="G668" s="2">
        <v>93561437</v>
      </c>
      <c r="H668" s="2">
        <v>76682810.180000007</v>
      </c>
    </row>
    <row r="669" spans="1:8" x14ac:dyDescent="0.25">
      <c r="A669">
        <v>668</v>
      </c>
      <c r="B669" s="3">
        <v>61654002031001</v>
      </c>
      <c r="C669" t="s">
        <v>945</v>
      </c>
      <c r="D669" s="2">
        <v>4166523.9</v>
      </c>
      <c r="E669">
        <v>890980066</v>
      </c>
      <c r="F669" s="3">
        <v>61654002031001</v>
      </c>
      <c r="G669" s="2">
        <v>4208610</v>
      </c>
      <c r="H669" s="2">
        <v>42086.100000000093</v>
      </c>
    </row>
    <row r="670" spans="1:8" x14ac:dyDescent="0.25">
      <c r="A670">
        <v>669</v>
      </c>
      <c r="B670" s="3">
        <v>61653502020101</v>
      </c>
      <c r="C670" t="s">
        <v>945</v>
      </c>
      <c r="D670" s="2">
        <v>3397124.61</v>
      </c>
      <c r="E670">
        <v>900460322</v>
      </c>
      <c r="F670" s="3">
        <v>61653502020101</v>
      </c>
      <c r="G670" s="2">
        <v>17048000</v>
      </c>
      <c r="H670" s="2">
        <v>13650875.390000001</v>
      </c>
    </row>
    <row r="671" spans="1:8" x14ac:dyDescent="0.25">
      <c r="A671">
        <v>670</v>
      </c>
      <c r="B671" s="3">
        <v>61654002031501</v>
      </c>
      <c r="C671" t="s">
        <v>945</v>
      </c>
      <c r="D671" s="2">
        <v>21935527.02</v>
      </c>
      <c r="E671">
        <v>800196939</v>
      </c>
      <c r="F671" s="3">
        <v>61654002031501</v>
      </c>
      <c r="G671" s="2">
        <v>22157098</v>
      </c>
      <c r="H671" s="2">
        <v>221570.98000000045</v>
      </c>
    </row>
    <row r="672" spans="1:8" x14ac:dyDescent="0.25">
      <c r="A672">
        <v>671</v>
      </c>
      <c r="B672" s="3">
        <v>61654002031501</v>
      </c>
      <c r="C672" t="s">
        <v>945</v>
      </c>
      <c r="D672" s="2">
        <v>35710587</v>
      </c>
      <c r="E672">
        <v>891180268</v>
      </c>
      <c r="F672" s="3">
        <v>61654002031501</v>
      </c>
      <c r="G672" s="2">
        <v>36071300</v>
      </c>
      <c r="H672" s="2">
        <v>360713</v>
      </c>
    </row>
    <row r="673" spans="1:8" x14ac:dyDescent="0.25">
      <c r="A673">
        <v>672</v>
      </c>
      <c r="B673" s="3">
        <v>61654002031001</v>
      </c>
      <c r="C673" t="s">
        <v>945</v>
      </c>
      <c r="D673" s="2">
        <v>27973762.739999998</v>
      </c>
      <c r="E673">
        <v>900827631</v>
      </c>
      <c r="F673" s="3">
        <v>61654002031001</v>
      </c>
      <c r="G673" s="2">
        <v>475440932</v>
      </c>
      <c r="H673" s="2">
        <v>447467169.25999999</v>
      </c>
    </row>
    <row r="674" spans="1:8" x14ac:dyDescent="0.25">
      <c r="A674">
        <v>673</v>
      </c>
      <c r="B674" s="3">
        <v>61654002031001</v>
      </c>
      <c r="C674" t="s">
        <v>945</v>
      </c>
      <c r="D674" s="2">
        <v>2402405.2799999998</v>
      </c>
      <c r="E674">
        <v>890400693</v>
      </c>
      <c r="F674" s="3">
        <v>61654002031001</v>
      </c>
      <c r="G674" s="2">
        <v>19611729</v>
      </c>
      <c r="H674" s="2">
        <v>17209323.719999999</v>
      </c>
    </row>
    <row r="675" spans="1:8" x14ac:dyDescent="0.25">
      <c r="A675">
        <v>674</v>
      </c>
      <c r="B675" s="3">
        <v>61654002031001</v>
      </c>
      <c r="C675" t="s">
        <v>945</v>
      </c>
      <c r="D675" s="2">
        <v>14578530.119999999</v>
      </c>
      <c r="E675">
        <v>900514515</v>
      </c>
      <c r="F675" s="3">
        <v>61654002031001</v>
      </c>
      <c r="G675" s="2">
        <v>141487934</v>
      </c>
      <c r="H675" s="2">
        <v>126909403.88</v>
      </c>
    </row>
    <row r="676" spans="1:8" x14ac:dyDescent="0.25">
      <c r="A676">
        <v>675</v>
      </c>
      <c r="B676" s="3">
        <v>61654002031001</v>
      </c>
      <c r="C676" t="s">
        <v>945</v>
      </c>
      <c r="D676" s="2">
        <v>36689410.890000001</v>
      </c>
      <c r="E676">
        <v>800230659</v>
      </c>
      <c r="F676" s="3">
        <v>61654002031001</v>
      </c>
      <c r="G676" s="2">
        <v>75688596</v>
      </c>
      <c r="H676" s="2">
        <v>38999185.109999999</v>
      </c>
    </row>
    <row r="677" spans="1:8" x14ac:dyDescent="0.25">
      <c r="A677">
        <v>676</v>
      </c>
      <c r="B677" s="3">
        <v>6165650201</v>
      </c>
      <c r="C677" t="s">
        <v>945</v>
      </c>
      <c r="D677" s="2">
        <v>11570966.550000001</v>
      </c>
      <c r="E677">
        <v>900567891</v>
      </c>
      <c r="F677" s="3">
        <v>6165650201</v>
      </c>
      <c r="G677" s="2">
        <v>55105237</v>
      </c>
      <c r="H677" s="2">
        <v>43534270.450000003</v>
      </c>
    </row>
    <row r="678" spans="1:8" x14ac:dyDescent="0.25">
      <c r="A678">
        <v>677</v>
      </c>
      <c r="B678" s="3">
        <v>61654002031001</v>
      </c>
      <c r="C678" t="s">
        <v>945</v>
      </c>
      <c r="D678" s="2">
        <v>16263711.09</v>
      </c>
      <c r="E678">
        <v>825003685</v>
      </c>
      <c r="F678" s="3">
        <v>61654002031001</v>
      </c>
      <c r="G678" s="2">
        <v>219585816</v>
      </c>
      <c r="H678" s="2">
        <v>203322104.91</v>
      </c>
    </row>
    <row r="679" spans="1:8" x14ac:dyDescent="0.25">
      <c r="A679">
        <v>678</v>
      </c>
      <c r="B679" s="3">
        <v>61654002031001</v>
      </c>
      <c r="C679" t="s">
        <v>945</v>
      </c>
      <c r="D679" s="2">
        <v>30334349.43</v>
      </c>
      <c r="E679">
        <v>900036695</v>
      </c>
      <c r="F679" s="3">
        <v>61654002031001</v>
      </c>
      <c r="G679" s="2">
        <v>53412846</v>
      </c>
      <c r="H679" s="2">
        <v>23078496.57</v>
      </c>
    </row>
    <row r="680" spans="1:8" x14ac:dyDescent="0.25">
      <c r="A680">
        <v>679</v>
      </c>
      <c r="B680" s="3">
        <v>61654002031001</v>
      </c>
      <c r="C680" t="s">
        <v>945</v>
      </c>
      <c r="D680" s="2">
        <v>4166523.9000000018</v>
      </c>
      <c r="E680">
        <v>806000526</v>
      </c>
      <c r="F680" s="3">
        <v>61654002031001</v>
      </c>
      <c r="G680" s="2">
        <v>4208610</v>
      </c>
      <c r="H680" s="2">
        <v>42086.09999999823</v>
      </c>
    </row>
    <row r="681" spans="1:8" x14ac:dyDescent="0.25">
      <c r="A681">
        <v>680</v>
      </c>
      <c r="B681" s="3">
        <v>61654002031001</v>
      </c>
      <c r="C681" t="s">
        <v>945</v>
      </c>
      <c r="D681" s="2">
        <v>1141187.8500000001</v>
      </c>
      <c r="E681">
        <v>900431550</v>
      </c>
      <c r="F681" s="3">
        <v>61654002031001</v>
      </c>
      <c r="G681" s="2">
        <v>1152715</v>
      </c>
      <c r="H681" s="2">
        <v>11527.149999999907</v>
      </c>
    </row>
    <row r="682" spans="1:8" x14ac:dyDescent="0.25">
      <c r="A682">
        <v>681</v>
      </c>
      <c r="B682" s="3">
        <v>61654002031001</v>
      </c>
      <c r="C682" t="s">
        <v>945</v>
      </c>
      <c r="D682" s="2">
        <v>8333047.7999999998</v>
      </c>
      <c r="E682">
        <v>802020128</v>
      </c>
      <c r="F682" s="3">
        <v>61654002031001</v>
      </c>
      <c r="G682" s="2">
        <v>8417220</v>
      </c>
      <c r="H682" s="2">
        <v>84172.200000000186</v>
      </c>
    </row>
    <row r="683" spans="1:8" x14ac:dyDescent="0.25">
      <c r="A683">
        <v>682</v>
      </c>
      <c r="B683" s="3">
        <v>61654002031501</v>
      </c>
      <c r="C683" t="s">
        <v>945</v>
      </c>
      <c r="D683" s="2">
        <v>32632433.460000001</v>
      </c>
      <c r="E683">
        <v>832001966</v>
      </c>
      <c r="F683" s="3">
        <v>61654002031501</v>
      </c>
      <c r="G683" s="2">
        <v>264671366</v>
      </c>
      <c r="H683" s="2">
        <v>232038932.53999999</v>
      </c>
    </row>
    <row r="684" spans="1:8" x14ac:dyDescent="0.25">
      <c r="A684">
        <v>683</v>
      </c>
      <c r="B684" s="3">
        <v>61654002031001</v>
      </c>
      <c r="C684" t="s">
        <v>945</v>
      </c>
      <c r="D684" s="2">
        <v>4166523.9</v>
      </c>
      <c r="E684">
        <v>900263005</v>
      </c>
      <c r="F684" s="3">
        <v>61654002031001</v>
      </c>
      <c r="G684" s="2">
        <v>4208610</v>
      </c>
      <c r="H684" s="2">
        <v>42086.100000000093</v>
      </c>
    </row>
    <row r="685" spans="1:8" x14ac:dyDescent="0.25">
      <c r="A685">
        <v>684</v>
      </c>
      <c r="B685" s="3">
        <v>6165650201</v>
      </c>
      <c r="C685" t="s">
        <v>945</v>
      </c>
      <c r="D685" s="2">
        <v>6683552.3700000001</v>
      </c>
      <c r="E685">
        <v>900171211</v>
      </c>
      <c r="F685" s="3">
        <v>6165650201</v>
      </c>
      <c r="G685" s="2">
        <v>19600000</v>
      </c>
      <c r="H685" s="2">
        <v>12916447.629999999</v>
      </c>
    </row>
    <row r="686" spans="1:8" x14ac:dyDescent="0.25">
      <c r="A686">
        <v>685</v>
      </c>
      <c r="B686" s="3">
        <v>61654002031001</v>
      </c>
      <c r="C686" t="s">
        <v>945</v>
      </c>
      <c r="D686" s="2">
        <v>29877577.289999995</v>
      </c>
      <c r="E686">
        <v>890480363</v>
      </c>
      <c r="F686" s="3">
        <v>61654002031001</v>
      </c>
      <c r="G686" s="2">
        <v>262007206</v>
      </c>
      <c r="H686" s="2">
        <v>232129628.71000001</v>
      </c>
    </row>
    <row r="687" spans="1:8" x14ac:dyDescent="0.25">
      <c r="A687">
        <v>686</v>
      </c>
      <c r="B687" s="3">
        <v>61654002031001</v>
      </c>
      <c r="C687" t="s">
        <v>945</v>
      </c>
      <c r="D687" s="2">
        <v>8077954.5</v>
      </c>
      <c r="E687">
        <v>900341391</v>
      </c>
      <c r="F687" s="3">
        <v>61654002031001</v>
      </c>
      <c r="G687" s="2">
        <v>8159550</v>
      </c>
      <c r="H687" s="2">
        <v>81595.5</v>
      </c>
    </row>
    <row r="688" spans="1:8" x14ac:dyDescent="0.25">
      <c r="A688">
        <v>687</v>
      </c>
      <c r="B688" s="3">
        <v>61654002031001</v>
      </c>
      <c r="C688" t="s">
        <v>945</v>
      </c>
      <c r="D688" s="2">
        <v>28126558.350000001</v>
      </c>
      <c r="E688">
        <v>900823956</v>
      </c>
      <c r="F688" s="3">
        <v>61654002031001</v>
      </c>
      <c r="G688" s="2">
        <v>55298070</v>
      </c>
      <c r="H688" s="2">
        <v>27171511.649999999</v>
      </c>
    </row>
    <row r="689" spans="1:8" x14ac:dyDescent="0.25">
      <c r="A689">
        <v>688</v>
      </c>
      <c r="B689" s="3">
        <v>61654002031001</v>
      </c>
      <c r="C689" t="s">
        <v>945</v>
      </c>
      <c r="D689" s="2">
        <v>30078513.629999999</v>
      </c>
      <c r="E689">
        <v>822007837</v>
      </c>
      <c r="F689" s="3">
        <v>61654002031001</v>
      </c>
      <c r="G689" s="2">
        <v>73834027</v>
      </c>
      <c r="H689" s="2">
        <v>43755513.370000005</v>
      </c>
    </row>
    <row r="690" spans="1:8" x14ac:dyDescent="0.25">
      <c r="A690">
        <v>689</v>
      </c>
      <c r="B690" s="3">
        <v>61654002031001</v>
      </c>
      <c r="C690" t="s">
        <v>945</v>
      </c>
      <c r="D690" s="2">
        <v>46872699.390000001</v>
      </c>
      <c r="E690">
        <v>900246954</v>
      </c>
      <c r="F690" s="3">
        <v>61654002031001</v>
      </c>
      <c r="G690" s="2">
        <v>79134574</v>
      </c>
      <c r="H690" s="2">
        <v>32261874.609999999</v>
      </c>
    </row>
    <row r="691" spans="1:8" x14ac:dyDescent="0.25">
      <c r="A691">
        <v>690</v>
      </c>
      <c r="B691" s="3">
        <v>61654002030201</v>
      </c>
      <c r="C691" t="s">
        <v>945</v>
      </c>
      <c r="D691" s="2">
        <v>3075993.36</v>
      </c>
      <c r="E691">
        <v>825000620</v>
      </c>
      <c r="F691" s="3">
        <v>61654002030201</v>
      </c>
      <c r="G691" s="2">
        <v>5801293</v>
      </c>
      <c r="H691" s="2">
        <v>2725299.64</v>
      </c>
    </row>
    <row r="692" spans="1:8" x14ac:dyDescent="0.25">
      <c r="A692">
        <v>691</v>
      </c>
      <c r="B692" s="3">
        <v>61654002031001</v>
      </c>
      <c r="C692" t="s">
        <v>945</v>
      </c>
      <c r="D692" s="2">
        <v>4038978.2399999998</v>
      </c>
      <c r="E692">
        <v>73092707</v>
      </c>
      <c r="F692" s="3">
        <v>61654002031001</v>
      </c>
      <c r="G692" s="2">
        <v>4079776</v>
      </c>
      <c r="H692" s="2">
        <v>40797.760000000242</v>
      </c>
    </row>
    <row r="693" spans="1:8" x14ac:dyDescent="0.25">
      <c r="A693">
        <v>692</v>
      </c>
      <c r="B693" s="3">
        <v>61654002031501</v>
      </c>
      <c r="C693" t="s">
        <v>945</v>
      </c>
      <c r="D693" s="2">
        <v>7275975.2999999998</v>
      </c>
      <c r="E693">
        <v>891200528</v>
      </c>
      <c r="F693" s="3">
        <v>61654002031501</v>
      </c>
      <c r="G693" s="2">
        <v>8083970</v>
      </c>
      <c r="H693" s="2">
        <v>807994.70000000019</v>
      </c>
    </row>
    <row r="694" spans="1:8" x14ac:dyDescent="0.25">
      <c r="A694">
        <v>693</v>
      </c>
      <c r="B694" s="3">
        <v>61653502030101</v>
      </c>
      <c r="C694" t="s">
        <v>945</v>
      </c>
      <c r="D694" s="2">
        <v>4038978.2399999998</v>
      </c>
      <c r="E694">
        <v>819001363</v>
      </c>
      <c r="F694" s="3">
        <v>61653502030101</v>
      </c>
      <c r="G694" s="2">
        <v>29291688</v>
      </c>
      <c r="H694" s="2">
        <v>25252709.760000002</v>
      </c>
    </row>
    <row r="695" spans="1:8" x14ac:dyDescent="0.25">
      <c r="A695">
        <v>694</v>
      </c>
      <c r="B695" s="3">
        <v>61654002031001</v>
      </c>
      <c r="C695" t="s">
        <v>945</v>
      </c>
      <c r="D695" s="2">
        <v>48615608.25</v>
      </c>
      <c r="E695">
        <v>802000909</v>
      </c>
      <c r="F695" s="3">
        <v>61654002031001</v>
      </c>
      <c r="G695" s="2">
        <v>241523831</v>
      </c>
      <c r="H695" s="2">
        <v>192908222.75</v>
      </c>
    </row>
    <row r="696" spans="1:8" x14ac:dyDescent="0.25">
      <c r="A696">
        <v>695</v>
      </c>
      <c r="B696" s="3">
        <v>61654002031001</v>
      </c>
      <c r="C696" t="s">
        <v>945</v>
      </c>
      <c r="D696" s="2">
        <v>33880533.390000001</v>
      </c>
      <c r="E696">
        <v>900041832</v>
      </c>
      <c r="F696" s="3">
        <v>61654002031001</v>
      </c>
      <c r="G696" s="2">
        <v>34222761</v>
      </c>
      <c r="H696" s="2">
        <v>342227.6099999994</v>
      </c>
    </row>
    <row r="697" spans="1:8" x14ac:dyDescent="0.25">
      <c r="A697">
        <v>696</v>
      </c>
      <c r="B697" s="3">
        <v>61654002031001</v>
      </c>
      <c r="C697" t="s">
        <v>945</v>
      </c>
      <c r="D697" s="2">
        <v>20613019.68</v>
      </c>
      <c r="E697">
        <v>823002991</v>
      </c>
      <c r="F697" s="3">
        <v>61654002031001</v>
      </c>
      <c r="G697" s="2">
        <v>21414398</v>
      </c>
      <c r="H697" s="2">
        <v>801378.3200000003</v>
      </c>
    </row>
    <row r="698" spans="1:8" x14ac:dyDescent="0.25">
      <c r="A698">
        <v>697</v>
      </c>
      <c r="B698" s="3">
        <v>61654002031001</v>
      </c>
      <c r="C698" t="s">
        <v>945</v>
      </c>
      <c r="D698" s="2">
        <v>4038978.2399999998</v>
      </c>
      <c r="E698">
        <v>40392892</v>
      </c>
      <c r="F698" s="3">
        <v>61654002031001</v>
      </c>
      <c r="G698" s="2">
        <v>4079776</v>
      </c>
      <c r="H698" s="2">
        <v>40797.760000000242</v>
      </c>
    </row>
    <row r="699" spans="1:8" x14ac:dyDescent="0.25">
      <c r="A699">
        <v>698</v>
      </c>
      <c r="B699" s="3">
        <v>61654002031501</v>
      </c>
      <c r="C699" t="s">
        <v>945</v>
      </c>
      <c r="D699" s="2">
        <v>6113277.7199999997</v>
      </c>
      <c r="E699">
        <v>800174123</v>
      </c>
      <c r="F699" s="3">
        <v>61654002031501</v>
      </c>
      <c r="G699" s="2">
        <v>8923048</v>
      </c>
      <c r="H699" s="2">
        <v>2809770.2800000003</v>
      </c>
    </row>
    <row r="700" spans="1:8" x14ac:dyDescent="0.25">
      <c r="A700">
        <v>699</v>
      </c>
      <c r="B700" s="3">
        <v>61654002031501</v>
      </c>
      <c r="C700" t="s">
        <v>945</v>
      </c>
      <c r="D700" s="2">
        <v>21818276.370000001</v>
      </c>
      <c r="E700">
        <v>800014918</v>
      </c>
      <c r="F700" s="3">
        <v>61654002031501</v>
      </c>
      <c r="G700" s="2">
        <v>29646524</v>
      </c>
      <c r="H700" s="2">
        <v>7828247.629999999</v>
      </c>
    </row>
    <row r="701" spans="1:8" x14ac:dyDescent="0.25">
      <c r="A701">
        <v>700</v>
      </c>
      <c r="B701" s="3">
        <v>61654002031001</v>
      </c>
      <c r="C701" t="s">
        <v>945</v>
      </c>
      <c r="D701" s="2">
        <v>56822056.829999998</v>
      </c>
      <c r="E701">
        <v>806016920</v>
      </c>
      <c r="F701" s="3">
        <v>61654002031001</v>
      </c>
      <c r="G701" s="2">
        <v>174641629</v>
      </c>
      <c r="H701" s="2">
        <v>117819572.17</v>
      </c>
    </row>
    <row r="702" spans="1:8" x14ac:dyDescent="0.25">
      <c r="A702">
        <v>701</v>
      </c>
      <c r="B702" s="3">
        <v>6165650201</v>
      </c>
      <c r="C702" t="s">
        <v>945</v>
      </c>
      <c r="D702" s="2">
        <v>4699636.92</v>
      </c>
      <c r="E702">
        <v>900248882</v>
      </c>
      <c r="F702" s="3">
        <v>6165650201</v>
      </c>
      <c r="G702" s="2">
        <v>25598136</v>
      </c>
      <c r="H702" s="2">
        <v>20898499.079999998</v>
      </c>
    </row>
    <row r="703" spans="1:8" x14ac:dyDescent="0.25">
      <c r="A703">
        <v>702</v>
      </c>
      <c r="B703" s="3">
        <v>61654002031001</v>
      </c>
      <c r="C703" t="s">
        <v>945</v>
      </c>
      <c r="D703" s="2">
        <v>4038978.2399999998</v>
      </c>
      <c r="E703">
        <v>900569762</v>
      </c>
      <c r="F703" s="3">
        <v>61654002031001</v>
      </c>
      <c r="G703" s="2">
        <v>4079776</v>
      </c>
      <c r="H703" s="2">
        <v>40797.760000000242</v>
      </c>
    </row>
    <row r="704" spans="1:8" x14ac:dyDescent="0.25">
      <c r="A704">
        <v>703</v>
      </c>
      <c r="B704" s="3">
        <v>61654002031001</v>
      </c>
      <c r="C704" t="s">
        <v>945</v>
      </c>
      <c r="D704" s="2">
        <v>21800963.25</v>
      </c>
      <c r="E704">
        <v>900594442</v>
      </c>
      <c r="F704" s="3">
        <v>61654002031001</v>
      </c>
      <c r="G704" s="2">
        <v>22021175</v>
      </c>
      <c r="H704" s="2">
        <v>220211.75</v>
      </c>
    </row>
    <row r="705" spans="1:8" x14ac:dyDescent="0.25">
      <c r="A705">
        <v>704</v>
      </c>
      <c r="B705" s="3">
        <v>61654002031001</v>
      </c>
      <c r="C705" t="s">
        <v>945</v>
      </c>
      <c r="D705" s="2">
        <v>33479354.699999999</v>
      </c>
      <c r="E705">
        <v>823004881</v>
      </c>
      <c r="F705" s="3">
        <v>61654002031001</v>
      </c>
      <c r="G705" s="2">
        <v>64124481</v>
      </c>
      <c r="H705" s="2">
        <v>30645126.300000001</v>
      </c>
    </row>
    <row r="706" spans="1:8" x14ac:dyDescent="0.25">
      <c r="A706">
        <v>705</v>
      </c>
      <c r="B706" s="3">
        <v>61654002031001</v>
      </c>
      <c r="C706" t="s">
        <v>945</v>
      </c>
      <c r="D706" s="2">
        <v>20585194.739999998</v>
      </c>
      <c r="E706">
        <v>900360201</v>
      </c>
      <c r="F706" s="3">
        <v>61654002031001</v>
      </c>
      <c r="G706" s="2">
        <v>27285029</v>
      </c>
      <c r="H706" s="2">
        <v>6699834.2600000016</v>
      </c>
    </row>
    <row r="707" spans="1:8" x14ac:dyDescent="0.25">
      <c r="A707">
        <v>706</v>
      </c>
      <c r="B707" s="3">
        <v>61654002031501</v>
      </c>
      <c r="C707" t="s">
        <v>945</v>
      </c>
      <c r="D707" s="2">
        <v>9439955.9100000001</v>
      </c>
      <c r="E707">
        <v>890501438</v>
      </c>
      <c r="F707" s="3">
        <v>61654002031501</v>
      </c>
      <c r="G707" s="2">
        <v>13650589</v>
      </c>
      <c r="H707" s="2">
        <v>4210633.09</v>
      </c>
    </row>
    <row r="708" spans="1:8" x14ac:dyDescent="0.25">
      <c r="A708">
        <v>707</v>
      </c>
      <c r="B708" s="3">
        <v>61654002031001</v>
      </c>
      <c r="C708" t="s">
        <v>945</v>
      </c>
      <c r="D708" s="2">
        <v>8423311.0500000007</v>
      </c>
      <c r="E708">
        <v>819002228</v>
      </c>
      <c r="F708" s="3">
        <v>61654002031001</v>
      </c>
      <c r="G708" s="2">
        <v>19026455</v>
      </c>
      <c r="H708" s="2">
        <v>10603143.949999999</v>
      </c>
    </row>
    <row r="709" spans="1:8" x14ac:dyDescent="0.25">
      <c r="A709">
        <v>708</v>
      </c>
      <c r="B709" s="3">
        <v>61654002031001</v>
      </c>
      <c r="C709" t="s">
        <v>945</v>
      </c>
      <c r="D709" s="2">
        <v>19054321.109999999</v>
      </c>
      <c r="E709">
        <v>802000774</v>
      </c>
      <c r="F709" s="3">
        <v>61654002031001</v>
      </c>
      <c r="G709" s="2">
        <v>22561789</v>
      </c>
      <c r="H709" s="2">
        <v>3507467.8900000006</v>
      </c>
    </row>
    <row r="710" spans="1:8" x14ac:dyDescent="0.25">
      <c r="A710">
        <v>709</v>
      </c>
      <c r="B710" s="3">
        <v>61654002031001</v>
      </c>
      <c r="C710" t="s">
        <v>945</v>
      </c>
      <c r="D710" s="2">
        <v>2689874.55</v>
      </c>
      <c r="E710">
        <v>812004479</v>
      </c>
      <c r="F710" s="3">
        <v>61654002031001</v>
      </c>
      <c r="G710" s="2">
        <v>118244064</v>
      </c>
      <c r="H710" s="2">
        <v>115554189.45</v>
      </c>
    </row>
    <row r="711" spans="1:8" x14ac:dyDescent="0.25">
      <c r="A711">
        <v>710</v>
      </c>
      <c r="B711" s="3">
        <v>61654002031001</v>
      </c>
      <c r="C711" t="s">
        <v>945</v>
      </c>
      <c r="D711" s="2">
        <v>32781868.02</v>
      </c>
      <c r="E711">
        <v>802001084</v>
      </c>
      <c r="F711" s="3">
        <v>61654002031001</v>
      </c>
      <c r="G711" s="2">
        <v>78946713</v>
      </c>
      <c r="H711" s="2">
        <v>46164844.980000004</v>
      </c>
    </row>
    <row r="712" spans="1:8" x14ac:dyDescent="0.25">
      <c r="A712">
        <v>711</v>
      </c>
      <c r="B712" s="3">
        <v>61654002031001</v>
      </c>
      <c r="C712" t="s">
        <v>945</v>
      </c>
      <c r="D712" s="2">
        <v>5402463.6600000001</v>
      </c>
      <c r="E712">
        <v>900267064</v>
      </c>
      <c r="F712" s="3">
        <v>61654002031001</v>
      </c>
      <c r="G712" s="2">
        <v>25247447</v>
      </c>
      <c r="H712" s="2">
        <v>19844983.34</v>
      </c>
    </row>
    <row r="713" spans="1:8" x14ac:dyDescent="0.25">
      <c r="A713">
        <v>712</v>
      </c>
      <c r="B713" s="3">
        <v>61654002030201</v>
      </c>
      <c r="C713" t="s">
        <v>945</v>
      </c>
      <c r="D713" s="2">
        <v>4004179.7399999998</v>
      </c>
      <c r="E713">
        <v>806007343</v>
      </c>
      <c r="F713" s="3">
        <v>61654002030201</v>
      </c>
      <c r="G713" s="2">
        <v>6710182</v>
      </c>
      <c r="H713" s="2">
        <v>2706002.2600000002</v>
      </c>
    </row>
    <row r="714" spans="1:8" x14ac:dyDescent="0.25">
      <c r="A714">
        <v>713</v>
      </c>
      <c r="B714" s="3">
        <v>61654002031001</v>
      </c>
      <c r="C714" t="s">
        <v>945</v>
      </c>
      <c r="D714" s="2">
        <v>11017735.74</v>
      </c>
      <c r="E714">
        <v>812000527</v>
      </c>
      <c r="F714" s="3">
        <v>61654002031001</v>
      </c>
      <c r="G714" s="2">
        <v>132594619</v>
      </c>
      <c r="H714" s="2">
        <v>121576883.26000001</v>
      </c>
    </row>
    <row r="715" spans="1:8" x14ac:dyDescent="0.25">
      <c r="A715">
        <v>714</v>
      </c>
      <c r="B715" s="3">
        <v>61653502030101</v>
      </c>
      <c r="C715" t="s">
        <v>945</v>
      </c>
      <c r="D715" s="2">
        <v>16882022.52</v>
      </c>
      <c r="E715">
        <v>819002534</v>
      </c>
      <c r="F715" s="3">
        <v>61653502030101</v>
      </c>
      <c r="G715" s="2">
        <v>50988524</v>
      </c>
      <c r="H715" s="2">
        <v>34106501.480000004</v>
      </c>
    </row>
    <row r="716" spans="1:8" x14ac:dyDescent="0.25">
      <c r="A716">
        <v>715</v>
      </c>
      <c r="B716" s="3">
        <v>61654002031001</v>
      </c>
      <c r="C716" t="s">
        <v>945</v>
      </c>
      <c r="D716" s="2">
        <v>44873294.399999999</v>
      </c>
      <c r="E716">
        <v>819003210</v>
      </c>
      <c r="F716" s="3">
        <v>61654002031001</v>
      </c>
      <c r="G716" s="2">
        <v>51468982</v>
      </c>
      <c r="H716" s="2">
        <v>6595687.6000000015</v>
      </c>
    </row>
    <row r="717" spans="1:8" x14ac:dyDescent="0.25">
      <c r="A717">
        <v>716</v>
      </c>
      <c r="B717" s="3">
        <v>61654002031001</v>
      </c>
      <c r="C717" t="s">
        <v>945</v>
      </c>
      <c r="D717" s="2">
        <v>4382142.93</v>
      </c>
      <c r="E717">
        <v>900472857</v>
      </c>
      <c r="F717" s="3">
        <v>61654002031001</v>
      </c>
      <c r="G717" s="2">
        <v>4426407</v>
      </c>
      <c r="H717" s="2">
        <v>44264.070000000298</v>
      </c>
    </row>
    <row r="718" spans="1:8" x14ac:dyDescent="0.25">
      <c r="A718">
        <v>717</v>
      </c>
      <c r="B718" s="3">
        <v>61654002031001</v>
      </c>
      <c r="C718" t="s">
        <v>945</v>
      </c>
      <c r="D718" s="2">
        <v>16861978.98</v>
      </c>
      <c r="E718">
        <v>802009650</v>
      </c>
      <c r="F718" s="3">
        <v>61654002031001</v>
      </c>
      <c r="G718" s="2">
        <v>17032302</v>
      </c>
      <c r="H718" s="2">
        <v>170323.01999999955</v>
      </c>
    </row>
    <row r="719" spans="1:8" x14ac:dyDescent="0.25">
      <c r="A719">
        <v>718</v>
      </c>
      <c r="B719" s="3">
        <v>61654002031001</v>
      </c>
      <c r="C719" t="s">
        <v>945</v>
      </c>
      <c r="D719" s="2">
        <v>4382142.93</v>
      </c>
      <c r="E719">
        <v>812008267</v>
      </c>
      <c r="F719" s="3">
        <v>61654002031001</v>
      </c>
      <c r="G719" s="2">
        <v>4426407</v>
      </c>
      <c r="H719" s="2">
        <v>44264.070000000298</v>
      </c>
    </row>
    <row r="720" spans="1:8" x14ac:dyDescent="0.25">
      <c r="A720">
        <v>719</v>
      </c>
      <c r="B720" s="3">
        <v>61653502030101</v>
      </c>
      <c r="C720" t="s">
        <v>945</v>
      </c>
      <c r="D720" s="2">
        <v>16258892.760000002</v>
      </c>
      <c r="E720">
        <v>825001037</v>
      </c>
      <c r="F720" s="3">
        <v>61653502030101</v>
      </c>
      <c r="G720" s="2">
        <v>74983858</v>
      </c>
      <c r="H720" s="2">
        <v>58724965.239999995</v>
      </c>
    </row>
    <row r="721" spans="1:8" x14ac:dyDescent="0.25">
      <c r="A721">
        <v>720</v>
      </c>
      <c r="B721" s="3">
        <v>61654002031001</v>
      </c>
      <c r="C721" t="s">
        <v>945</v>
      </c>
      <c r="D721" s="2">
        <v>89596708.739999995</v>
      </c>
      <c r="E721">
        <v>891701664</v>
      </c>
      <c r="F721" s="3">
        <v>61654002031001</v>
      </c>
      <c r="G721" s="2">
        <v>234774108</v>
      </c>
      <c r="H721" s="2">
        <v>145177399.25999999</v>
      </c>
    </row>
    <row r="722" spans="1:8" x14ac:dyDescent="0.25">
      <c r="A722">
        <v>721</v>
      </c>
      <c r="B722" s="3">
        <v>61653502030101</v>
      </c>
      <c r="C722" t="s">
        <v>945</v>
      </c>
      <c r="D722" s="2">
        <v>19344794.039999999</v>
      </c>
      <c r="E722">
        <v>824000425</v>
      </c>
      <c r="F722" s="3">
        <v>61653502030101</v>
      </c>
      <c r="G722" s="2">
        <v>30765990</v>
      </c>
      <c r="H722" s="2">
        <v>11421195.960000001</v>
      </c>
    </row>
    <row r="723" spans="1:8" x14ac:dyDescent="0.25">
      <c r="A723">
        <v>722</v>
      </c>
      <c r="B723" s="3">
        <v>61654002031001</v>
      </c>
      <c r="C723" t="s">
        <v>945</v>
      </c>
      <c r="D723" s="2">
        <v>4774032.45</v>
      </c>
      <c r="E723">
        <v>900143844</v>
      </c>
      <c r="F723" s="3">
        <v>61654002031001</v>
      </c>
      <c r="G723" s="2">
        <v>15714164</v>
      </c>
      <c r="H723" s="2">
        <v>10940131.550000001</v>
      </c>
    </row>
    <row r="724" spans="1:8" x14ac:dyDescent="0.25">
      <c r="A724">
        <v>723</v>
      </c>
      <c r="B724" s="3">
        <v>61653502030101</v>
      </c>
      <c r="C724" t="s">
        <v>945</v>
      </c>
      <c r="D724" s="2">
        <v>4382142.93</v>
      </c>
      <c r="E724">
        <v>819000736</v>
      </c>
      <c r="F724" s="3">
        <v>61653502030101</v>
      </c>
      <c r="G724" s="2">
        <v>19960410</v>
      </c>
      <c r="H724" s="2">
        <v>15578267.07</v>
      </c>
    </row>
    <row r="725" spans="1:8" x14ac:dyDescent="0.25">
      <c r="A725">
        <v>724</v>
      </c>
      <c r="B725" s="3">
        <v>61654002031501</v>
      </c>
      <c r="C725" t="s">
        <v>945</v>
      </c>
      <c r="D725" s="2">
        <v>5650809.1200000001</v>
      </c>
      <c r="E725">
        <v>900024817</v>
      </c>
      <c r="F725" s="3">
        <v>61654002031501</v>
      </c>
      <c r="G725" s="2">
        <v>28896657</v>
      </c>
      <c r="H725" s="2">
        <v>23245847.879999999</v>
      </c>
    </row>
    <row r="726" spans="1:8" x14ac:dyDescent="0.25">
      <c r="A726">
        <v>725</v>
      </c>
      <c r="B726" s="3">
        <v>61653502030101</v>
      </c>
      <c r="C726" t="s">
        <v>945</v>
      </c>
      <c r="D726" s="2">
        <v>2457547.29</v>
      </c>
      <c r="E726">
        <v>825002525</v>
      </c>
      <c r="F726" s="3">
        <v>61653502030101</v>
      </c>
      <c r="G726" s="2">
        <v>25900220</v>
      </c>
      <c r="H726" s="2">
        <v>23442672.710000001</v>
      </c>
    </row>
    <row r="727" spans="1:8" x14ac:dyDescent="0.25">
      <c r="A727">
        <v>726</v>
      </c>
      <c r="B727" s="3">
        <v>61654002031001</v>
      </c>
      <c r="C727" t="s">
        <v>945</v>
      </c>
      <c r="D727" s="2">
        <v>75930203.25</v>
      </c>
      <c r="E727">
        <v>890212568</v>
      </c>
      <c r="F727" s="3">
        <v>61654002031001</v>
      </c>
      <c r="G727" s="2">
        <v>388939965</v>
      </c>
      <c r="H727" s="2">
        <v>313009761.75</v>
      </c>
    </row>
    <row r="728" spans="1:8" x14ac:dyDescent="0.25">
      <c r="A728">
        <v>727</v>
      </c>
      <c r="B728" s="3">
        <v>61654002031001</v>
      </c>
      <c r="C728" t="s">
        <v>945</v>
      </c>
      <c r="D728" s="2">
        <v>4382142.93</v>
      </c>
      <c r="E728">
        <v>802003936</v>
      </c>
      <c r="F728" s="3">
        <v>61654002031001</v>
      </c>
      <c r="G728" s="2">
        <v>4426407</v>
      </c>
      <c r="H728" s="2">
        <v>44264.070000000298</v>
      </c>
    </row>
    <row r="729" spans="1:8" x14ac:dyDescent="0.25">
      <c r="A729">
        <v>728</v>
      </c>
      <c r="B729" s="3">
        <v>61653502030101</v>
      </c>
      <c r="C729" t="s">
        <v>945</v>
      </c>
      <c r="D729" s="2">
        <v>4382142.93</v>
      </c>
      <c r="E729">
        <v>892300387</v>
      </c>
      <c r="F729" s="3">
        <v>61653502030101</v>
      </c>
      <c r="G729" s="2">
        <v>18253087</v>
      </c>
      <c r="H729" s="2">
        <v>13870944.07</v>
      </c>
    </row>
    <row r="730" spans="1:8" x14ac:dyDescent="0.25">
      <c r="A730">
        <v>729</v>
      </c>
      <c r="B730" s="3">
        <v>61654002031001</v>
      </c>
      <c r="C730" t="s">
        <v>945</v>
      </c>
      <c r="D730" s="2">
        <v>31510828.800000001</v>
      </c>
      <c r="E730">
        <v>900025914</v>
      </c>
      <c r="F730" s="3">
        <v>61654002031001</v>
      </c>
      <c r="G730" s="2">
        <v>55655747</v>
      </c>
      <c r="H730" s="2">
        <v>24144918.199999999</v>
      </c>
    </row>
    <row r="731" spans="1:8" x14ac:dyDescent="0.25">
      <c r="A731">
        <v>730</v>
      </c>
      <c r="B731" s="3">
        <v>61653502030101</v>
      </c>
      <c r="C731" t="s">
        <v>945</v>
      </c>
      <c r="D731" s="2">
        <v>15617092.59</v>
      </c>
      <c r="E731">
        <v>819001796</v>
      </c>
      <c r="F731" s="3">
        <v>61653502030101</v>
      </c>
      <c r="G731" s="2">
        <v>35671036</v>
      </c>
      <c r="H731" s="2">
        <v>20053943.41</v>
      </c>
    </row>
    <row r="732" spans="1:8" x14ac:dyDescent="0.25">
      <c r="A732">
        <v>731</v>
      </c>
      <c r="B732" s="3">
        <v>61654002031501</v>
      </c>
      <c r="C732" t="s">
        <v>945</v>
      </c>
      <c r="D732" s="2">
        <v>15498254.970000001</v>
      </c>
      <c r="E732">
        <v>830077688</v>
      </c>
      <c r="F732" s="3">
        <v>61654002031501</v>
      </c>
      <c r="G732" s="2">
        <v>15654803</v>
      </c>
      <c r="H732" s="2">
        <v>156548.02999999933</v>
      </c>
    </row>
    <row r="733" spans="1:8" x14ac:dyDescent="0.25">
      <c r="A733">
        <v>732</v>
      </c>
      <c r="B733" s="3">
        <v>6165650201</v>
      </c>
      <c r="C733" t="s">
        <v>945</v>
      </c>
      <c r="D733" s="2">
        <v>4561246.8</v>
      </c>
      <c r="E733">
        <v>812005130</v>
      </c>
      <c r="F733" s="3">
        <v>6165650201</v>
      </c>
      <c r="G733" s="2">
        <v>17586153.77</v>
      </c>
      <c r="H733" s="2">
        <v>13024906.969999999</v>
      </c>
    </row>
    <row r="734" spans="1:8" x14ac:dyDescent="0.25">
      <c r="A734">
        <v>733</v>
      </c>
      <c r="B734" s="3">
        <v>61654002031001</v>
      </c>
      <c r="C734" t="s">
        <v>945</v>
      </c>
      <c r="D734" s="2">
        <v>10196768.34</v>
      </c>
      <c r="E734">
        <v>900880778</v>
      </c>
      <c r="F734" s="3">
        <v>61654002031001</v>
      </c>
      <c r="G734" s="2">
        <v>20522461</v>
      </c>
      <c r="H734" s="2">
        <v>10325692.66</v>
      </c>
    </row>
    <row r="735" spans="1:8" x14ac:dyDescent="0.25">
      <c r="A735">
        <v>734</v>
      </c>
      <c r="B735" s="3">
        <v>61654002031501</v>
      </c>
      <c r="C735" t="s">
        <v>945</v>
      </c>
      <c r="D735" s="2">
        <v>21982720.32</v>
      </c>
      <c r="E735">
        <v>890901826</v>
      </c>
      <c r="F735" s="3">
        <v>61654002031501</v>
      </c>
      <c r="G735" s="2">
        <v>22204768</v>
      </c>
      <c r="H735" s="2">
        <v>222047.6799999997</v>
      </c>
    </row>
    <row r="736" spans="1:8" x14ac:dyDescent="0.25">
      <c r="A736">
        <v>735</v>
      </c>
      <c r="B736" s="3">
        <v>61654002031001</v>
      </c>
      <c r="C736" t="s">
        <v>945</v>
      </c>
      <c r="D736" s="2">
        <v>14961674.970000001</v>
      </c>
      <c r="E736">
        <v>900459341</v>
      </c>
      <c r="F736" s="3">
        <v>61654002031001</v>
      </c>
      <c r="G736" s="2">
        <v>15112803</v>
      </c>
      <c r="H736" s="2">
        <v>151128.02999999933</v>
      </c>
    </row>
    <row r="737" spans="1:8" x14ac:dyDescent="0.25">
      <c r="A737">
        <v>736</v>
      </c>
      <c r="B737" s="3">
        <v>61654002031001</v>
      </c>
      <c r="C737" t="s">
        <v>945</v>
      </c>
      <c r="D737" s="2">
        <v>17532825.75</v>
      </c>
      <c r="E737">
        <v>900031644</v>
      </c>
      <c r="F737" s="3">
        <v>61654002031001</v>
      </c>
      <c r="G737" s="2">
        <v>41915618</v>
      </c>
      <c r="H737" s="2">
        <v>24382792.25</v>
      </c>
    </row>
    <row r="738" spans="1:8" x14ac:dyDescent="0.25">
      <c r="A738">
        <v>737</v>
      </c>
      <c r="B738" s="3">
        <v>61654002031001</v>
      </c>
      <c r="C738" t="s">
        <v>945</v>
      </c>
      <c r="D738" s="2">
        <v>4382142.93</v>
      </c>
      <c r="E738">
        <v>822007635</v>
      </c>
      <c r="F738" s="3">
        <v>61654002031001</v>
      </c>
      <c r="G738" s="2">
        <v>4426407</v>
      </c>
      <c r="H738" s="2">
        <v>44264.070000000298</v>
      </c>
    </row>
    <row r="739" spans="1:8" x14ac:dyDescent="0.25">
      <c r="A739">
        <v>738</v>
      </c>
      <c r="B739" s="3">
        <v>61654002031001</v>
      </c>
      <c r="C739" t="s">
        <v>945</v>
      </c>
      <c r="D739" s="2">
        <v>4290185.79</v>
      </c>
      <c r="E739">
        <v>824001252</v>
      </c>
      <c r="F739" s="3">
        <v>61654002031001</v>
      </c>
      <c r="G739" s="2">
        <v>45113778</v>
      </c>
      <c r="H739" s="2">
        <v>40823592.210000001</v>
      </c>
    </row>
    <row r="740" spans="1:8" x14ac:dyDescent="0.25">
      <c r="A740">
        <v>739</v>
      </c>
      <c r="B740" s="3">
        <v>61653502030101</v>
      </c>
      <c r="C740" t="s">
        <v>945</v>
      </c>
      <c r="D740" s="2">
        <v>14685319.439999999</v>
      </c>
      <c r="E740">
        <v>825003149</v>
      </c>
      <c r="F740" s="3">
        <v>61653502030101</v>
      </c>
      <c r="G740" s="2">
        <v>40427141</v>
      </c>
      <c r="H740" s="2">
        <v>25741821.560000002</v>
      </c>
    </row>
    <row r="741" spans="1:8" x14ac:dyDescent="0.25">
      <c r="A741">
        <v>740</v>
      </c>
      <c r="B741" s="3">
        <v>61653502030101</v>
      </c>
      <c r="C741" t="s">
        <v>945</v>
      </c>
      <c r="D741" s="2">
        <v>4382142.93</v>
      </c>
      <c r="E741">
        <v>900141404</v>
      </c>
      <c r="F741" s="3">
        <v>61653502030101</v>
      </c>
      <c r="G741" s="2">
        <v>34682159</v>
      </c>
      <c r="H741" s="2">
        <v>30300016.07</v>
      </c>
    </row>
    <row r="742" spans="1:8" x14ac:dyDescent="0.25">
      <c r="A742">
        <v>741</v>
      </c>
      <c r="B742" s="3">
        <v>61654002031001</v>
      </c>
      <c r="C742" t="s">
        <v>945</v>
      </c>
      <c r="D742" s="2">
        <v>167075804.60999998</v>
      </c>
      <c r="E742">
        <v>802019573</v>
      </c>
      <c r="F742" s="3">
        <v>61654002031001</v>
      </c>
      <c r="G742" s="2">
        <v>342447124</v>
      </c>
      <c r="H742" s="2">
        <v>175371319.39000002</v>
      </c>
    </row>
    <row r="743" spans="1:8" x14ac:dyDescent="0.25">
      <c r="A743">
        <v>742</v>
      </c>
      <c r="B743" s="3">
        <v>6165650201</v>
      </c>
      <c r="C743" t="s">
        <v>945</v>
      </c>
      <c r="D743" s="2">
        <v>22651812.809999999</v>
      </c>
      <c r="E743">
        <v>802009783</v>
      </c>
      <c r="F743" s="3">
        <v>6165650201</v>
      </c>
      <c r="G743" s="2">
        <v>59527337</v>
      </c>
      <c r="H743" s="2">
        <v>36875524.189999998</v>
      </c>
    </row>
    <row r="744" spans="1:8" x14ac:dyDescent="0.25">
      <c r="A744">
        <v>743</v>
      </c>
      <c r="B744" s="3">
        <v>61654002031001</v>
      </c>
      <c r="C744" t="s">
        <v>945</v>
      </c>
      <c r="D744" s="2">
        <v>10877569.560000001</v>
      </c>
      <c r="E744">
        <v>802020334</v>
      </c>
      <c r="F744" s="3">
        <v>61654002031001</v>
      </c>
      <c r="G744" s="2">
        <v>42753362</v>
      </c>
      <c r="H744" s="2">
        <v>31875792.439999998</v>
      </c>
    </row>
    <row r="745" spans="1:8" x14ac:dyDescent="0.25">
      <c r="A745">
        <v>744</v>
      </c>
      <c r="B745" s="3">
        <v>61653502030101</v>
      </c>
      <c r="C745" t="s">
        <v>945</v>
      </c>
      <c r="D745" s="2">
        <v>8207057.4300000016</v>
      </c>
      <c r="E745">
        <v>802013023</v>
      </c>
      <c r="F745" s="3">
        <v>61653502030101</v>
      </c>
      <c r="G745" s="2">
        <v>219464862</v>
      </c>
      <c r="H745" s="2">
        <v>211257804.56999999</v>
      </c>
    </row>
    <row r="746" spans="1:8" x14ac:dyDescent="0.25">
      <c r="A746">
        <v>745</v>
      </c>
      <c r="B746" s="3">
        <v>61654002031001</v>
      </c>
      <c r="C746" t="s">
        <v>945</v>
      </c>
      <c r="D746" s="2">
        <v>4382142.93</v>
      </c>
      <c r="E746">
        <v>900247638</v>
      </c>
      <c r="F746" s="3">
        <v>61654002031001</v>
      </c>
      <c r="G746" s="2">
        <v>4426407</v>
      </c>
      <c r="H746" s="2">
        <v>44264.070000000298</v>
      </c>
    </row>
    <row r="747" spans="1:8" x14ac:dyDescent="0.25">
      <c r="A747">
        <v>746</v>
      </c>
      <c r="B747" s="3">
        <v>61654002031001</v>
      </c>
      <c r="C747" t="s">
        <v>945</v>
      </c>
      <c r="D747" s="2">
        <v>4382142.93</v>
      </c>
      <c r="E747">
        <v>900208484</v>
      </c>
      <c r="F747" s="3">
        <v>61654002031001</v>
      </c>
      <c r="G747" s="2">
        <v>4426407</v>
      </c>
      <c r="H747" s="2">
        <v>44264.070000000298</v>
      </c>
    </row>
    <row r="748" spans="1:8" x14ac:dyDescent="0.25">
      <c r="A748">
        <v>747</v>
      </c>
      <c r="B748" s="3">
        <v>6165650201</v>
      </c>
      <c r="C748" t="s">
        <v>945</v>
      </c>
      <c r="D748" s="2">
        <v>17229802.59</v>
      </c>
      <c r="E748">
        <v>899999032</v>
      </c>
      <c r="F748" s="3">
        <v>6165650201</v>
      </c>
      <c r="G748" s="2">
        <v>61057158</v>
      </c>
      <c r="H748" s="2">
        <v>43827355.409999996</v>
      </c>
    </row>
    <row r="749" spans="1:8" x14ac:dyDescent="0.25">
      <c r="A749">
        <v>748</v>
      </c>
      <c r="B749" s="3">
        <v>61654002021002</v>
      </c>
      <c r="C749" t="s">
        <v>945</v>
      </c>
      <c r="D749" s="2">
        <v>10924030.26</v>
      </c>
      <c r="E749">
        <v>802012445</v>
      </c>
      <c r="F749" s="3">
        <v>61654002021002</v>
      </c>
      <c r="G749" s="2">
        <v>11034374</v>
      </c>
      <c r="H749" s="2">
        <v>110343.74000000022</v>
      </c>
    </row>
    <row r="750" spans="1:8" x14ac:dyDescent="0.25">
      <c r="A750">
        <v>749</v>
      </c>
      <c r="B750" s="3">
        <v>61654002030201</v>
      </c>
      <c r="C750" t="s">
        <v>945</v>
      </c>
      <c r="D750" s="2">
        <v>14104514.16</v>
      </c>
      <c r="E750">
        <v>830077650</v>
      </c>
      <c r="F750" s="3">
        <v>61654002030201</v>
      </c>
      <c r="G750" s="2">
        <v>14246984</v>
      </c>
      <c r="H750" s="2">
        <v>142469.83999999985</v>
      </c>
    </row>
    <row r="751" spans="1:8" x14ac:dyDescent="0.25">
      <c r="A751">
        <v>750</v>
      </c>
      <c r="B751" s="3">
        <v>61654002031001</v>
      </c>
      <c r="C751" t="s">
        <v>945</v>
      </c>
      <c r="D751" s="2">
        <v>25031034.27</v>
      </c>
      <c r="E751">
        <v>900852997</v>
      </c>
      <c r="F751" s="3">
        <v>61654002031001</v>
      </c>
      <c r="G751" s="2">
        <v>123283873</v>
      </c>
      <c r="H751" s="2">
        <v>98252838.730000004</v>
      </c>
    </row>
    <row r="752" spans="1:8" x14ac:dyDescent="0.25">
      <c r="A752">
        <v>751</v>
      </c>
      <c r="B752" s="3">
        <v>61654002031001</v>
      </c>
      <c r="C752" t="s">
        <v>945</v>
      </c>
      <c r="D752" s="2">
        <v>26089516.530000001</v>
      </c>
      <c r="E752">
        <v>860035992</v>
      </c>
      <c r="F752" s="3">
        <v>61654002031001</v>
      </c>
      <c r="G752" s="2">
        <v>26353047</v>
      </c>
      <c r="H752" s="2">
        <v>263530.46999999881</v>
      </c>
    </row>
    <row r="753" spans="1:8" x14ac:dyDescent="0.25">
      <c r="A753">
        <v>752</v>
      </c>
      <c r="B753" s="3">
        <v>61654002031001</v>
      </c>
      <c r="C753" t="s">
        <v>945</v>
      </c>
      <c r="D753" s="2">
        <v>13941200.789999999</v>
      </c>
      <c r="E753">
        <v>824006068</v>
      </c>
      <c r="F753" s="3">
        <v>61654002031001</v>
      </c>
      <c r="G753" s="2">
        <v>217687609</v>
      </c>
      <c r="H753" s="2">
        <v>203746408.21000001</v>
      </c>
    </row>
    <row r="754" spans="1:8" x14ac:dyDescent="0.25">
      <c r="A754">
        <v>753</v>
      </c>
      <c r="B754" s="3">
        <v>61654002031001</v>
      </c>
      <c r="C754" t="s">
        <v>945</v>
      </c>
      <c r="D754" s="2">
        <v>7730099.1899999995</v>
      </c>
      <c r="E754">
        <v>890706833</v>
      </c>
      <c r="F754" s="3">
        <v>61654002031001</v>
      </c>
      <c r="G754" s="2">
        <v>7808181</v>
      </c>
      <c r="H754" s="2">
        <v>78081.810000000522</v>
      </c>
    </row>
    <row r="755" spans="1:8" x14ac:dyDescent="0.25">
      <c r="A755">
        <v>754</v>
      </c>
      <c r="B755" s="3">
        <v>61654002031001</v>
      </c>
      <c r="C755" t="s">
        <v>945</v>
      </c>
      <c r="D755" s="2">
        <v>4382142.93</v>
      </c>
      <c r="E755">
        <v>860006656</v>
      </c>
      <c r="F755" s="3">
        <v>61654002031001</v>
      </c>
      <c r="G755" s="2">
        <v>4426407</v>
      </c>
      <c r="H755" s="2">
        <v>44264.070000000298</v>
      </c>
    </row>
    <row r="756" spans="1:8" x14ac:dyDescent="0.25">
      <c r="A756">
        <v>755</v>
      </c>
      <c r="B756" s="3">
        <v>61654002031001</v>
      </c>
      <c r="C756" t="s">
        <v>945</v>
      </c>
      <c r="D756" s="2">
        <v>7814606.5800000001</v>
      </c>
      <c r="E756">
        <v>860028947</v>
      </c>
      <c r="F756" s="3">
        <v>61654002031001</v>
      </c>
      <c r="G756" s="2">
        <v>10094311</v>
      </c>
      <c r="H756" s="2">
        <v>2279704.42</v>
      </c>
    </row>
    <row r="757" spans="1:8" x14ac:dyDescent="0.25">
      <c r="A757">
        <v>756</v>
      </c>
      <c r="B757" s="3">
        <v>61654002031501</v>
      </c>
      <c r="C757" t="s">
        <v>945</v>
      </c>
      <c r="D757" s="2">
        <v>27573429.509999998</v>
      </c>
      <c r="E757">
        <v>819002025</v>
      </c>
      <c r="F757" s="3">
        <v>61654002031501</v>
      </c>
      <c r="G757" s="2">
        <v>63556401</v>
      </c>
      <c r="H757" s="2">
        <v>35982971.490000002</v>
      </c>
    </row>
    <row r="758" spans="1:8" x14ac:dyDescent="0.25">
      <c r="A758">
        <v>757</v>
      </c>
      <c r="B758" s="3">
        <v>61654002021101</v>
      </c>
      <c r="C758" t="s">
        <v>945</v>
      </c>
      <c r="D758" s="2">
        <v>6207801.9299999997</v>
      </c>
      <c r="E758">
        <v>824004330</v>
      </c>
      <c r="F758" s="3">
        <v>61654002021101</v>
      </c>
      <c r="G758" s="2">
        <v>10996513</v>
      </c>
      <c r="H758" s="2">
        <v>4788711.07</v>
      </c>
    </row>
    <row r="759" spans="1:8" x14ac:dyDescent="0.25">
      <c r="A759">
        <v>758</v>
      </c>
      <c r="B759" s="3">
        <v>61654002031001</v>
      </c>
      <c r="C759" t="s">
        <v>945</v>
      </c>
      <c r="D759" s="2">
        <v>4382142.93</v>
      </c>
      <c r="E759">
        <v>802017925</v>
      </c>
      <c r="F759" s="3">
        <v>61654002031001</v>
      </c>
      <c r="G759" s="2">
        <v>239826407</v>
      </c>
      <c r="H759" s="2">
        <v>235444264.06999999</v>
      </c>
    </row>
    <row r="760" spans="1:8" x14ac:dyDescent="0.25">
      <c r="A760">
        <v>759</v>
      </c>
      <c r="B760" s="3">
        <v>61654002031001</v>
      </c>
      <c r="C760" t="s">
        <v>945</v>
      </c>
      <c r="D760" s="2">
        <v>13425199.92</v>
      </c>
      <c r="E760">
        <v>806012426</v>
      </c>
      <c r="F760" s="3">
        <v>61654002031001</v>
      </c>
      <c r="G760" s="2">
        <v>48511143</v>
      </c>
      <c r="H760" s="2">
        <v>35085943.079999998</v>
      </c>
    </row>
    <row r="761" spans="1:8" x14ac:dyDescent="0.25">
      <c r="A761">
        <v>760</v>
      </c>
      <c r="B761" s="3">
        <v>61654002031001</v>
      </c>
      <c r="C761" t="s">
        <v>945</v>
      </c>
      <c r="D761" s="2">
        <v>13272097.41</v>
      </c>
      <c r="E761">
        <v>900447343</v>
      </c>
      <c r="F761" s="3">
        <v>61654002031001</v>
      </c>
      <c r="G761" s="2">
        <v>13406159</v>
      </c>
      <c r="H761" s="2">
        <v>134061.58999999985</v>
      </c>
    </row>
    <row r="762" spans="1:8" x14ac:dyDescent="0.25">
      <c r="A762">
        <v>761</v>
      </c>
      <c r="B762" s="3">
        <v>61653502030101</v>
      </c>
      <c r="C762" t="s">
        <v>945</v>
      </c>
      <c r="D762" s="2">
        <v>7497393.75</v>
      </c>
      <c r="E762">
        <v>824000725</v>
      </c>
      <c r="F762" s="3">
        <v>61653502030101</v>
      </c>
      <c r="G762" s="2">
        <v>247570529</v>
      </c>
      <c r="H762" s="2">
        <v>240073135.25</v>
      </c>
    </row>
    <row r="763" spans="1:8" x14ac:dyDescent="0.25">
      <c r="A763">
        <v>762</v>
      </c>
      <c r="B763" s="3">
        <v>61654002031001</v>
      </c>
      <c r="C763" t="s">
        <v>945</v>
      </c>
      <c r="D763" s="2">
        <v>7730099.1899999995</v>
      </c>
      <c r="E763">
        <v>900534098</v>
      </c>
      <c r="F763" s="3">
        <v>61654002031001</v>
      </c>
      <c r="G763" s="2">
        <v>7808181</v>
      </c>
      <c r="H763" s="2">
        <v>78081.810000000522</v>
      </c>
    </row>
    <row r="764" spans="1:8" x14ac:dyDescent="0.25">
      <c r="A764">
        <v>763</v>
      </c>
      <c r="B764" s="3">
        <v>61654002031001</v>
      </c>
      <c r="C764" t="s">
        <v>945</v>
      </c>
      <c r="D764" s="2">
        <v>7176588.209999999</v>
      </c>
      <c r="E764">
        <v>823002342</v>
      </c>
      <c r="F764" s="3">
        <v>61654002031001</v>
      </c>
      <c r="G764" s="2">
        <v>42591870</v>
      </c>
      <c r="H764" s="2">
        <v>35415281.789999999</v>
      </c>
    </row>
    <row r="765" spans="1:8" x14ac:dyDescent="0.25">
      <c r="A765">
        <v>764</v>
      </c>
      <c r="B765" s="3">
        <v>61654002031001</v>
      </c>
      <c r="C765" t="s">
        <v>945</v>
      </c>
      <c r="D765" s="2">
        <v>107728257.78</v>
      </c>
      <c r="E765">
        <v>890100279</v>
      </c>
      <c r="F765" s="3">
        <v>61654002031001</v>
      </c>
      <c r="G765" s="2">
        <v>108816422</v>
      </c>
      <c r="H765" s="2">
        <v>1088164.2199999988</v>
      </c>
    </row>
    <row r="766" spans="1:8" x14ac:dyDescent="0.25">
      <c r="A766">
        <v>765</v>
      </c>
      <c r="B766" s="3">
        <v>61654002031001</v>
      </c>
      <c r="C766" t="s">
        <v>945</v>
      </c>
      <c r="D766" s="2">
        <v>4382142.93</v>
      </c>
      <c r="E766">
        <v>900333135</v>
      </c>
      <c r="F766" s="3">
        <v>61654002031001</v>
      </c>
      <c r="G766" s="2">
        <v>4426407</v>
      </c>
      <c r="H766" s="2">
        <v>44264.070000000298</v>
      </c>
    </row>
    <row r="767" spans="1:8" x14ac:dyDescent="0.25">
      <c r="A767">
        <v>766</v>
      </c>
      <c r="B767" s="3">
        <v>61654002031001</v>
      </c>
      <c r="C767" t="s">
        <v>945</v>
      </c>
      <c r="D767" s="2">
        <v>9688914.1799999997</v>
      </c>
      <c r="E767">
        <v>800235973</v>
      </c>
      <c r="F767" s="3">
        <v>61654002031001</v>
      </c>
      <c r="G767" s="2">
        <v>39035812</v>
      </c>
      <c r="H767" s="2">
        <v>29346897.82</v>
      </c>
    </row>
    <row r="768" spans="1:8" x14ac:dyDescent="0.25">
      <c r="A768">
        <v>767</v>
      </c>
      <c r="B768" s="3">
        <v>61654002031001</v>
      </c>
      <c r="C768" t="s">
        <v>945</v>
      </c>
      <c r="D768" s="2">
        <v>19732668.120000001</v>
      </c>
      <c r="E768">
        <v>900392051</v>
      </c>
      <c r="F768" s="3">
        <v>61654002031001</v>
      </c>
      <c r="G768" s="2">
        <v>29680148</v>
      </c>
      <c r="H768" s="2">
        <v>9947479.879999999</v>
      </c>
    </row>
    <row r="769" spans="1:8" x14ac:dyDescent="0.25">
      <c r="A769">
        <v>768</v>
      </c>
      <c r="B769" s="3">
        <v>61653502030101</v>
      </c>
      <c r="C769" t="s">
        <v>945</v>
      </c>
      <c r="D769" s="2">
        <v>4382142.93</v>
      </c>
      <c r="E769">
        <v>892300343</v>
      </c>
      <c r="F769" s="3">
        <v>61653502030101</v>
      </c>
      <c r="G769" s="2">
        <v>23171847</v>
      </c>
      <c r="H769" s="2">
        <v>18789704.07</v>
      </c>
    </row>
    <row r="770" spans="1:8" x14ac:dyDescent="0.25">
      <c r="A770">
        <v>769</v>
      </c>
      <c r="B770" s="3">
        <v>61654002031001</v>
      </c>
      <c r="C770" t="s">
        <v>945</v>
      </c>
      <c r="D770" s="2">
        <v>7730099.1899999995</v>
      </c>
      <c r="E770">
        <v>41771903</v>
      </c>
      <c r="F770" s="3">
        <v>61654002031001</v>
      </c>
      <c r="G770" s="2">
        <v>7808181</v>
      </c>
      <c r="H770" s="2">
        <v>78081.810000000522</v>
      </c>
    </row>
    <row r="771" spans="1:8" x14ac:dyDescent="0.25">
      <c r="A771">
        <v>770</v>
      </c>
      <c r="B771" s="3">
        <v>61654002031501</v>
      </c>
      <c r="C771" t="s">
        <v>945</v>
      </c>
      <c r="D771" s="2">
        <v>36341672.399999999</v>
      </c>
      <c r="E771">
        <v>892300445</v>
      </c>
      <c r="F771" s="3">
        <v>61654002031501</v>
      </c>
      <c r="G771" s="2">
        <v>99218043</v>
      </c>
      <c r="H771" s="2">
        <v>62876370.600000001</v>
      </c>
    </row>
    <row r="772" spans="1:8" x14ac:dyDescent="0.25">
      <c r="A772">
        <v>771</v>
      </c>
      <c r="B772" s="3">
        <v>61654002031001</v>
      </c>
      <c r="C772" t="s">
        <v>945</v>
      </c>
      <c r="D772" s="2">
        <v>4382142.93</v>
      </c>
      <c r="E772">
        <v>900709216</v>
      </c>
      <c r="F772" s="3">
        <v>61654002031001</v>
      </c>
      <c r="G772" s="2">
        <v>6628903</v>
      </c>
      <c r="H772" s="2">
        <v>2246760.0700000003</v>
      </c>
    </row>
    <row r="773" spans="1:8" x14ac:dyDescent="0.25">
      <c r="A773">
        <v>772</v>
      </c>
      <c r="B773" s="3">
        <v>61654002031001</v>
      </c>
      <c r="C773" t="s">
        <v>945</v>
      </c>
      <c r="D773" s="2">
        <v>4382142.93</v>
      </c>
      <c r="E773">
        <v>822007038</v>
      </c>
      <c r="F773" s="3">
        <v>61654002031001</v>
      </c>
      <c r="G773" s="2">
        <v>4426407</v>
      </c>
      <c r="H773" s="2">
        <v>44264.070000000298</v>
      </c>
    </row>
    <row r="774" spans="1:8" x14ac:dyDescent="0.25">
      <c r="A774">
        <v>773</v>
      </c>
      <c r="B774" s="3">
        <v>61654002031001</v>
      </c>
      <c r="C774" t="s">
        <v>945</v>
      </c>
      <c r="D774" s="2">
        <v>13599734.939999999</v>
      </c>
      <c r="E774">
        <v>900685351</v>
      </c>
      <c r="F774" s="3">
        <v>61654002031001</v>
      </c>
      <c r="G774" s="2">
        <v>58375132</v>
      </c>
      <c r="H774" s="2">
        <v>44775397.060000002</v>
      </c>
    </row>
    <row r="775" spans="1:8" x14ac:dyDescent="0.25">
      <c r="A775">
        <v>774</v>
      </c>
      <c r="B775" s="3">
        <v>61653502030101</v>
      </c>
      <c r="C775" t="s">
        <v>945</v>
      </c>
      <c r="D775" s="2">
        <v>4382142.93</v>
      </c>
      <c r="E775">
        <v>806012905</v>
      </c>
      <c r="F775" s="3">
        <v>61653502030101</v>
      </c>
      <c r="G775" s="2">
        <v>34911420</v>
      </c>
      <c r="H775" s="2">
        <v>30529277.07</v>
      </c>
    </row>
    <row r="776" spans="1:8" x14ac:dyDescent="0.25">
      <c r="A776">
        <v>775</v>
      </c>
      <c r="B776" s="3">
        <v>61654002031001</v>
      </c>
      <c r="C776" t="s">
        <v>945</v>
      </c>
      <c r="D776" s="2">
        <v>8260965.9000000004</v>
      </c>
      <c r="E776">
        <v>900261353</v>
      </c>
      <c r="F776" s="3">
        <v>61654002031001</v>
      </c>
      <c r="G776" s="2">
        <v>8344410</v>
      </c>
      <c r="H776" s="2">
        <v>83444.099999999627</v>
      </c>
    </row>
    <row r="777" spans="1:8" x14ac:dyDescent="0.25">
      <c r="A777">
        <v>776</v>
      </c>
      <c r="B777" s="3">
        <v>61654002031001</v>
      </c>
      <c r="C777" t="s">
        <v>945</v>
      </c>
      <c r="D777" s="2">
        <v>4382142.93</v>
      </c>
      <c r="E777">
        <v>800097650</v>
      </c>
      <c r="F777" s="3">
        <v>61654002031001</v>
      </c>
      <c r="G777" s="2">
        <v>4426407</v>
      </c>
      <c r="H777" s="2">
        <v>44264.070000000298</v>
      </c>
    </row>
    <row r="778" spans="1:8" x14ac:dyDescent="0.25">
      <c r="A778">
        <v>777</v>
      </c>
      <c r="B778" s="3">
        <v>61653502030101</v>
      </c>
      <c r="C778" t="s">
        <v>945</v>
      </c>
      <c r="D778" s="2">
        <v>6395390.0999999996</v>
      </c>
      <c r="E778">
        <v>824000450</v>
      </c>
      <c r="F778" s="3">
        <v>61653502030101</v>
      </c>
      <c r="G778" s="2">
        <v>99530179</v>
      </c>
      <c r="H778" s="2">
        <v>93134788.900000006</v>
      </c>
    </row>
    <row r="779" spans="1:8" x14ac:dyDescent="0.25">
      <c r="A779">
        <v>778</v>
      </c>
      <c r="B779" s="3">
        <v>61654002031001</v>
      </c>
      <c r="C779" t="s">
        <v>945</v>
      </c>
      <c r="D779" s="2">
        <v>4382142.93</v>
      </c>
      <c r="E779">
        <v>900263250</v>
      </c>
      <c r="F779" s="3">
        <v>61654002031001</v>
      </c>
      <c r="G779" s="2">
        <v>4426407</v>
      </c>
      <c r="H779" s="2">
        <v>44264.070000000298</v>
      </c>
    </row>
    <row r="780" spans="1:8" x14ac:dyDescent="0.25">
      <c r="A780">
        <v>779</v>
      </c>
      <c r="B780" s="3">
        <v>61654002031001</v>
      </c>
      <c r="C780" t="s">
        <v>945</v>
      </c>
      <c r="D780" s="2">
        <v>4382142.93</v>
      </c>
      <c r="E780">
        <v>819006384</v>
      </c>
      <c r="F780" s="3">
        <v>61654002031001</v>
      </c>
      <c r="G780" s="2">
        <v>99481893</v>
      </c>
      <c r="H780" s="2">
        <v>95099750.069999993</v>
      </c>
    </row>
    <row r="781" spans="1:8" x14ac:dyDescent="0.25">
      <c r="A781">
        <v>780</v>
      </c>
      <c r="B781" s="3">
        <v>61654002031001</v>
      </c>
      <c r="C781" t="s">
        <v>945</v>
      </c>
      <c r="D781" s="2">
        <v>17433128.789999999</v>
      </c>
      <c r="E781">
        <v>900148265</v>
      </c>
      <c r="F781" s="3">
        <v>61654002031001</v>
      </c>
      <c r="G781" s="2">
        <v>22067521</v>
      </c>
      <c r="H781" s="2">
        <v>4634392.2100000009</v>
      </c>
    </row>
    <row r="782" spans="1:8" x14ac:dyDescent="0.25">
      <c r="A782">
        <v>781</v>
      </c>
      <c r="B782" s="3">
        <v>61654002031001</v>
      </c>
      <c r="C782" t="s">
        <v>945</v>
      </c>
      <c r="D782" s="2">
        <v>7966859.6699999999</v>
      </c>
      <c r="E782">
        <v>800197217</v>
      </c>
      <c r="F782" s="3">
        <v>61654002031001</v>
      </c>
      <c r="G782" s="2">
        <v>70131461</v>
      </c>
      <c r="H782" s="2">
        <v>62164601.329999998</v>
      </c>
    </row>
    <row r="783" spans="1:8" x14ac:dyDescent="0.25">
      <c r="A783">
        <v>782</v>
      </c>
      <c r="B783" s="3">
        <v>61654002031001</v>
      </c>
      <c r="C783" t="s">
        <v>945</v>
      </c>
      <c r="D783" s="2">
        <v>4382142.93</v>
      </c>
      <c r="E783">
        <v>900553752</v>
      </c>
      <c r="F783" s="3">
        <v>61654002031001</v>
      </c>
      <c r="G783" s="2">
        <v>4426407</v>
      </c>
      <c r="H783" s="2">
        <v>44264.070000000298</v>
      </c>
    </row>
    <row r="784" spans="1:8" x14ac:dyDescent="0.25">
      <c r="A784">
        <v>783</v>
      </c>
      <c r="B784" s="3">
        <v>61654002030201</v>
      </c>
      <c r="C784" t="s">
        <v>945</v>
      </c>
      <c r="D784" s="2">
        <v>1710720</v>
      </c>
      <c r="E784">
        <v>824002672</v>
      </c>
      <c r="F784" s="3">
        <v>61654002030201</v>
      </c>
      <c r="G784" s="2">
        <v>2518057</v>
      </c>
      <c r="H784" s="2">
        <v>807337</v>
      </c>
    </row>
    <row r="785" spans="1:8" x14ac:dyDescent="0.25">
      <c r="A785">
        <v>784</v>
      </c>
      <c r="B785" s="3">
        <v>61654002021001</v>
      </c>
      <c r="C785" t="s">
        <v>945</v>
      </c>
      <c r="D785" s="2">
        <v>4907626.0199999996</v>
      </c>
      <c r="E785">
        <v>802019914</v>
      </c>
      <c r="F785" s="3">
        <v>61654002021001</v>
      </c>
      <c r="G785" s="2">
        <v>60655097</v>
      </c>
      <c r="H785" s="2">
        <v>55747470.980000004</v>
      </c>
    </row>
    <row r="786" spans="1:8" x14ac:dyDescent="0.25">
      <c r="A786">
        <v>785</v>
      </c>
      <c r="B786" s="3">
        <v>61654002031001</v>
      </c>
      <c r="C786" t="s">
        <v>945</v>
      </c>
      <c r="D786" s="2">
        <v>5329520.46</v>
      </c>
      <c r="E786">
        <v>900119472</v>
      </c>
      <c r="F786" s="3">
        <v>61654002031001</v>
      </c>
      <c r="G786" s="2">
        <v>5383354</v>
      </c>
      <c r="H786" s="2">
        <v>53833.540000000037</v>
      </c>
    </row>
    <row r="787" spans="1:8" x14ac:dyDescent="0.25">
      <c r="A787">
        <v>786</v>
      </c>
      <c r="B787" s="3">
        <v>61654002031501</v>
      </c>
      <c r="C787" t="s">
        <v>945</v>
      </c>
      <c r="D787" s="2">
        <v>77692507.200000003</v>
      </c>
      <c r="E787">
        <v>892280033</v>
      </c>
      <c r="F787" s="3">
        <v>61654002031501</v>
      </c>
      <c r="G787" s="2">
        <v>167749404</v>
      </c>
      <c r="H787" s="2">
        <v>90056896.799999997</v>
      </c>
    </row>
    <row r="788" spans="1:8" x14ac:dyDescent="0.25">
      <c r="A788">
        <v>787</v>
      </c>
      <c r="B788" s="3">
        <v>61654002031001</v>
      </c>
      <c r="C788" t="s">
        <v>945</v>
      </c>
      <c r="D788" s="2">
        <v>4382142.93</v>
      </c>
      <c r="E788">
        <v>900175626</v>
      </c>
      <c r="F788" s="3">
        <v>61654002031001</v>
      </c>
      <c r="G788" s="2">
        <v>4426407</v>
      </c>
      <c r="H788" s="2">
        <v>44264.070000000298</v>
      </c>
    </row>
    <row r="789" spans="1:8" x14ac:dyDescent="0.25">
      <c r="A789">
        <v>788</v>
      </c>
      <c r="B789" s="3">
        <v>61654002031501</v>
      </c>
      <c r="C789" t="s">
        <v>945</v>
      </c>
      <c r="D789" s="2">
        <v>5765450.1299999999</v>
      </c>
      <c r="E789">
        <v>832001411</v>
      </c>
      <c r="F789" s="3">
        <v>61654002031501</v>
      </c>
      <c r="G789" s="2">
        <v>17221577</v>
      </c>
      <c r="H789" s="2">
        <v>11456126.870000001</v>
      </c>
    </row>
    <row r="790" spans="1:8" x14ac:dyDescent="0.25">
      <c r="A790">
        <v>789</v>
      </c>
      <c r="B790" s="3">
        <v>61654002031501</v>
      </c>
      <c r="C790" t="s">
        <v>945</v>
      </c>
      <c r="D790" s="2">
        <v>4382142.93</v>
      </c>
      <c r="E790">
        <v>890680025</v>
      </c>
      <c r="F790" s="3">
        <v>61654002031501</v>
      </c>
      <c r="G790" s="2">
        <v>7434716</v>
      </c>
      <c r="H790" s="2">
        <v>3052573.0700000003</v>
      </c>
    </row>
    <row r="791" spans="1:8" x14ac:dyDescent="0.25">
      <c r="A791">
        <v>790</v>
      </c>
      <c r="B791" s="3">
        <v>6165650201</v>
      </c>
      <c r="C791" t="s">
        <v>945</v>
      </c>
      <c r="D791" s="2">
        <v>4382142.93</v>
      </c>
      <c r="E791">
        <v>900130176</v>
      </c>
      <c r="F791" s="3">
        <v>6165650201</v>
      </c>
      <c r="G791" s="2">
        <v>9506010</v>
      </c>
      <c r="H791" s="2">
        <v>5123867.07</v>
      </c>
    </row>
    <row r="792" spans="1:8" x14ac:dyDescent="0.25">
      <c r="A792">
        <v>791</v>
      </c>
      <c r="B792" s="3">
        <v>61654002031501</v>
      </c>
      <c r="C792" t="s">
        <v>945</v>
      </c>
      <c r="D792" s="2">
        <v>6337270.1699999999</v>
      </c>
      <c r="E792">
        <v>800191643</v>
      </c>
      <c r="F792" s="3">
        <v>61654002031501</v>
      </c>
      <c r="G792" s="2">
        <v>9787092</v>
      </c>
      <c r="H792" s="2">
        <v>3449821.83</v>
      </c>
    </row>
    <row r="793" spans="1:8" x14ac:dyDescent="0.25">
      <c r="A793">
        <v>792</v>
      </c>
      <c r="B793" s="3">
        <v>61654002031001</v>
      </c>
      <c r="C793" t="s">
        <v>945</v>
      </c>
      <c r="D793" s="2">
        <v>4037195.25</v>
      </c>
      <c r="E793">
        <v>900078998</v>
      </c>
      <c r="F793" s="3">
        <v>61654002031001</v>
      </c>
      <c r="G793" s="2">
        <v>4077975</v>
      </c>
      <c r="H793" s="2">
        <v>40779.75</v>
      </c>
    </row>
    <row r="794" spans="1:8" x14ac:dyDescent="0.25">
      <c r="A794">
        <v>793</v>
      </c>
      <c r="B794" s="3">
        <v>61654002031001</v>
      </c>
      <c r="C794" t="s">
        <v>945</v>
      </c>
      <c r="D794" s="2">
        <v>12376043.459999999</v>
      </c>
      <c r="E794">
        <v>806004548</v>
      </c>
      <c r="F794" s="3">
        <v>61654002031001</v>
      </c>
      <c r="G794" s="2">
        <v>34904061</v>
      </c>
      <c r="H794" s="2">
        <v>22528017.539999999</v>
      </c>
    </row>
    <row r="795" spans="1:8" x14ac:dyDescent="0.25">
      <c r="A795">
        <v>794</v>
      </c>
      <c r="B795" s="3">
        <v>61654002031001</v>
      </c>
      <c r="C795" t="s">
        <v>945</v>
      </c>
      <c r="D795" s="2">
        <v>1876925.16</v>
      </c>
      <c r="E795">
        <v>900765131</v>
      </c>
      <c r="F795" s="3">
        <v>61654002031001</v>
      </c>
      <c r="G795" s="2">
        <v>13729352</v>
      </c>
      <c r="H795" s="2">
        <v>11852426.84</v>
      </c>
    </row>
    <row r="796" spans="1:8" x14ac:dyDescent="0.25">
      <c r="A796">
        <v>795</v>
      </c>
      <c r="B796" s="3">
        <v>61654002031001</v>
      </c>
      <c r="C796" t="s">
        <v>945</v>
      </c>
      <c r="D796" s="2">
        <v>4382142.93</v>
      </c>
      <c r="E796">
        <v>806015513</v>
      </c>
      <c r="F796" s="3">
        <v>61654002031001</v>
      </c>
      <c r="G796" s="2">
        <v>34956920</v>
      </c>
      <c r="H796" s="2">
        <v>30574777.07</v>
      </c>
    </row>
    <row r="797" spans="1:8" x14ac:dyDescent="0.25">
      <c r="A797">
        <v>796</v>
      </c>
      <c r="B797" s="3">
        <v>61654002031001</v>
      </c>
      <c r="C797" t="s">
        <v>945</v>
      </c>
      <c r="D797" s="2">
        <v>6142807.4400000004</v>
      </c>
      <c r="E797">
        <v>800193989</v>
      </c>
      <c r="F797" s="3">
        <v>61654002031001</v>
      </c>
      <c r="G797" s="2">
        <v>20060224</v>
      </c>
      <c r="H797" s="2">
        <v>13917416.559999999</v>
      </c>
    </row>
    <row r="798" spans="1:8" x14ac:dyDescent="0.25">
      <c r="A798">
        <v>797</v>
      </c>
      <c r="B798" s="3">
        <v>61654002030201</v>
      </c>
      <c r="C798" t="s">
        <v>945</v>
      </c>
      <c r="D798" s="2">
        <v>6439306.5</v>
      </c>
      <c r="E798">
        <v>800026173</v>
      </c>
      <c r="F798" s="3">
        <v>61654002030201</v>
      </c>
      <c r="G798" s="2">
        <v>6904760</v>
      </c>
      <c r="H798" s="2">
        <v>465453.5</v>
      </c>
    </row>
    <row r="799" spans="1:8" x14ac:dyDescent="0.25">
      <c r="A799">
        <v>798</v>
      </c>
      <c r="B799" s="3">
        <v>61654002031001</v>
      </c>
      <c r="C799" t="s">
        <v>945</v>
      </c>
      <c r="D799" s="2">
        <v>6190570.9799999995</v>
      </c>
      <c r="E799">
        <v>900959048</v>
      </c>
      <c r="F799" s="3">
        <v>61654002031001</v>
      </c>
      <c r="G799" s="2">
        <v>6253102</v>
      </c>
      <c r="H799" s="2">
        <v>62531.020000000484</v>
      </c>
    </row>
    <row r="800" spans="1:8" x14ac:dyDescent="0.25">
      <c r="A800">
        <v>799</v>
      </c>
      <c r="B800" s="3">
        <v>61654002031001</v>
      </c>
      <c r="C800" t="s">
        <v>945</v>
      </c>
      <c r="D800" s="2">
        <v>12132858.869999999</v>
      </c>
      <c r="E800">
        <v>800247537</v>
      </c>
      <c r="F800" s="3">
        <v>61654002031001</v>
      </c>
      <c r="G800" s="2">
        <v>12255413</v>
      </c>
      <c r="H800" s="2">
        <v>122554.13000000082</v>
      </c>
    </row>
    <row r="801" spans="1:8" x14ac:dyDescent="0.25">
      <c r="A801">
        <v>800</v>
      </c>
      <c r="B801" s="3">
        <v>61653502030101</v>
      </c>
      <c r="C801" t="s">
        <v>945</v>
      </c>
      <c r="D801" s="2">
        <v>8325956.4299999997</v>
      </c>
      <c r="E801">
        <v>892300358</v>
      </c>
      <c r="F801" s="3">
        <v>61653502030101</v>
      </c>
      <c r="G801" s="2">
        <v>48286779</v>
      </c>
      <c r="H801" s="2">
        <v>39960822.57</v>
      </c>
    </row>
    <row r="802" spans="1:8" x14ac:dyDescent="0.25">
      <c r="A802">
        <v>801</v>
      </c>
      <c r="B802" s="3">
        <v>61654002031001</v>
      </c>
      <c r="C802" t="s">
        <v>945</v>
      </c>
      <c r="D802" s="2">
        <v>4382142.93</v>
      </c>
      <c r="E802">
        <v>900168210</v>
      </c>
      <c r="F802" s="3">
        <v>61654002031001</v>
      </c>
      <c r="G802" s="2">
        <v>4426407</v>
      </c>
      <c r="H802" s="2">
        <v>44264.070000000298</v>
      </c>
    </row>
    <row r="803" spans="1:8" x14ac:dyDescent="0.25">
      <c r="A803">
        <v>802</v>
      </c>
      <c r="B803" s="3">
        <v>61654002031001</v>
      </c>
      <c r="C803" t="s">
        <v>945</v>
      </c>
      <c r="D803" s="2">
        <v>4502724.93</v>
      </c>
      <c r="E803">
        <v>830077617</v>
      </c>
      <c r="F803" s="3">
        <v>61654002031001</v>
      </c>
      <c r="G803" s="2">
        <v>4426407</v>
      </c>
      <c r="H803" s="2">
        <v>-76317.929999999702</v>
      </c>
    </row>
    <row r="804" spans="1:8" x14ac:dyDescent="0.25">
      <c r="A804">
        <v>803</v>
      </c>
      <c r="B804" s="3">
        <v>61654002031001</v>
      </c>
      <c r="C804" t="s">
        <v>945</v>
      </c>
      <c r="D804" s="2">
        <v>4407815.6100000003</v>
      </c>
      <c r="E804">
        <v>860015536</v>
      </c>
      <c r="F804" s="3">
        <v>61654002031001</v>
      </c>
      <c r="G804" s="2">
        <v>4452339</v>
      </c>
      <c r="H804" s="2">
        <v>44523.389999999665</v>
      </c>
    </row>
    <row r="805" spans="1:8" x14ac:dyDescent="0.25">
      <c r="A805">
        <v>804</v>
      </c>
      <c r="B805" s="3">
        <v>61654002031001</v>
      </c>
      <c r="C805" t="s">
        <v>945</v>
      </c>
      <c r="D805" s="2">
        <v>4382142.93</v>
      </c>
      <c r="E805">
        <v>800061722</v>
      </c>
      <c r="F805" s="3">
        <v>61654002031001</v>
      </c>
      <c r="G805" s="2">
        <v>4426407</v>
      </c>
      <c r="H805" s="2">
        <v>44264.070000000298</v>
      </c>
    </row>
    <row r="806" spans="1:8" x14ac:dyDescent="0.25">
      <c r="A806">
        <v>805</v>
      </c>
      <c r="B806" s="3">
        <v>61654002031001</v>
      </c>
      <c r="C806" t="s">
        <v>945</v>
      </c>
      <c r="D806" s="2">
        <v>3036530.97</v>
      </c>
      <c r="E806">
        <v>900959051</v>
      </c>
      <c r="F806" s="3">
        <v>61654002031001</v>
      </c>
      <c r="G806" s="2">
        <v>6049601</v>
      </c>
      <c r="H806" s="2">
        <v>3013070.03</v>
      </c>
    </row>
    <row r="807" spans="1:8" x14ac:dyDescent="0.25">
      <c r="A807">
        <v>806</v>
      </c>
      <c r="B807" s="3">
        <v>61653502020101</v>
      </c>
      <c r="C807" t="s">
        <v>945</v>
      </c>
      <c r="D807" s="2">
        <v>19885767.66</v>
      </c>
      <c r="E807">
        <v>900270453</v>
      </c>
      <c r="F807" s="3">
        <v>61653502020101</v>
      </c>
      <c r="G807" s="2">
        <v>101687118</v>
      </c>
      <c r="H807" s="2">
        <v>81801350.340000004</v>
      </c>
    </row>
    <row r="808" spans="1:8" x14ac:dyDescent="0.25">
      <c r="A808">
        <v>807</v>
      </c>
      <c r="B808" s="3">
        <v>61654002031501</v>
      </c>
      <c r="C808" t="s">
        <v>945</v>
      </c>
      <c r="D808" s="2">
        <v>5070252.33</v>
      </c>
      <c r="E808">
        <v>800196433</v>
      </c>
      <c r="F808" s="3">
        <v>61654002031501</v>
      </c>
      <c r="G808" s="2">
        <v>95144378</v>
      </c>
      <c r="H808" s="2">
        <v>90074125.670000002</v>
      </c>
    </row>
    <row r="809" spans="1:8" x14ac:dyDescent="0.25">
      <c r="A809">
        <v>808</v>
      </c>
      <c r="B809" s="3">
        <v>6165650201</v>
      </c>
      <c r="C809" t="s">
        <v>945</v>
      </c>
      <c r="D809" s="2">
        <v>73160466.390000001</v>
      </c>
      <c r="E809">
        <v>800204153</v>
      </c>
      <c r="F809" s="3">
        <v>6165650201</v>
      </c>
      <c r="G809" s="2">
        <v>106948747.90000001</v>
      </c>
      <c r="H809" s="2">
        <v>33788281.510000005</v>
      </c>
    </row>
    <row r="810" spans="1:8" x14ac:dyDescent="0.25">
      <c r="A810">
        <v>809</v>
      </c>
      <c r="B810" s="3">
        <v>61653502030101</v>
      </c>
      <c r="C810" t="s">
        <v>945</v>
      </c>
      <c r="D810" s="2">
        <v>6441436.9799999995</v>
      </c>
      <c r="E810">
        <v>900061048</v>
      </c>
      <c r="F810" s="3">
        <v>61653502030101</v>
      </c>
      <c r="G810" s="2">
        <v>157938834</v>
      </c>
      <c r="H810" s="2">
        <v>151497397.02000001</v>
      </c>
    </row>
    <row r="811" spans="1:8" x14ac:dyDescent="0.25">
      <c r="A811">
        <v>810</v>
      </c>
      <c r="B811" s="3">
        <v>61654002031001</v>
      </c>
      <c r="C811" t="s">
        <v>945</v>
      </c>
      <c r="D811" s="2">
        <v>4762256.4000000004</v>
      </c>
      <c r="E811">
        <v>17328995</v>
      </c>
      <c r="F811" s="3">
        <v>61654002031001</v>
      </c>
      <c r="G811" s="2">
        <v>4810360</v>
      </c>
      <c r="H811" s="2">
        <v>48103.599999999627</v>
      </c>
    </row>
    <row r="812" spans="1:8" x14ac:dyDescent="0.25">
      <c r="A812">
        <v>811</v>
      </c>
      <c r="B812" s="3">
        <v>61654002031501</v>
      </c>
      <c r="C812" t="s">
        <v>945</v>
      </c>
      <c r="D812" s="2">
        <v>4737192.57</v>
      </c>
      <c r="E812">
        <v>891180098</v>
      </c>
      <c r="F812" s="3">
        <v>61654002031501</v>
      </c>
      <c r="G812" s="2">
        <v>4785043</v>
      </c>
      <c r="H812" s="2">
        <v>47850.429999999702</v>
      </c>
    </row>
    <row r="813" spans="1:8" x14ac:dyDescent="0.25">
      <c r="A813">
        <v>812</v>
      </c>
      <c r="B813" s="3">
        <v>61653502030101</v>
      </c>
      <c r="C813" t="s">
        <v>945</v>
      </c>
      <c r="D813" s="2">
        <v>4673763.2699999996</v>
      </c>
      <c r="E813">
        <v>812000317</v>
      </c>
      <c r="F813" s="3">
        <v>61653502030101</v>
      </c>
      <c r="G813" s="2">
        <v>55622701</v>
      </c>
      <c r="H813" s="2">
        <v>50948937.730000004</v>
      </c>
    </row>
    <row r="814" spans="1:8" x14ac:dyDescent="0.25">
      <c r="A814">
        <v>813</v>
      </c>
      <c r="B814" s="3">
        <v>61654002020401</v>
      </c>
      <c r="C814" t="s">
        <v>945</v>
      </c>
      <c r="D814" s="2">
        <v>6955493.4900000002</v>
      </c>
      <c r="E814">
        <v>900373544</v>
      </c>
      <c r="F814" s="3">
        <v>61654002020401</v>
      </c>
      <c r="G814" s="2">
        <v>15906884</v>
      </c>
      <c r="H814" s="2">
        <v>8951390.5099999998</v>
      </c>
    </row>
    <row r="815" spans="1:8" x14ac:dyDescent="0.25">
      <c r="A815">
        <v>814</v>
      </c>
      <c r="B815" s="3">
        <v>61654002031001</v>
      </c>
      <c r="C815" t="s">
        <v>945</v>
      </c>
      <c r="D815" s="2">
        <v>4646290.7699999996</v>
      </c>
      <c r="E815">
        <v>830511549</v>
      </c>
      <c r="F815" s="3">
        <v>61654002031001</v>
      </c>
      <c r="G815" s="2">
        <v>38788807</v>
      </c>
      <c r="H815" s="2">
        <v>34142516.230000004</v>
      </c>
    </row>
    <row r="816" spans="1:8" x14ac:dyDescent="0.25">
      <c r="A816">
        <v>815</v>
      </c>
      <c r="B816" s="3">
        <v>61654002031001</v>
      </c>
      <c r="C816" t="s">
        <v>945</v>
      </c>
      <c r="D816" s="2">
        <v>4631921.91</v>
      </c>
      <c r="E816">
        <v>860037950</v>
      </c>
      <c r="F816" s="3">
        <v>61654002031001</v>
      </c>
      <c r="G816" s="2">
        <v>6749700</v>
      </c>
      <c r="H816" s="2">
        <v>2117778.09</v>
      </c>
    </row>
    <row r="817" spans="1:8" x14ac:dyDescent="0.25">
      <c r="A817">
        <v>816</v>
      </c>
      <c r="B817" s="3">
        <v>6165650201</v>
      </c>
      <c r="C817" t="s">
        <v>945</v>
      </c>
      <c r="D817" s="2">
        <v>14508821.25</v>
      </c>
      <c r="E817">
        <v>800162035</v>
      </c>
      <c r="F817" s="3">
        <v>6165650201</v>
      </c>
      <c r="G817" s="2">
        <v>133591528</v>
      </c>
      <c r="H817" s="2">
        <v>119082706.75</v>
      </c>
    </row>
    <row r="818" spans="1:8" x14ac:dyDescent="0.25">
      <c r="A818">
        <v>817</v>
      </c>
      <c r="B818" s="3">
        <v>61654002031001</v>
      </c>
      <c r="C818" t="s">
        <v>945</v>
      </c>
      <c r="D818" s="2">
        <v>4544355.42</v>
      </c>
      <c r="E818">
        <v>800234860</v>
      </c>
      <c r="F818" s="3">
        <v>61654002031001</v>
      </c>
      <c r="G818" s="2">
        <v>6212770</v>
      </c>
      <c r="H818" s="2">
        <v>1668414.58</v>
      </c>
    </row>
    <row r="819" spans="1:8" x14ac:dyDescent="0.25">
      <c r="A819">
        <v>818</v>
      </c>
      <c r="B819" s="3">
        <v>61654002031001</v>
      </c>
      <c r="C819" t="s">
        <v>945</v>
      </c>
      <c r="D819" s="2">
        <v>12307779.99</v>
      </c>
      <c r="E819">
        <v>900161116</v>
      </c>
      <c r="F819" s="3">
        <v>61654002031001</v>
      </c>
      <c r="G819" s="2">
        <v>123721328</v>
      </c>
      <c r="H819" s="2">
        <v>111413548.01000001</v>
      </c>
    </row>
    <row r="820" spans="1:8" x14ac:dyDescent="0.25">
      <c r="A820">
        <v>819</v>
      </c>
      <c r="B820" s="3">
        <v>61654002031001</v>
      </c>
      <c r="C820" t="s">
        <v>945</v>
      </c>
      <c r="D820" s="2">
        <v>4515669.18</v>
      </c>
      <c r="E820">
        <v>72125229</v>
      </c>
      <c r="F820" s="3">
        <v>61654002031001</v>
      </c>
      <c r="G820" s="2">
        <v>9131461</v>
      </c>
      <c r="H820" s="2">
        <v>4615791.82</v>
      </c>
    </row>
    <row r="821" spans="1:8" x14ac:dyDescent="0.25">
      <c r="A821">
        <v>820</v>
      </c>
      <c r="B821" s="3">
        <v>61654002031001</v>
      </c>
      <c r="C821" t="s">
        <v>945</v>
      </c>
      <c r="D821" s="2">
        <v>4466497.8600000003</v>
      </c>
      <c r="E821">
        <v>900263064</v>
      </c>
      <c r="F821" s="3">
        <v>61654002031001</v>
      </c>
      <c r="G821" s="2">
        <v>4511614</v>
      </c>
      <c r="H821" s="2">
        <v>45116.139999999665</v>
      </c>
    </row>
    <row r="822" spans="1:8" x14ac:dyDescent="0.25">
      <c r="A822">
        <v>821</v>
      </c>
      <c r="B822" s="3">
        <v>61654002031501</v>
      </c>
      <c r="C822" t="s">
        <v>945</v>
      </c>
      <c r="D822" s="2">
        <v>9037669.4100000001</v>
      </c>
      <c r="E822">
        <v>800037979</v>
      </c>
      <c r="F822" s="3">
        <v>61654002031501</v>
      </c>
      <c r="G822" s="2">
        <v>16466046</v>
      </c>
      <c r="H822" s="2">
        <v>7428376.5899999999</v>
      </c>
    </row>
    <row r="823" spans="1:8" x14ac:dyDescent="0.25">
      <c r="A823">
        <v>822</v>
      </c>
      <c r="B823" s="3">
        <v>61654002031001</v>
      </c>
      <c r="C823" t="s">
        <v>945</v>
      </c>
      <c r="D823" s="2">
        <v>4412114.1900000013</v>
      </c>
      <c r="E823">
        <v>900108793</v>
      </c>
      <c r="F823" s="3">
        <v>61654002031001</v>
      </c>
      <c r="G823" s="2">
        <v>4456681</v>
      </c>
      <c r="H823" s="2">
        <v>44566.809999998659</v>
      </c>
    </row>
    <row r="824" spans="1:8" x14ac:dyDescent="0.25">
      <c r="A824">
        <v>823</v>
      </c>
      <c r="B824" s="3">
        <v>61654002030201</v>
      </c>
      <c r="C824" t="s">
        <v>945</v>
      </c>
      <c r="D824" s="2">
        <v>4560903.2699999996</v>
      </c>
      <c r="E824">
        <v>890303841</v>
      </c>
      <c r="F824" s="3">
        <v>61654002030201</v>
      </c>
      <c r="G824" s="2">
        <v>5382119</v>
      </c>
      <c r="H824" s="2">
        <v>821215.73000000045</v>
      </c>
    </row>
    <row r="825" spans="1:8" x14ac:dyDescent="0.25">
      <c r="A825">
        <v>824</v>
      </c>
      <c r="B825" s="3">
        <v>61654002031001</v>
      </c>
      <c r="C825" t="s">
        <v>945</v>
      </c>
      <c r="D825" s="2">
        <v>82930683.329999998</v>
      </c>
      <c r="E825">
        <v>900513306</v>
      </c>
      <c r="F825" s="3">
        <v>61654002031001</v>
      </c>
      <c r="G825" s="2">
        <v>151976468</v>
      </c>
      <c r="H825" s="2">
        <v>69045784.670000002</v>
      </c>
    </row>
    <row r="826" spans="1:8" x14ac:dyDescent="0.25">
      <c r="A826">
        <v>825</v>
      </c>
      <c r="B826" s="3">
        <v>61654002031001</v>
      </c>
      <c r="C826" t="s">
        <v>945</v>
      </c>
      <c r="D826" s="2">
        <v>11203210.26</v>
      </c>
      <c r="E826">
        <v>822000327</v>
      </c>
      <c r="F826" s="3">
        <v>61654002031001</v>
      </c>
      <c r="G826" s="2">
        <v>11316374</v>
      </c>
      <c r="H826" s="2">
        <v>113163.74000000022</v>
      </c>
    </row>
    <row r="827" spans="1:8" x14ac:dyDescent="0.25">
      <c r="A827">
        <v>826</v>
      </c>
      <c r="B827" s="3">
        <v>61654002031501</v>
      </c>
      <c r="C827" t="s">
        <v>945</v>
      </c>
      <c r="D827" s="2">
        <v>4359464.01</v>
      </c>
      <c r="E827">
        <v>800058016</v>
      </c>
      <c r="F827" s="3">
        <v>61654002031501</v>
      </c>
      <c r="G827" s="2">
        <v>10725331</v>
      </c>
      <c r="H827" s="2">
        <v>6365866.9900000002</v>
      </c>
    </row>
    <row r="828" spans="1:8" x14ac:dyDescent="0.25">
      <c r="A828">
        <v>827</v>
      </c>
      <c r="B828" s="3">
        <v>61654002031001</v>
      </c>
      <c r="C828" t="s">
        <v>945</v>
      </c>
      <c r="D828" s="2">
        <v>65573871.659999996</v>
      </c>
      <c r="E828">
        <v>892300979</v>
      </c>
      <c r="F828" s="3">
        <v>61654002031001</v>
      </c>
      <c r="G828" s="2">
        <v>452969824</v>
      </c>
      <c r="H828" s="2">
        <v>387395952.34000003</v>
      </c>
    </row>
    <row r="829" spans="1:8" x14ac:dyDescent="0.25">
      <c r="A829">
        <v>828</v>
      </c>
      <c r="B829" s="3">
        <v>61654002031001</v>
      </c>
      <c r="C829" t="s">
        <v>945</v>
      </c>
      <c r="D829" s="2">
        <v>4334655.5999999987</v>
      </c>
      <c r="E829">
        <v>890303461</v>
      </c>
      <c r="F829" s="3">
        <v>61654002031001</v>
      </c>
      <c r="G829" s="2">
        <v>4378440</v>
      </c>
      <c r="H829" s="2">
        <v>43784.400000001304</v>
      </c>
    </row>
    <row r="830" spans="1:8" x14ac:dyDescent="0.25">
      <c r="A830">
        <v>829</v>
      </c>
      <c r="B830" s="3">
        <v>61654002031001</v>
      </c>
      <c r="C830" t="s">
        <v>945</v>
      </c>
      <c r="D830" s="2">
        <v>4334211.09</v>
      </c>
      <c r="E830">
        <v>900161844</v>
      </c>
      <c r="F830" s="3">
        <v>61654002031001</v>
      </c>
      <c r="G830" s="2">
        <v>4377991</v>
      </c>
      <c r="H830" s="2">
        <v>43779.910000000149</v>
      </c>
    </row>
    <row r="831" spans="1:8" x14ac:dyDescent="0.25">
      <c r="A831">
        <v>830</v>
      </c>
      <c r="B831" s="3">
        <v>61654002031001</v>
      </c>
      <c r="C831" t="s">
        <v>945</v>
      </c>
      <c r="D831" s="2">
        <v>4327192.9799999995</v>
      </c>
      <c r="E831">
        <v>830504734</v>
      </c>
      <c r="F831" s="3">
        <v>61654002031001</v>
      </c>
      <c r="G831" s="2">
        <v>4370902</v>
      </c>
      <c r="H831" s="2">
        <v>43709.020000000484</v>
      </c>
    </row>
    <row r="832" spans="1:8" x14ac:dyDescent="0.25">
      <c r="A832">
        <v>831</v>
      </c>
      <c r="B832" s="3">
        <v>61654002031001</v>
      </c>
      <c r="C832" t="s">
        <v>945</v>
      </c>
      <c r="D832" s="2">
        <v>4320626.3099999996</v>
      </c>
      <c r="E832">
        <v>900044929</v>
      </c>
      <c r="F832" s="3">
        <v>61654002031001</v>
      </c>
      <c r="G832" s="2">
        <v>4364269</v>
      </c>
      <c r="H832" s="2">
        <v>43642.69000000041</v>
      </c>
    </row>
    <row r="833" spans="1:8" x14ac:dyDescent="0.25">
      <c r="A833">
        <v>832</v>
      </c>
      <c r="B833" s="3">
        <v>61654002031001</v>
      </c>
      <c r="C833" t="s">
        <v>945</v>
      </c>
      <c r="D833" s="2">
        <v>4286139.66</v>
      </c>
      <c r="E833">
        <v>900380625</v>
      </c>
      <c r="F833" s="3">
        <v>61654002031001</v>
      </c>
      <c r="G833" s="2">
        <v>4329434</v>
      </c>
      <c r="H833" s="2">
        <v>43294.339999999851</v>
      </c>
    </row>
    <row r="834" spans="1:8" x14ac:dyDescent="0.25">
      <c r="A834">
        <v>833</v>
      </c>
      <c r="B834" s="3">
        <v>61654002031001</v>
      </c>
      <c r="C834" t="s">
        <v>945</v>
      </c>
      <c r="D834" s="2">
        <v>23407877.789999999</v>
      </c>
      <c r="E834">
        <v>860090566</v>
      </c>
      <c r="F834" s="3">
        <v>61654002031001</v>
      </c>
      <c r="G834" s="2">
        <v>23644321</v>
      </c>
      <c r="H834" s="2">
        <v>236443.21000000089</v>
      </c>
    </row>
    <row r="835" spans="1:8" x14ac:dyDescent="0.25">
      <c r="A835">
        <v>834</v>
      </c>
      <c r="B835" s="3">
        <v>61654002031001</v>
      </c>
      <c r="C835" t="s">
        <v>945</v>
      </c>
      <c r="D835" s="2">
        <v>4250783.79</v>
      </c>
      <c r="E835">
        <v>900238400</v>
      </c>
      <c r="F835" s="3">
        <v>61654002031001</v>
      </c>
      <c r="G835" s="2">
        <v>4293721</v>
      </c>
      <c r="H835" s="2">
        <v>42937.209999999963</v>
      </c>
    </row>
    <row r="836" spans="1:8" x14ac:dyDescent="0.25">
      <c r="A836">
        <v>835</v>
      </c>
      <c r="B836" s="3">
        <v>61654002031501</v>
      </c>
      <c r="C836" t="s">
        <v>945</v>
      </c>
      <c r="D836" s="2">
        <v>4246008.03</v>
      </c>
      <c r="E836">
        <v>800000118</v>
      </c>
      <c r="F836" s="3">
        <v>61654002031501</v>
      </c>
      <c r="G836" s="2">
        <v>4288897</v>
      </c>
      <c r="H836" s="2">
        <v>42888.969999999739</v>
      </c>
    </row>
    <row r="837" spans="1:8" x14ac:dyDescent="0.25">
      <c r="A837">
        <v>836</v>
      </c>
      <c r="B837" s="3">
        <v>61654002030201</v>
      </c>
      <c r="C837" t="s">
        <v>945</v>
      </c>
      <c r="D837" s="2">
        <v>5917608.1799999997</v>
      </c>
      <c r="E837">
        <v>824000543</v>
      </c>
      <c r="F837" s="3">
        <v>61654002030201</v>
      </c>
      <c r="G837" s="2">
        <v>9741131</v>
      </c>
      <c r="H837" s="2">
        <v>3823522.8200000003</v>
      </c>
    </row>
    <row r="838" spans="1:8" x14ac:dyDescent="0.25">
      <c r="A838">
        <v>837</v>
      </c>
      <c r="B838" s="3">
        <v>61654002031501</v>
      </c>
      <c r="C838" t="s">
        <v>945</v>
      </c>
      <c r="D838" s="2">
        <v>37915420.950000003</v>
      </c>
      <c r="E838">
        <v>890103127</v>
      </c>
      <c r="F838" s="3">
        <v>61654002031501</v>
      </c>
      <c r="G838" s="2">
        <v>105527539</v>
      </c>
      <c r="H838" s="2">
        <v>67612118.049999997</v>
      </c>
    </row>
    <row r="839" spans="1:8" x14ac:dyDescent="0.25">
      <c r="A839">
        <v>838</v>
      </c>
      <c r="B839" s="3">
        <v>61654002020801</v>
      </c>
      <c r="C839" t="s">
        <v>945</v>
      </c>
      <c r="D839" s="2">
        <v>4172275.8</v>
      </c>
      <c r="E839">
        <v>900019291</v>
      </c>
      <c r="F839" s="3">
        <v>61654002020801</v>
      </c>
      <c r="G839" s="2">
        <v>329046249</v>
      </c>
      <c r="H839" s="2">
        <v>324873973.19999999</v>
      </c>
    </row>
    <row r="840" spans="1:8" x14ac:dyDescent="0.25">
      <c r="A840">
        <v>839</v>
      </c>
      <c r="B840" s="3">
        <v>61654002030201</v>
      </c>
      <c r="C840" t="s">
        <v>945</v>
      </c>
      <c r="D840" s="2">
        <v>5069168.28</v>
      </c>
      <c r="E840">
        <v>824000442</v>
      </c>
      <c r="F840" s="3">
        <v>61654002030201</v>
      </c>
      <c r="G840" s="2">
        <v>9729650</v>
      </c>
      <c r="H840" s="2">
        <v>4660481.72</v>
      </c>
    </row>
    <row r="841" spans="1:8" x14ac:dyDescent="0.25">
      <c r="A841">
        <v>840</v>
      </c>
      <c r="B841" s="3">
        <v>61654002030201</v>
      </c>
      <c r="C841" t="s">
        <v>945</v>
      </c>
      <c r="D841" s="2">
        <v>3989753.46</v>
      </c>
      <c r="E841">
        <v>900034131</v>
      </c>
      <c r="F841" s="3">
        <v>61654002030201</v>
      </c>
      <c r="G841" s="2">
        <v>4207854</v>
      </c>
      <c r="H841" s="2">
        <v>218100.54000000004</v>
      </c>
    </row>
    <row r="842" spans="1:8" x14ac:dyDescent="0.25">
      <c r="A842">
        <v>841</v>
      </c>
      <c r="B842" s="3">
        <v>61654002031001</v>
      </c>
      <c r="C842" t="s">
        <v>945</v>
      </c>
      <c r="D842" s="2">
        <v>3975607.35</v>
      </c>
      <c r="E842">
        <v>900267935</v>
      </c>
      <c r="F842" s="3">
        <v>61654002031001</v>
      </c>
      <c r="G842" s="2">
        <v>4015765</v>
      </c>
      <c r="H842" s="2">
        <v>40157.649999999907</v>
      </c>
    </row>
    <row r="843" spans="1:8" x14ac:dyDescent="0.25">
      <c r="A843">
        <v>842</v>
      </c>
      <c r="B843" s="3">
        <v>61654002031001</v>
      </c>
      <c r="C843" t="s">
        <v>945</v>
      </c>
      <c r="D843" s="2">
        <v>3969788.13</v>
      </c>
      <c r="E843">
        <v>800222660</v>
      </c>
      <c r="F843" s="3">
        <v>61654002031001</v>
      </c>
      <c r="G843" s="2">
        <v>4009887</v>
      </c>
      <c r="H843" s="2">
        <v>40098.870000000112</v>
      </c>
    </row>
    <row r="844" spans="1:8" x14ac:dyDescent="0.25">
      <c r="A844">
        <v>843</v>
      </c>
      <c r="B844" s="3">
        <v>61653502030101</v>
      </c>
      <c r="C844" t="s">
        <v>945</v>
      </c>
      <c r="D844" s="2">
        <v>3965124.2399999998</v>
      </c>
      <c r="E844">
        <v>890103002</v>
      </c>
      <c r="F844" s="3">
        <v>61653502030101</v>
      </c>
      <c r="G844" s="2">
        <v>24361171</v>
      </c>
      <c r="H844" s="2">
        <v>20396046.760000002</v>
      </c>
    </row>
    <row r="845" spans="1:8" x14ac:dyDescent="0.25">
      <c r="A845">
        <v>844</v>
      </c>
      <c r="B845" s="3">
        <v>61653502020701</v>
      </c>
      <c r="C845" t="s">
        <v>945</v>
      </c>
      <c r="D845" s="2">
        <v>3958621.92</v>
      </c>
      <c r="E845">
        <v>900007113</v>
      </c>
      <c r="F845" s="3">
        <v>61653502020701</v>
      </c>
      <c r="G845" s="2">
        <v>16571252</v>
      </c>
      <c r="H845" s="2">
        <v>12612630.08</v>
      </c>
    </row>
    <row r="846" spans="1:8" x14ac:dyDescent="0.25">
      <c r="A846">
        <v>845</v>
      </c>
      <c r="B846" s="3">
        <v>61654002031001</v>
      </c>
      <c r="C846" t="s">
        <v>945</v>
      </c>
      <c r="D846" s="2">
        <v>3941884.98</v>
      </c>
      <c r="E846">
        <v>900381675</v>
      </c>
      <c r="F846" s="3">
        <v>61654002031001</v>
      </c>
      <c r="G846" s="2">
        <v>3981702</v>
      </c>
      <c r="H846" s="2">
        <v>39817.020000000019</v>
      </c>
    </row>
    <row r="847" spans="1:8" x14ac:dyDescent="0.25">
      <c r="A847">
        <v>846</v>
      </c>
      <c r="B847" s="3">
        <v>61654002031001</v>
      </c>
      <c r="C847" t="s">
        <v>945</v>
      </c>
      <c r="D847" s="2">
        <v>53621611.560000002</v>
      </c>
      <c r="E847">
        <v>901000449</v>
      </c>
      <c r="F847" s="3">
        <v>61654002031001</v>
      </c>
      <c r="G847" s="2">
        <v>226212148</v>
      </c>
      <c r="H847" s="2">
        <v>172590536.44</v>
      </c>
    </row>
    <row r="848" spans="1:8" x14ac:dyDescent="0.25">
      <c r="A848">
        <v>847</v>
      </c>
      <c r="B848" s="3">
        <v>61654002031001</v>
      </c>
      <c r="C848" t="s">
        <v>945</v>
      </c>
      <c r="D848" s="2">
        <v>3859022.9699999997</v>
      </c>
      <c r="E848">
        <v>900410562</v>
      </c>
      <c r="F848" s="3">
        <v>61654002031001</v>
      </c>
      <c r="G848" s="2">
        <v>3898003</v>
      </c>
      <c r="H848" s="2">
        <v>38980.030000000261</v>
      </c>
    </row>
    <row r="849" spans="1:8" x14ac:dyDescent="0.25">
      <c r="A849">
        <v>848</v>
      </c>
      <c r="B849" s="3">
        <v>61654002031001</v>
      </c>
      <c r="C849" t="s">
        <v>945</v>
      </c>
      <c r="D849" s="2">
        <v>3847695.39</v>
      </c>
      <c r="E849">
        <v>900239127</v>
      </c>
      <c r="F849" s="3">
        <v>61654002031001</v>
      </c>
      <c r="G849" s="2">
        <v>3886561</v>
      </c>
      <c r="H849" s="2">
        <v>38865.60999999987</v>
      </c>
    </row>
    <row r="850" spans="1:8" x14ac:dyDescent="0.25">
      <c r="A850">
        <v>849</v>
      </c>
      <c r="B850" s="3">
        <v>61654002031001</v>
      </c>
      <c r="C850" t="s">
        <v>945</v>
      </c>
      <c r="D850" s="2">
        <v>3843197.82</v>
      </c>
      <c r="E850">
        <v>823002627</v>
      </c>
      <c r="F850" s="3">
        <v>61654002031001</v>
      </c>
      <c r="G850" s="2">
        <v>3882018</v>
      </c>
      <c r="H850" s="2">
        <v>38820.180000000168</v>
      </c>
    </row>
    <row r="851" spans="1:8" x14ac:dyDescent="0.25">
      <c r="A851">
        <v>850</v>
      </c>
      <c r="B851" s="3">
        <v>61654002030201</v>
      </c>
      <c r="C851" t="s">
        <v>945</v>
      </c>
      <c r="D851" s="2">
        <v>4351972.68</v>
      </c>
      <c r="E851">
        <v>900004059</v>
      </c>
      <c r="F851" s="3">
        <v>61654002030201</v>
      </c>
      <c r="G851" s="2">
        <v>45519848</v>
      </c>
      <c r="H851" s="2">
        <v>41167875.32</v>
      </c>
    </row>
    <row r="852" spans="1:8" x14ac:dyDescent="0.25">
      <c r="A852">
        <v>851</v>
      </c>
      <c r="B852" s="3">
        <v>61654002031001</v>
      </c>
      <c r="C852" t="s">
        <v>945</v>
      </c>
      <c r="D852" s="2">
        <v>4872989.88</v>
      </c>
      <c r="E852">
        <v>819000134</v>
      </c>
      <c r="F852" s="3">
        <v>61654002031001</v>
      </c>
      <c r="G852" s="2">
        <v>80225525</v>
      </c>
      <c r="H852" s="2">
        <v>75352535.120000005</v>
      </c>
    </row>
    <row r="853" spans="1:8" x14ac:dyDescent="0.25">
      <c r="A853">
        <v>852</v>
      </c>
      <c r="B853" s="3">
        <v>61654002031001</v>
      </c>
      <c r="C853" t="s">
        <v>945</v>
      </c>
      <c r="D853" s="2">
        <v>2673280.17</v>
      </c>
      <c r="E853">
        <v>822006135</v>
      </c>
      <c r="F853" s="3">
        <v>61654002031001</v>
      </c>
      <c r="G853" s="2">
        <v>2700283</v>
      </c>
      <c r="H853" s="2">
        <v>27002.830000000075</v>
      </c>
    </row>
    <row r="854" spans="1:8" x14ac:dyDescent="0.25">
      <c r="A854">
        <v>853</v>
      </c>
      <c r="B854" s="3">
        <v>61654002031001</v>
      </c>
      <c r="C854" t="s">
        <v>945</v>
      </c>
      <c r="D854" s="2">
        <v>2665374.0299999998</v>
      </c>
      <c r="E854">
        <v>823004710</v>
      </c>
      <c r="F854" s="3">
        <v>61654002031001</v>
      </c>
      <c r="G854" s="2">
        <v>3172297</v>
      </c>
      <c r="H854" s="2">
        <v>506922.9700000002</v>
      </c>
    </row>
    <row r="855" spans="1:8" x14ac:dyDescent="0.25">
      <c r="A855">
        <v>854</v>
      </c>
      <c r="B855" s="3">
        <v>61654002031001</v>
      </c>
      <c r="C855" t="s">
        <v>945</v>
      </c>
      <c r="D855" s="2">
        <v>11689335.9</v>
      </c>
      <c r="E855">
        <v>825001800</v>
      </c>
      <c r="F855" s="3">
        <v>61654002031001</v>
      </c>
      <c r="G855" s="2">
        <v>40683056</v>
      </c>
      <c r="H855" s="2">
        <v>28993720.100000001</v>
      </c>
    </row>
    <row r="856" spans="1:8" x14ac:dyDescent="0.25">
      <c r="A856">
        <v>855</v>
      </c>
      <c r="B856" s="3">
        <v>61654002031001</v>
      </c>
      <c r="C856" t="s">
        <v>945</v>
      </c>
      <c r="D856" s="2">
        <v>3784622.4899999998</v>
      </c>
      <c r="E856">
        <v>900233019</v>
      </c>
      <c r="F856" s="3">
        <v>61654002031001</v>
      </c>
      <c r="G856" s="2">
        <v>3822851</v>
      </c>
      <c r="H856" s="2">
        <v>38228.510000000242</v>
      </c>
    </row>
    <row r="857" spans="1:8" x14ac:dyDescent="0.25">
      <c r="A857">
        <v>856</v>
      </c>
      <c r="B857" s="3">
        <v>61654002031501</v>
      </c>
      <c r="C857" t="s">
        <v>945</v>
      </c>
      <c r="D857" s="2">
        <v>2662228.7999999998</v>
      </c>
      <c r="E857">
        <v>900354090</v>
      </c>
      <c r="F857" s="3">
        <v>61654002031501</v>
      </c>
      <c r="G857" s="2">
        <v>47199015</v>
      </c>
      <c r="H857" s="2">
        <v>44536786.200000003</v>
      </c>
    </row>
    <row r="858" spans="1:8" x14ac:dyDescent="0.25">
      <c r="A858">
        <v>857</v>
      </c>
      <c r="B858" s="3">
        <v>61654002031001</v>
      </c>
      <c r="C858" t="s">
        <v>945</v>
      </c>
      <c r="D858" s="2">
        <v>5606781.8399999999</v>
      </c>
      <c r="E858">
        <v>892115006</v>
      </c>
      <c r="F858" s="3">
        <v>61654002031001</v>
      </c>
      <c r="G858" s="2">
        <v>8039309</v>
      </c>
      <c r="H858" s="2">
        <v>2432527.16</v>
      </c>
    </row>
    <row r="859" spans="1:8" x14ac:dyDescent="0.25">
      <c r="A859">
        <v>858</v>
      </c>
      <c r="B859" s="3">
        <v>61654002031001</v>
      </c>
      <c r="C859" t="s">
        <v>945</v>
      </c>
      <c r="D859" s="2">
        <v>3741012.9899999998</v>
      </c>
      <c r="E859">
        <v>900231731</v>
      </c>
      <c r="F859" s="3">
        <v>61654002031001</v>
      </c>
      <c r="G859" s="2">
        <v>3778801</v>
      </c>
      <c r="H859" s="2">
        <v>37788.010000000242</v>
      </c>
    </row>
    <row r="860" spans="1:8" x14ac:dyDescent="0.25">
      <c r="A860">
        <v>859</v>
      </c>
      <c r="B860" s="3">
        <v>61654002031001</v>
      </c>
      <c r="C860" t="s">
        <v>945</v>
      </c>
      <c r="D860" s="2">
        <v>2620393.38</v>
      </c>
      <c r="E860">
        <v>900636563</v>
      </c>
      <c r="F860" s="3">
        <v>61654002031001</v>
      </c>
      <c r="G860" s="2">
        <v>167640000</v>
      </c>
      <c r="H860" s="2">
        <v>165019606.62</v>
      </c>
    </row>
    <row r="861" spans="1:8" x14ac:dyDescent="0.25">
      <c r="A861">
        <v>860</v>
      </c>
      <c r="B861" s="3">
        <v>61653502020101</v>
      </c>
      <c r="C861" t="s">
        <v>945</v>
      </c>
      <c r="D861" s="2">
        <v>3718854.81</v>
      </c>
      <c r="E861">
        <v>802007056</v>
      </c>
      <c r="F861" s="3">
        <v>61653502020101</v>
      </c>
      <c r="G861" s="2">
        <v>3756419</v>
      </c>
      <c r="H861" s="2">
        <v>37564.189999999944</v>
      </c>
    </row>
    <row r="862" spans="1:8" x14ac:dyDescent="0.25">
      <c r="A862">
        <v>861</v>
      </c>
      <c r="B862" s="3">
        <v>61654002031001</v>
      </c>
      <c r="C862" t="s">
        <v>945</v>
      </c>
      <c r="D862" s="2">
        <v>2611258.65</v>
      </c>
      <c r="E862">
        <v>900653844</v>
      </c>
      <c r="F862" s="3">
        <v>61654002031001</v>
      </c>
      <c r="G862" s="2">
        <v>9667635</v>
      </c>
      <c r="H862" s="2">
        <v>7056376.3499999996</v>
      </c>
    </row>
    <row r="863" spans="1:8" x14ac:dyDescent="0.25">
      <c r="A863">
        <v>862</v>
      </c>
      <c r="B863" s="3">
        <v>61654002030201</v>
      </c>
      <c r="C863" t="s">
        <v>945</v>
      </c>
      <c r="D863" s="2">
        <v>4647366.9000000004</v>
      </c>
      <c r="E863">
        <v>892000458</v>
      </c>
      <c r="F863" s="3">
        <v>61654002030201</v>
      </c>
      <c r="G863" s="2">
        <v>6983304</v>
      </c>
      <c r="H863" s="2">
        <v>2335937.0999999996</v>
      </c>
    </row>
    <row r="864" spans="1:8" x14ac:dyDescent="0.25">
      <c r="A864">
        <v>863</v>
      </c>
      <c r="B864" s="3">
        <v>61654002031001</v>
      </c>
      <c r="C864" t="s">
        <v>945</v>
      </c>
      <c r="D864" s="2">
        <v>3681682.2899999996</v>
      </c>
      <c r="E864">
        <v>802024629</v>
      </c>
      <c r="F864" s="3">
        <v>61654002031001</v>
      </c>
      <c r="G864" s="2">
        <v>3718871</v>
      </c>
      <c r="H864" s="2">
        <v>37188.710000000428</v>
      </c>
    </row>
    <row r="865" spans="1:8" x14ac:dyDescent="0.25">
      <c r="A865">
        <v>864</v>
      </c>
      <c r="B865" s="3">
        <v>61654002031001</v>
      </c>
      <c r="C865" t="s">
        <v>945</v>
      </c>
      <c r="D865" s="2">
        <v>4397713.6500000004</v>
      </c>
      <c r="E865">
        <v>900554086</v>
      </c>
      <c r="F865" s="3">
        <v>61654002031001</v>
      </c>
      <c r="G865" s="2">
        <v>17460546</v>
      </c>
      <c r="H865" s="2">
        <v>13062832.35</v>
      </c>
    </row>
    <row r="866" spans="1:8" x14ac:dyDescent="0.25">
      <c r="A866">
        <v>865</v>
      </c>
      <c r="B866" s="3">
        <v>61654002031001</v>
      </c>
      <c r="C866" t="s">
        <v>945</v>
      </c>
      <c r="D866" s="2">
        <v>3643631.64</v>
      </c>
      <c r="E866">
        <v>900192332</v>
      </c>
      <c r="F866" s="3">
        <v>61654002031001</v>
      </c>
      <c r="G866" s="2">
        <v>3680436</v>
      </c>
      <c r="H866" s="2">
        <v>36804.35999999987</v>
      </c>
    </row>
    <row r="867" spans="1:8" x14ac:dyDescent="0.25">
      <c r="A867">
        <v>866</v>
      </c>
      <c r="B867" s="3">
        <v>61654002031001</v>
      </c>
      <c r="C867" t="s">
        <v>945</v>
      </c>
      <c r="D867" s="2">
        <v>3615345.36</v>
      </c>
      <c r="E867">
        <v>830510985</v>
      </c>
      <c r="F867" s="3">
        <v>61654002031001</v>
      </c>
      <c r="G867" s="2">
        <v>4339914</v>
      </c>
      <c r="H867" s="2">
        <v>724568.64000000013</v>
      </c>
    </row>
    <row r="868" spans="1:8" x14ac:dyDescent="0.25">
      <c r="A868">
        <v>867</v>
      </c>
      <c r="B868" s="3">
        <v>61654002031001</v>
      </c>
      <c r="C868" t="s">
        <v>945</v>
      </c>
      <c r="D868" s="2">
        <v>3590468.64</v>
      </c>
      <c r="E868">
        <v>800197177</v>
      </c>
      <c r="F868" s="3">
        <v>61654002031001</v>
      </c>
      <c r="G868" s="2">
        <v>3626736</v>
      </c>
      <c r="H868" s="2">
        <v>36267.35999999987</v>
      </c>
    </row>
    <row r="869" spans="1:8" x14ac:dyDescent="0.25">
      <c r="A869">
        <v>868</v>
      </c>
      <c r="B869" s="3">
        <v>61654002031001</v>
      </c>
      <c r="C869" t="s">
        <v>945</v>
      </c>
      <c r="D869" s="2">
        <v>3580548.84</v>
      </c>
      <c r="E869">
        <v>891501676</v>
      </c>
      <c r="F869" s="3">
        <v>61654002031001</v>
      </c>
      <c r="G869" s="2">
        <v>3616716</v>
      </c>
      <c r="H869" s="2">
        <v>36167.160000000149</v>
      </c>
    </row>
    <row r="870" spans="1:8" x14ac:dyDescent="0.25">
      <c r="A870">
        <v>869</v>
      </c>
      <c r="B870" s="3">
        <v>61653502030101</v>
      </c>
      <c r="C870" t="s">
        <v>945</v>
      </c>
      <c r="D870" s="2">
        <v>3521628.9899999998</v>
      </c>
      <c r="E870">
        <v>825000834</v>
      </c>
      <c r="F870" s="3">
        <v>61653502030101</v>
      </c>
      <c r="G870" s="2">
        <v>40742266</v>
      </c>
      <c r="H870" s="2">
        <v>37220637.009999998</v>
      </c>
    </row>
    <row r="871" spans="1:8" x14ac:dyDescent="0.25">
      <c r="A871">
        <v>870</v>
      </c>
      <c r="B871" s="3">
        <v>6165650201</v>
      </c>
      <c r="C871" t="s">
        <v>945</v>
      </c>
      <c r="D871" s="2">
        <v>4593118.8600000003</v>
      </c>
      <c r="E871">
        <v>890900518</v>
      </c>
      <c r="F871" s="3">
        <v>6165650201</v>
      </c>
      <c r="G871" s="2">
        <v>5422558</v>
      </c>
      <c r="H871" s="2">
        <v>829439.13999999966</v>
      </c>
    </row>
    <row r="872" spans="1:8" x14ac:dyDescent="0.25">
      <c r="A872">
        <v>871</v>
      </c>
      <c r="B872" s="3">
        <v>61654002031001</v>
      </c>
      <c r="C872" t="s">
        <v>945</v>
      </c>
      <c r="D872" s="2">
        <v>3615045.39</v>
      </c>
      <c r="E872">
        <v>802022775</v>
      </c>
      <c r="F872" s="3">
        <v>61654002031001</v>
      </c>
      <c r="G872" s="2">
        <v>19242450</v>
      </c>
      <c r="H872" s="2">
        <v>15627404.609999999</v>
      </c>
    </row>
    <row r="873" spans="1:8" x14ac:dyDescent="0.25">
      <c r="A873">
        <v>872</v>
      </c>
      <c r="B873" s="3">
        <v>61653502030101</v>
      </c>
      <c r="C873" t="s">
        <v>945</v>
      </c>
      <c r="D873" s="2">
        <v>4655918.5200000005</v>
      </c>
      <c r="E873">
        <v>806006414</v>
      </c>
      <c r="F873" s="3">
        <v>61653502030101</v>
      </c>
      <c r="G873" s="2">
        <v>31198982</v>
      </c>
      <c r="H873" s="2">
        <v>26543063.48</v>
      </c>
    </row>
    <row r="874" spans="1:8" x14ac:dyDescent="0.25">
      <c r="A874">
        <v>873</v>
      </c>
      <c r="B874" s="3">
        <v>61654002031501</v>
      </c>
      <c r="C874" t="s">
        <v>945</v>
      </c>
      <c r="D874" s="2">
        <v>27456487.739999998</v>
      </c>
      <c r="E874">
        <v>890480113</v>
      </c>
      <c r="F874" s="3">
        <v>61654002031501</v>
      </c>
      <c r="G874" s="2">
        <v>94030692</v>
      </c>
      <c r="H874" s="2">
        <v>66574204.260000005</v>
      </c>
    </row>
    <row r="875" spans="1:8" x14ac:dyDescent="0.25">
      <c r="A875">
        <v>874</v>
      </c>
      <c r="B875" s="3">
        <v>61654002031001</v>
      </c>
      <c r="C875" t="s">
        <v>945</v>
      </c>
      <c r="D875" s="2">
        <v>2428172.0099999998</v>
      </c>
      <c r="E875">
        <v>806016225</v>
      </c>
      <c r="F875" s="3">
        <v>61654002031001</v>
      </c>
      <c r="G875" s="2">
        <v>2452699</v>
      </c>
      <c r="H875" s="2">
        <v>24526.990000000224</v>
      </c>
    </row>
    <row r="876" spans="1:8" x14ac:dyDescent="0.25">
      <c r="A876">
        <v>875</v>
      </c>
      <c r="B876" s="3">
        <v>61654002031001</v>
      </c>
      <c r="C876" t="s">
        <v>945</v>
      </c>
      <c r="D876" s="2">
        <v>2425785.12</v>
      </c>
      <c r="E876">
        <v>900797713</v>
      </c>
      <c r="F876" s="3">
        <v>61654002031001</v>
      </c>
      <c r="G876" s="2">
        <v>57370863</v>
      </c>
      <c r="H876" s="2">
        <v>54945077.880000003</v>
      </c>
    </row>
    <row r="877" spans="1:8" x14ac:dyDescent="0.25">
      <c r="A877">
        <v>876</v>
      </c>
      <c r="B877" s="3">
        <v>61654002031001</v>
      </c>
      <c r="C877" t="s">
        <v>945</v>
      </c>
      <c r="D877" s="2">
        <v>12730770.359999999</v>
      </c>
      <c r="E877">
        <v>806015201</v>
      </c>
      <c r="F877" s="3">
        <v>61654002031001</v>
      </c>
      <c r="G877" s="2">
        <v>130040267</v>
      </c>
      <c r="H877" s="2">
        <v>117309496.64</v>
      </c>
    </row>
    <row r="878" spans="1:8" x14ac:dyDescent="0.25">
      <c r="A878">
        <v>877</v>
      </c>
      <c r="B878" s="3">
        <v>61654002031001</v>
      </c>
      <c r="C878" t="s">
        <v>945</v>
      </c>
      <c r="D878" s="2">
        <v>2469263.94</v>
      </c>
      <c r="E878">
        <v>900193988</v>
      </c>
      <c r="F878" s="3">
        <v>61654002031001</v>
      </c>
      <c r="G878" s="2">
        <v>19577474</v>
      </c>
      <c r="H878" s="2">
        <v>17108210.059999999</v>
      </c>
    </row>
    <row r="879" spans="1:8" x14ac:dyDescent="0.25">
      <c r="A879">
        <v>878</v>
      </c>
      <c r="B879" s="3">
        <v>61654002031001</v>
      </c>
      <c r="C879" t="s">
        <v>945</v>
      </c>
      <c r="D879" s="2">
        <v>4919630.76</v>
      </c>
      <c r="E879">
        <v>900643615</v>
      </c>
      <c r="F879" s="3">
        <v>61654002031001</v>
      </c>
      <c r="G879" s="2">
        <v>4969324</v>
      </c>
      <c r="H879" s="2">
        <v>49693.240000000224</v>
      </c>
    </row>
    <row r="880" spans="1:8" x14ac:dyDescent="0.25">
      <c r="A880">
        <v>879</v>
      </c>
      <c r="B880" s="3">
        <v>61654002030201</v>
      </c>
      <c r="C880" t="s">
        <v>945</v>
      </c>
      <c r="D880" s="2">
        <v>3754373.04</v>
      </c>
      <c r="E880">
        <v>844001287</v>
      </c>
      <c r="F880" s="3">
        <v>61654002030201</v>
      </c>
      <c r="G880" s="2">
        <v>5656103</v>
      </c>
      <c r="H880" s="2">
        <v>1901729.96</v>
      </c>
    </row>
    <row r="881" spans="1:8" x14ac:dyDescent="0.25">
      <c r="A881">
        <v>880</v>
      </c>
      <c r="B881" s="3">
        <v>61654002031001</v>
      </c>
      <c r="C881" t="s">
        <v>945</v>
      </c>
      <c r="D881" s="2">
        <v>3381861.78</v>
      </c>
      <c r="E881">
        <v>900216356</v>
      </c>
      <c r="F881" s="3">
        <v>61654002031001</v>
      </c>
      <c r="G881" s="2">
        <v>3416022</v>
      </c>
      <c r="H881" s="2">
        <v>34160.220000000205</v>
      </c>
    </row>
    <row r="882" spans="1:8" x14ac:dyDescent="0.25">
      <c r="A882">
        <v>881</v>
      </c>
      <c r="B882" s="3">
        <v>6165650201</v>
      </c>
      <c r="C882" t="s">
        <v>945</v>
      </c>
      <c r="D882" s="2">
        <v>6752592</v>
      </c>
      <c r="E882">
        <v>899999123</v>
      </c>
      <c r="F882" s="3">
        <v>6165650201</v>
      </c>
      <c r="G882" s="2">
        <v>7028963.46</v>
      </c>
      <c r="H882" s="2">
        <v>276371.45999999996</v>
      </c>
    </row>
    <row r="883" spans="1:8" x14ac:dyDescent="0.25">
      <c r="A883">
        <v>882</v>
      </c>
      <c r="B883" s="3">
        <v>61654002031001</v>
      </c>
      <c r="C883" t="s">
        <v>945</v>
      </c>
      <c r="D883" s="2">
        <v>5138283.1500000004</v>
      </c>
      <c r="E883">
        <v>900120098</v>
      </c>
      <c r="F883" s="3">
        <v>61654002031001</v>
      </c>
      <c r="G883" s="2">
        <v>46469938</v>
      </c>
      <c r="H883" s="2">
        <v>41331654.850000001</v>
      </c>
    </row>
    <row r="884" spans="1:8" x14ac:dyDescent="0.25">
      <c r="A884">
        <v>883</v>
      </c>
      <c r="B884" s="3">
        <v>61653502030101</v>
      </c>
      <c r="C884" t="s">
        <v>945</v>
      </c>
      <c r="D884" s="2">
        <v>2346497.0099999998</v>
      </c>
      <c r="E884">
        <v>819001712</v>
      </c>
      <c r="F884" s="3">
        <v>61653502030101</v>
      </c>
      <c r="G884" s="2">
        <v>40115367</v>
      </c>
      <c r="H884" s="2">
        <v>37768869.990000002</v>
      </c>
    </row>
    <row r="885" spans="1:8" x14ac:dyDescent="0.25">
      <c r="A885">
        <v>884</v>
      </c>
      <c r="B885" s="3">
        <v>61654002031001</v>
      </c>
      <c r="C885" t="s">
        <v>945</v>
      </c>
      <c r="D885" s="2">
        <v>2331965.79</v>
      </c>
      <c r="E885">
        <v>800103471</v>
      </c>
      <c r="F885" s="3">
        <v>61654002031001</v>
      </c>
      <c r="G885" s="2">
        <v>2355521</v>
      </c>
      <c r="H885" s="2">
        <v>23555.209999999963</v>
      </c>
    </row>
    <row r="886" spans="1:8" x14ac:dyDescent="0.25">
      <c r="A886">
        <v>885</v>
      </c>
      <c r="B886" s="3">
        <v>61654002030201</v>
      </c>
      <c r="C886" t="s">
        <v>945</v>
      </c>
      <c r="D886" s="2">
        <v>4277496.96</v>
      </c>
      <c r="E886">
        <v>890985603</v>
      </c>
      <c r="F886" s="3">
        <v>61654002030201</v>
      </c>
      <c r="G886" s="2">
        <v>4811054</v>
      </c>
      <c r="H886" s="2">
        <v>533557.04</v>
      </c>
    </row>
    <row r="887" spans="1:8" x14ac:dyDescent="0.25">
      <c r="A887">
        <v>886</v>
      </c>
      <c r="B887" s="3">
        <v>61654002031001</v>
      </c>
      <c r="C887" t="s">
        <v>945</v>
      </c>
      <c r="D887" s="2">
        <v>2319942.2399999998</v>
      </c>
      <c r="E887">
        <v>819004229</v>
      </c>
      <c r="F887" s="3">
        <v>61654002031001</v>
      </c>
      <c r="G887" s="2">
        <v>2343376</v>
      </c>
      <c r="H887" s="2">
        <v>23433.760000000242</v>
      </c>
    </row>
    <row r="888" spans="1:8" x14ac:dyDescent="0.25">
      <c r="A888">
        <v>887</v>
      </c>
      <c r="B888" s="3">
        <v>61654002020101</v>
      </c>
      <c r="C888" t="s">
        <v>945</v>
      </c>
      <c r="D888" s="2">
        <v>155232</v>
      </c>
      <c r="E888">
        <v>33201571</v>
      </c>
      <c r="F888" s="3">
        <v>61654002020101</v>
      </c>
      <c r="G888" s="2">
        <v>10154726</v>
      </c>
      <c r="H888" s="2">
        <v>9999494</v>
      </c>
    </row>
    <row r="889" spans="1:8" x14ac:dyDescent="0.25">
      <c r="A889">
        <v>888</v>
      </c>
      <c r="B889" s="3">
        <v>61654002030201</v>
      </c>
      <c r="C889" t="s">
        <v>945</v>
      </c>
      <c r="D889" s="2">
        <v>33003938.879999999</v>
      </c>
      <c r="E889">
        <v>900205591</v>
      </c>
      <c r="F889" s="3">
        <v>61654002030201</v>
      </c>
      <c r="G889" s="2">
        <v>116154057</v>
      </c>
      <c r="H889" s="2">
        <v>83150118.120000005</v>
      </c>
    </row>
    <row r="890" spans="1:8" x14ac:dyDescent="0.25">
      <c r="A890">
        <v>889</v>
      </c>
      <c r="B890" s="3">
        <v>61654002031501</v>
      </c>
      <c r="C890" t="s">
        <v>945</v>
      </c>
      <c r="D890" s="2">
        <v>2307133.62</v>
      </c>
      <c r="E890">
        <v>800216883</v>
      </c>
      <c r="F890" s="3">
        <v>61654002031501</v>
      </c>
      <c r="G890" s="2">
        <v>2330438</v>
      </c>
      <c r="H890" s="2">
        <v>23304.379999999888</v>
      </c>
    </row>
    <row r="891" spans="1:8" x14ac:dyDescent="0.25">
      <c r="A891">
        <v>890</v>
      </c>
      <c r="B891" s="3">
        <v>61654002031001</v>
      </c>
      <c r="C891" t="s">
        <v>945</v>
      </c>
      <c r="D891" s="2">
        <v>2291716.35</v>
      </c>
      <c r="E891">
        <v>900107708</v>
      </c>
      <c r="F891" s="3">
        <v>61654002031001</v>
      </c>
      <c r="G891" s="2">
        <v>2314865</v>
      </c>
      <c r="H891" s="2">
        <v>23148.649999999907</v>
      </c>
    </row>
    <row r="892" spans="1:8" x14ac:dyDescent="0.25">
      <c r="A892">
        <v>891</v>
      </c>
      <c r="B892" s="3">
        <v>61654002031001</v>
      </c>
      <c r="C892" t="s">
        <v>945</v>
      </c>
      <c r="D892" s="2">
        <v>2251417.41</v>
      </c>
      <c r="E892">
        <v>900138480</v>
      </c>
      <c r="F892" s="3">
        <v>61654002031001</v>
      </c>
      <c r="G892" s="2">
        <v>2274159</v>
      </c>
      <c r="H892" s="2">
        <v>22741.589999999851</v>
      </c>
    </row>
    <row r="893" spans="1:8" x14ac:dyDescent="0.25">
      <c r="A893">
        <v>892</v>
      </c>
      <c r="B893" s="3">
        <v>61654002031001</v>
      </c>
      <c r="C893" t="s">
        <v>945</v>
      </c>
      <c r="D893" s="2">
        <v>14347084.949999999</v>
      </c>
      <c r="E893">
        <v>900756806</v>
      </c>
      <c r="F893" s="3">
        <v>61654002031001</v>
      </c>
      <c r="G893" s="2">
        <v>106786072</v>
      </c>
      <c r="H893" s="2">
        <v>92438987.049999997</v>
      </c>
    </row>
    <row r="894" spans="1:8" x14ac:dyDescent="0.25">
      <c r="A894">
        <v>893</v>
      </c>
      <c r="B894" s="3">
        <v>61654002031001</v>
      </c>
      <c r="C894" t="s">
        <v>945</v>
      </c>
      <c r="D894" s="2">
        <v>2207178.27</v>
      </c>
      <c r="E894">
        <v>800220011</v>
      </c>
      <c r="F894" s="3">
        <v>61654002031001</v>
      </c>
      <c r="G894" s="2">
        <v>2229473</v>
      </c>
      <c r="H894" s="2">
        <v>22294.729999999981</v>
      </c>
    </row>
    <row r="895" spans="1:8" x14ac:dyDescent="0.25">
      <c r="A895">
        <v>894</v>
      </c>
      <c r="B895" s="3">
        <v>61653502030101</v>
      </c>
      <c r="C895" t="s">
        <v>945</v>
      </c>
      <c r="D895" s="2">
        <v>2198981.0699999998</v>
      </c>
      <c r="E895">
        <v>802007798</v>
      </c>
      <c r="F895" s="3">
        <v>61653502030101</v>
      </c>
      <c r="G895" s="2">
        <v>38863281</v>
      </c>
      <c r="H895" s="2">
        <v>36664299.93</v>
      </c>
    </row>
    <row r="896" spans="1:8" x14ac:dyDescent="0.25">
      <c r="A896">
        <v>895</v>
      </c>
      <c r="B896" s="3">
        <v>61654002020101</v>
      </c>
      <c r="C896" t="s">
        <v>945</v>
      </c>
      <c r="D896" s="2">
        <v>2180870.0099999998</v>
      </c>
      <c r="E896">
        <v>9309752</v>
      </c>
      <c r="F896" s="3">
        <v>61654002020101</v>
      </c>
      <c r="G896" s="2">
        <v>2202899</v>
      </c>
      <c r="H896" s="2">
        <v>22028.990000000224</v>
      </c>
    </row>
    <row r="897" spans="1:8" x14ac:dyDescent="0.25">
      <c r="A897">
        <v>896</v>
      </c>
      <c r="B897" s="3">
        <v>61654002031001</v>
      </c>
      <c r="C897" t="s">
        <v>945</v>
      </c>
      <c r="D897" s="2">
        <v>9945815.2200000007</v>
      </c>
      <c r="E897">
        <v>890116783</v>
      </c>
      <c r="F897" s="3">
        <v>61654002031001</v>
      </c>
      <c r="G897" s="2">
        <v>20087999</v>
      </c>
      <c r="H897" s="2">
        <v>10142183.779999999</v>
      </c>
    </row>
    <row r="898" spans="1:8" x14ac:dyDescent="0.25">
      <c r="A898">
        <v>897</v>
      </c>
      <c r="B898" s="3">
        <v>61653502030101</v>
      </c>
      <c r="C898" t="s">
        <v>945</v>
      </c>
      <c r="D898" s="2">
        <v>2174632.02</v>
      </c>
      <c r="E898">
        <v>819001235</v>
      </c>
      <c r="F898" s="3">
        <v>61653502030101</v>
      </c>
      <c r="G898" s="2">
        <v>9156241</v>
      </c>
      <c r="H898" s="2">
        <v>6981608.9800000004</v>
      </c>
    </row>
    <row r="899" spans="1:8" x14ac:dyDescent="0.25">
      <c r="A899">
        <v>898</v>
      </c>
      <c r="B899" s="3">
        <v>61654002031001</v>
      </c>
      <c r="C899" t="s">
        <v>945</v>
      </c>
      <c r="D899" s="2">
        <v>2164781.52</v>
      </c>
      <c r="E899">
        <v>822002482</v>
      </c>
      <c r="F899" s="3">
        <v>61654002031001</v>
      </c>
      <c r="G899" s="2">
        <v>2186648</v>
      </c>
      <c r="H899" s="2">
        <v>21866.479999999981</v>
      </c>
    </row>
    <row r="900" spans="1:8" x14ac:dyDescent="0.25">
      <c r="A900">
        <v>899</v>
      </c>
      <c r="B900" s="3">
        <v>61654002031001</v>
      </c>
      <c r="C900" t="s">
        <v>945</v>
      </c>
      <c r="D900" s="2">
        <v>3101019.5700000003</v>
      </c>
      <c r="E900">
        <v>900744456</v>
      </c>
      <c r="F900" s="3">
        <v>61654002031001</v>
      </c>
      <c r="G900" s="2">
        <v>17407907</v>
      </c>
      <c r="H900" s="2">
        <v>14306887.43</v>
      </c>
    </row>
    <row r="901" spans="1:8" x14ac:dyDescent="0.25">
      <c r="A901">
        <v>900</v>
      </c>
      <c r="B901" s="3">
        <v>61654002031501</v>
      </c>
      <c r="C901" t="s">
        <v>945</v>
      </c>
      <c r="D901" s="2">
        <v>1418636.34</v>
      </c>
      <c r="E901">
        <v>900006037</v>
      </c>
      <c r="F901" s="3">
        <v>61654002031501</v>
      </c>
      <c r="G901" s="2">
        <v>22106414</v>
      </c>
      <c r="H901" s="2">
        <v>20687777.66</v>
      </c>
    </row>
    <row r="902" spans="1:8" x14ac:dyDescent="0.25">
      <c r="A902">
        <v>901</v>
      </c>
      <c r="B902" s="3">
        <v>61654002030201</v>
      </c>
      <c r="C902" t="s">
        <v>945</v>
      </c>
      <c r="D902" s="2">
        <v>2996228.07</v>
      </c>
      <c r="E902">
        <v>800006850</v>
      </c>
      <c r="F902" s="3">
        <v>61654002030201</v>
      </c>
      <c r="G902" s="2">
        <v>3026493</v>
      </c>
      <c r="H902" s="2">
        <v>30264.930000000168</v>
      </c>
    </row>
    <row r="903" spans="1:8" x14ac:dyDescent="0.25">
      <c r="A903">
        <v>902</v>
      </c>
      <c r="B903" s="3">
        <v>61654002031001</v>
      </c>
      <c r="C903" t="s">
        <v>945</v>
      </c>
      <c r="D903" s="2">
        <v>3887944.83</v>
      </c>
      <c r="E903">
        <v>839000145</v>
      </c>
      <c r="F903" s="3">
        <v>61654002031001</v>
      </c>
      <c r="G903" s="2">
        <v>50010330</v>
      </c>
      <c r="H903" s="2">
        <v>46122385.170000002</v>
      </c>
    </row>
    <row r="904" spans="1:8" x14ac:dyDescent="0.25">
      <c r="A904">
        <v>903</v>
      </c>
      <c r="B904" s="3">
        <v>61653502030101</v>
      </c>
      <c r="C904" t="s">
        <v>945</v>
      </c>
      <c r="D904" s="2">
        <v>2125115.19</v>
      </c>
      <c r="E904">
        <v>823001518</v>
      </c>
      <c r="F904" s="3">
        <v>61653502030101</v>
      </c>
      <c r="G904" s="2">
        <v>92964345</v>
      </c>
      <c r="H904" s="2">
        <v>90839229.810000002</v>
      </c>
    </row>
    <row r="905" spans="1:8" x14ac:dyDescent="0.25">
      <c r="A905">
        <v>904</v>
      </c>
      <c r="B905" s="3">
        <v>61654002031001</v>
      </c>
      <c r="C905" t="s">
        <v>945</v>
      </c>
      <c r="D905" s="2">
        <v>2115817.11</v>
      </c>
      <c r="E905">
        <v>823002778</v>
      </c>
      <c r="F905" s="3">
        <v>61654002031001</v>
      </c>
      <c r="G905" s="2">
        <v>2137189</v>
      </c>
      <c r="H905" s="2">
        <v>21371.89000000013</v>
      </c>
    </row>
    <row r="906" spans="1:8" x14ac:dyDescent="0.25">
      <c r="A906">
        <v>905</v>
      </c>
      <c r="B906" s="3">
        <v>61654002030201</v>
      </c>
      <c r="C906" t="s">
        <v>945</v>
      </c>
      <c r="D906" s="2">
        <v>2110268.16</v>
      </c>
      <c r="E906">
        <v>824000785</v>
      </c>
      <c r="F906" s="3">
        <v>61654002030201</v>
      </c>
      <c r="G906" s="2">
        <v>4542684</v>
      </c>
      <c r="H906" s="2">
        <v>2432415.84</v>
      </c>
    </row>
    <row r="907" spans="1:8" x14ac:dyDescent="0.25">
      <c r="A907">
        <v>906</v>
      </c>
      <c r="B907" s="3">
        <v>61654002031001</v>
      </c>
      <c r="C907" t="s">
        <v>945</v>
      </c>
      <c r="D907" s="2">
        <v>2106897.21</v>
      </c>
      <c r="E907">
        <v>900496673</v>
      </c>
      <c r="F907" s="3">
        <v>61654002031001</v>
      </c>
      <c r="G907" s="2">
        <v>2128179</v>
      </c>
      <c r="H907" s="2">
        <v>21281.790000000037</v>
      </c>
    </row>
    <row r="908" spans="1:8" x14ac:dyDescent="0.25">
      <c r="A908">
        <v>907</v>
      </c>
      <c r="B908" s="3">
        <v>61654002031501</v>
      </c>
      <c r="C908" t="s">
        <v>945</v>
      </c>
      <c r="D908" s="2">
        <v>2101206.69</v>
      </c>
      <c r="E908">
        <v>842000004</v>
      </c>
      <c r="F908" s="3">
        <v>61654002031501</v>
      </c>
      <c r="G908" s="2">
        <v>4621194</v>
      </c>
      <c r="H908" s="2">
        <v>2519987.31</v>
      </c>
    </row>
    <row r="909" spans="1:8" x14ac:dyDescent="0.25">
      <c r="A909">
        <v>908</v>
      </c>
      <c r="B909" s="3">
        <v>61654002031501</v>
      </c>
      <c r="C909" t="s">
        <v>945</v>
      </c>
      <c r="D909" s="2">
        <v>5037646.68</v>
      </c>
      <c r="E909">
        <v>812003851</v>
      </c>
      <c r="F909" s="3">
        <v>61654002031501</v>
      </c>
      <c r="G909" s="2">
        <v>80774180</v>
      </c>
      <c r="H909" s="2">
        <v>75736533.319999993</v>
      </c>
    </row>
    <row r="910" spans="1:8" x14ac:dyDescent="0.25">
      <c r="A910">
        <v>909</v>
      </c>
      <c r="B910" s="3">
        <v>61654002031001</v>
      </c>
      <c r="C910" t="s">
        <v>945</v>
      </c>
      <c r="D910" s="2">
        <v>2079143.55</v>
      </c>
      <c r="E910">
        <v>838000349</v>
      </c>
      <c r="F910" s="3">
        <v>61654002031001</v>
      </c>
      <c r="G910" s="2">
        <v>2100145</v>
      </c>
      <c r="H910" s="2">
        <v>21001.449999999953</v>
      </c>
    </row>
    <row r="911" spans="1:8" x14ac:dyDescent="0.25">
      <c r="A911">
        <v>910</v>
      </c>
      <c r="B911" s="3">
        <v>61654002031001</v>
      </c>
      <c r="C911" t="s">
        <v>945</v>
      </c>
      <c r="D911" s="2">
        <v>2065808.25</v>
      </c>
      <c r="E911">
        <v>802008577</v>
      </c>
      <c r="F911" s="3">
        <v>61654002031001</v>
      </c>
      <c r="G911" s="2">
        <v>2086675</v>
      </c>
      <c r="H911" s="2">
        <v>20866.75</v>
      </c>
    </row>
    <row r="912" spans="1:8" x14ac:dyDescent="0.25">
      <c r="A912">
        <v>911</v>
      </c>
      <c r="B912" s="3">
        <v>61654002031001</v>
      </c>
      <c r="C912" t="s">
        <v>945</v>
      </c>
      <c r="D912" s="2">
        <v>2048585.22</v>
      </c>
      <c r="E912">
        <v>900030814</v>
      </c>
      <c r="F912" s="3">
        <v>61654002031001</v>
      </c>
      <c r="G912" s="2">
        <v>2069278</v>
      </c>
      <c r="H912" s="2">
        <v>20692.780000000028</v>
      </c>
    </row>
    <row r="913" spans="1:8" x14ac:dyDescent="0.25">
      <c r="A913">
        <v>912</v>
      </c>
      <c r="B913" s="3">
        <v>61654002031501</v>
      </c>
      <c r="C913" t="s">
        <v>945</v>
      </c>
      <c r="D913" s="2">
        <v>2044918.26</v>
      </c>
      <c r="E913">
        <v>892000264</v>
      </c>
      <c r="F913" s="3">
        <v>61654002031501</v>
      </c>
      <c r="G913" s="2">
        <v>12972666</v>
      </c>
      <c r="H913" s="2">
        <v>10927747.74</v>
      </c>
    </row>
    <row r="914" spans="1:8" x14ac:dyDescent="0.25">
      <c r="A914">
        <v>913</v>
      </c>
      <c r="B914" s="3">
        <v>61653502030101</v>
      </c>
      <c r="C914" t="s">
        <v>945</v>
      </c>
      <c r="D914" s="2">
        <v>2037128.94</v>
      </c>
      <c r="E914">
        <v>806010305</v>
      </c>
      <c r="F914" s="3">
        <v>61653502030101</v>
      </c>
      <c r="G914" s="2">
        <v>105119824</v>
      </c>
      <c r="H914" s="2">
        <v>103082695.06</v>
      </c>
    </row>
    <row r="915" spans="1:8" x14ac:dyDescent="0.25">
      <c r="A915">
        <v>914</v>
      </c>
      <c r="B915" s="3">
        <v>61654002031001</v>
      </c>
      <c r="C915" t="s">
        <v>945</v>
      </c>
      <c r="D915" s="2">
        <v>2027097.27</v>
      </c>
      <c r="E915">
        <v>900350646</v>
      </c>
      <c r="F915" s="3">
        <v>61654002031001</v>
      </c>
      <c r="G915" s="2">
        <v>2047573</v>
      </c>
      <c r="H915" s="2">
        <v>20475.729999999981</v>
      </c>
    </row>
    <row r="916" spans="1:8" x14ac:dyDescent="0.25">
      <c r="A916">
        <v>915</v>
      </c>
      <c r="B916" s="3">
        <v>61654002031001</v>
      </c>
      <c r="C916" t="s">
        <v>945</v>
      </c>
      <c r="D916" s="2">
        <v>2698812.27</v>
      </c>
      <c r="E916">
        <v>800129856</v>
      </c>
      <c r="F916" s="3">
        <v>61654002031001</v>
      </c>
      <c r="G916" s="2">
        <v>2782399</v>
      </c>
      <c r="H916" s="2">
        <v>83586.729999999981</v>
      </c>
    </row>
    <row r="917" spans="1:8" x14ac:dyDescent="0.25">
      <c r="A917">
        <v>916</v>
      </c>
      <c r="B917" s="3">
        <v>61654002021001</v>
      </c>
      <c r="C917" t="s">
        <v>945</v>
      </c>
      <c r="D917" s="2">
        <v>2005642.98</v>
      </c>
      <c r="E917">
        <v>900132176</v>
      </c>
      <c r="F917" s="3">
        <v>61654002021001</v>
      </c>
      <c r="G917" s="2">
        <v>82837578</v>
      </c>
      <c r="H917" s="2">
        <v>80831935.019999996</v>
      </c>
    </row>
    <row r="918" spans="1:8" x14ac:dyDescent="0.25">
      <c r="A918">
        <v>917</v>
      </c>
      <c r="B918" s="3">
        <v>61654002031001</v>
      </c>
      <c r="C918" t="s">
        <v>945</v>
      </c>
      <c r="D918" s="2">
        <v>48259706.219999999</v>
      </c>
      <c r="E918">
        <v>900993679</v>
      </c>
      <c r="F918" s="3">
        <v>61654002031001</v>
      </c>
      <c r="G918" s="2">
        <v>532777557</v>
      </c>
      <c r="H918" s="2">
        <v>484517850.77999997</v>
      </c>
    </row>
    <row r="919" spans="1:8" x14ac:dyDescent="0.25">
      <c r="A919">
        <v>918</v>
      </c>
      <c r="B919" s="3">
        <v>61654002030201</v>
      </c>
      <c r="C919" t="s">
        <v>945</v>
      </c>
      <c r="D919" s="2">
        <v>1039821.75</v>
      </c>
      <c r="E919">
        <v>890982134</v>
      </c>
      <c r="F919" s="3">
        <v>61654002030201</v>
      </c>
      <c r="G919" s="2">
        <v>1832749</v>
      </c>
      <c r="H919" s="2">
        <v>792927.25</v>
      </c>
    </row>
    <row r="920" spans="1:8" x14ac:dyDescent="0.25">
      <c r="A920">
        <v>919</v>
      </c>
      <c r="B920" s="3">
        <v>61654002030201</v>
      </c>
      <c r="C920" t="s">
        <v>945</v>
      </c>
      <c r="D920" s="2">
        <v>1974063.96</v>
      </c>
      <c r="E920">
        <v>800213942</v>
      </c>
      <c r="F920" s="3">
        <v>61654002030201</v>
      </c>
      <c r="G920" s="2">
        <v>3721945</v>
      </c>
      <c r="H920" s="2">
        <v>1747881.04</v>
      </c>
    </row>
    <row r="921" spans="1:8" x14ac:dyDescent="0.25">
      <c r="A921">
        <v>920</v>
      </c>
      <c r="B921" s="3">
        <v>61653502030101</v>
      </c>
      <c r="C921" t="s">
        <v>945</v>
      </c>
      <c r="D921" s="2">
        <v>1969163.4600000004</v>
      </c>
      <c r="E921">
        <v>806007567</v>
      </c>
      <c r="F921" s="3">
        <v>61653502030101</v>
      </c>
      <c r="G921" s="2">
        <v>43973580</v>
      </c>
      <c r="H921" s="2">
        <v>42004416.539999999</v>
      </c>
    </row>
    <row r="922" spans="1:8" x14ac:dyDescent="0.25">
      <c r="A922">
        <v>921</v>
      </c>
      <c r="B922" s="3">
        <v>61654002031001</v>
      </c>
      <c r="C922" t="s">
        <v>945</v>
      </c>
      <c r="D922" s="2">
        <v>1964192.67</v>
      </c>
      <c r="E922">
        <v>900395846</v>
      </c>
      <c r="F922" s="3">
        <v>61654002031001</v>
      </c>
      <c r="G922" s="2">
        <v>2562749</v>
      </c>
      <c r="H922" s="2">
        <v>598556.33000000007</v>
      </c>
    </row>
    <row r="923" spans="1:8" x14ac:dyDescent="0.25">
      <c r="A923">
        <v>922</v>
      </c>
      <c r="B923" s="3">
        <v>61654002031001</v>
      </c>
      <c r="C923" t="s">
        <v>945</v>
      </c>
      <c r="D923" s="2">
        <v>1959050.6099999999</v>
      </c>
      <c r="E923">
        <v>900032519</v>
      </c>
      <c r="F923" s="3">
        <v>61654002031001</v>
      </c>
      <c r="G923" s="2">
        <v>1978839</v>
      </c>
      <c r="H923" s="2">
        <v>19788.39000000013</v>
      </c>
    </row>
    <row r="924" spans="1:8" x14ac:dyDescent="0.25">
      <c r="A924">
        <v>923</v>
      </c>
      <c r="B924" s="3">
        <v>61654002031501</v>
      </c>
      <c r="C924" t="s">
        <v>945</v>
      </c>
      <c r="D924" s="2">
        <v>4251419.37</v>
      </c>
      <c r="E924">
        <v>825000147</v>
      </c>
      <c r="F924" s="3">
        <v>61654002031501</v>
      </c>
      <c r="G924" s="2">
        <v>4294363</v>
      </c>
      <c r="H924" s="2">
        <v>42943.629999999888</v>
      </c>
    </row>
    <row r="925" spans="1:8" x14ac:dyDescent="0.25">
      <c r="A925">
        <v>924</v>
      </c>
      <c r="B925" s="3">
        <v>61654002031001</v>
      </c>
      <c r="C925" t="s">
        <v>945</v>
      </c>
      <c r="D925" s="2">
        <v>1943220.51</v>
      </c>
      <c r="E925">
        <v>838000096</v>
      </c>
      <c r="F925" s="3">
        <v>61654002031001</v>
      </c>
      <c r="G925" s="2">
        <v>1962849</v>
      </c>
      <c r="H925" s="2">
        <v>19628.489999999991</v>
      </c>
    </row>
    <row r="926" spans="1:8" x14ac:dyDescent="0.25">
      <c r="A926">
        <v>925</v>
      </c>
      <c r="B926" s="3">
        <v>61654002031001</v>
      </c>
      <c r="C926" t="s">
        <v>945</v>
      </c>
      <c r="D926" s="2">
        <v>1939623.84</v>
      </c>
      <c r="E926">
        <v>900284498</v>
      </c>
      <c r="F926" s="3">
        <v>61654002031001</v>
      </c>
      <c r="G926" s="2">
        <v>1959216</v>
      </c>
      <c r="H926" s="2">
        <v>19592.159999999916</v>
      </c>
    </row>
    <row r="927" spans="1:8" x14ac:dyDescent="0.25">
      <c r="A927">
        <v>926</v>
      </c>
      <c r="B927" s="3">
        <v>61654002021001</v>
      </c>
      <c r="C927" t="s">
        <v>945</v>
      </c>
      <c r="D927" s="2">
        <v>1934579.79</v>
      </c>
      <c r="E927">
        <v>900119417</v>
      </c>
      <c r="F927" s="3">
        <v>61654002021001</v>
      </c>
      <c r="G927" s="2">
        <v>1954121</v>
      </c>
      <c r="H927" s="2">
        <v>19541.209999999963</v>
      </c>
    </row>
    <row r="928" spans="1:8" x14ac:dyDescent="0.25">
      <c r="A928">
        <v>927</v>
      </c>
      <c r="B928" s="3">
        <v>61654002031001</v>
      </c>
      <c r="C928" t="s">
        <v>945</v>
      </c>
      <c r="D928" s="2">
        <v>8552946.5999999996</v>
      </c>
      <c r="E928">
        <v>900304958</v>
      </c>
      <c r="F928" s="3">
        <v>61654002031001</v>
      </c>
      <c r="G928" s="2">
        <v>11763581</v>
      </c>
      <c r="H928" s="2">
        <v>3210634.4000000004</v>
      </c>
    </row>
    <row r="929" spans="1:8" x14ac:dyDescent="0.25">
      <c r="A929">
        <v>928</v>
      </c>
      <c r="B929" s="3">
        <v>61654002031501</v>
      </c>
      <c r="C929" t="s">
        <v>945</v>
      </c>
      <c r="D929" s="2">
        <v>5485315.7699999996</v>
      </c>
      <c r="E929">
        <v>800222844</v>
      </c>
      <c r="F929" s="3">
        <v>61654002031501</v>
      </c>
      <c r="G929" s="2">
        <v>102844758</v>
      </c>
      <c r="H929" s="2">
        <v>97359442.230000004</v>
      </c>
    </row>
    <row r="930" spans="1:8" x14ac:dyDescent="0.25">
      <c r="A930">
        <v>929</v>
      </c>
      <c r="B930" s="3">
        <v>61654002031001</v>
      </c>
      <c r="C930" t="s">
        <v>945</v>
      </c>
      <c r="D930" s="2">
        <v>7699255.7400000002</v>
      </c>
      <c r="E930">
        <v>890110705</v>
      </c>
      <c r="F930" s="3">
        <v>61654002031001</v>
      </c>
      <c r="G930" s="2">
        <v>14317836</v>
      </c>
      <c r="H930" s="2">
        <v>6618580.2599999998</v>
      </c>
    </row>
    <row r="931" spans="1:8" x14ac:dyDescent="0.25">
      <c r="A931">
        <v>930</v>
      </c>
      <c r="B931" s="3">
        <v>61653502030101</v>
      </c>
      <c r="C931" t="s">
        <v>945</v>
      </c>
      <c r="D931" s="2">
        <v>2555224.65</v>
      </c>
      <c r="E931">
        <v>824000204</v>
      </c>
      <c r="F931" s="3">
        <v>61653502030101</v>
      </c>
      <c r="G931" s="2">
        <v>40126982</v>
      </c>
      <c r="H931" s="2">
        <v>37571757.350000001</v>
      </c>
    </row>
    <row r="932" spans="1:8" x14ac:dyDescent="0.25">
      <c r="A932">
        <v>931</v>
      </c>
      <c r="B932" s="3">
        <v>61654002031501</v>
      </c>
      <c r="C932" t="s">
        <v>945</v>
      </c>
      <c r="D932" s="2">
        <v>1880112.96</v>
      </c>
      <c r="E932">
        <v>800231215</v>
      </c>
      <c r="F932" s="3">
        <v>61654002031501</v>
      </c>
      <c r="G932" s="2">
        <v>2965716</v>
      </c>
      <c r="H932" s="2">
        <v>1085603.04</v>
      </c>
    </row>
    <row r="933" spans="1:8" x14ac:dyDescent="0.25">
      <c r="A933">
        <v>932</v>
      </c>
      <c r="B933" s="3">
        <v>61654002031001</v>
      </c>
      <c r="C933" t="s">
        <v>945</v>
      </c>
      <c r="D933" s="2">
        <v>1865081.79</v>
      </c>
      <c r="E933">
        <v>802006284</v>
      </c>
      <c r="F933" s="3">
        <v>61654002031001</v>
      </c>
      <c r="G933" s="2">
        <v>49642276</v>
      </c>
      <c r="H933" s="2">
        <v>47777194.210000001</v>
      </c>
    </row>
    <row r="934" spans="1:8" x14ac:dyDescent="0.25">
      <c r="A934">
        <v>933</v>
      </c>
      <c r="B934" s="3">
        <v>61654002031001</v>
      </c>
      <c r="C934" t="s">
        <v>945</v>
      </c>
      <c r="D934" s="2">
        <v>1860886.17</v>
      </c>
      <c r="E934">
        <v>891855847</v>
      </c>
      <c r="F934" s="3">
        <v>61654002031001</v>
      </c>
      <c r="G934" s="2">
        <v>5565984</v>
      </c>
      <c r="H934" s="2">
        <v>3705097.83</v>
      </c>
    </row>
    <row r="935" spans="1:8" x14ac:dyDescent="0.25">
      <c r="A935">
        <v>934</v>
      </c>
      <c r="B935" s="3">
        <v>6165650201</v>
      </c>
      <c r="C935" t="s">
        <v>945</v>
      </c>
      <c r="D935" s="2">
        <v>1859467.5</v>
      </c>
      <c r="E935">
        <v>899999151</v>
      </c>
      <c r="F935" s="3">
        <v>6165650201</v>
      </c>
      <c r="G935" s="2">
        <v>7967682.1799999997</v>
      </c>
      <c r="H935" s="2">
        <v>6108214.6799999997</v>
      </c>
    </row>
    <row r="936" spans="1:8" x14ac:dyDescent="0.25">
      <c r="A936">
        <v>935</v>
      </c>
      <c r="B936" s="3">
        <v>61654002031001</v>
      </c>
      <c r="C936" t="s">
        <v>945</v>
      </c>
      <c r="D936" s="2">
        <v>1843724.52</v>
      </c>
      <c r="E936">
        <v>802001607</v>
      </c>
      <c r="F936" s="3">
        <v>61654002031001</v>
      </c>
      <c r="G936" s="2">
        <v>1862348</v>
      </c>
      <c r="H936" s="2">
        <v>18623.479999999981</v>
      </c>
    </row>
    <row r="937" spans="1:8" x14ac:dyDescent="0.25">
      <c r="A937">
        <v>936</v>
      </c>
      <c r="B937" s="3">
        <v>61654002030201</v>
      </c>
      <c r="C937" t="s">
        <v>945</v>
      </c>
      <c r="D937" s="2">
        <v>2359080.9</v>
      </c>
      <c r="E937">
        <v>900971006</v>
      </c>
      <c r="F937" s="3">
        <v>61654002030201</v>
      </c>
      <c r="G937" s="2">
        <v>2382910</v>
      </c>
      <c r="H937" s="2">
        <v>23829.100000000093</v>
      </c>
    </row>
    <row r="938" spans="1:8" x14ac:dyDescent="0.25">
      <c r="A938">
        <v>937</v>
      </c>
      <c r="B938" s="3">
        <v>61654002031501</v>
      </c>
      <c r="C938" t="s">
        <v>945</v>
      </c>
      <c r="D938" s="2">
        <v>1834145.28</v>
      </c>
      <c r="E938">
        <v>890985703</v>
      </c>
      <c r="F938" s="3">
        <v>61654002031501</v>
      </c>
      <c r="G938" s="2">
        <v>1995372</v>
      </c>
      <c r="H938" s="2">
        <v>161226.71999999997</v>
      </c>
    </row>
    <row r="939" spans="1:8" x14ac:dyDescent="0.25">
      <c r="A939">
        <v>938</v>
      </c>
      <c r="B939" s="3">
        <v>61653502030101</v>
      </c>
      <c r="C939" t="s">
        <v>945</v>
      </c>
      <c r="D939" s="2">
        <v>1828814.13</v>
      </c>
      <c r="E939">
        <v>892300179</v>
      </c>
      <c r="F939" s="3">
        <v>61653502030101</v>
      </c>
      <c r="G939" s="2">
        <v>69500911</v>
      </c>
      <c r="H939" s="2">
        <v>67672096.870000005</v>
      </c>
    </row>
    <row r="940" spans="1:8" x14ac:dyDescent="0.25">
      <c r="A940">
        <v>939</v>
      </c>
      <c r="B940" s="3">
        <v>61654002031001</v>
      </c>
      <c r="C940" t="s">
        <v>945</v>
      </c>
      <c r="D940" s="2">
        <v>4441281.57</v>
      </c>
      <c r="E940">
        <v>900179340</v>
      </c>
      <c r="F940" s="3">
        <v>61654002031001</v>
      </c>
      <c r="G940" s="2">
        <v>6402722</v>
      </c>
      <c r="H940" s="2">
        <v>1961440.4299999997</v>
      </c>
    </row>
    <row r="941" spans="1:8" x14ac:dyDescent="0.25">
      <c r="A941">
        <v>940</v>
      </c>
      <c r="B941" s="3">
        <v>61653502030101</v>
      </c>
      <c r="C941" t="s">
        <v>945</v>
      </c>
      <c r="D941" s="2">
        <v>100076.13</v>
      </c>
      <c r="E941">
        <v>802009806</v>
      </c>
      <c r="F941" s="3">
        <v>61653502030101</v>
      </c>
      <c r="G941" s="2">
        <v>56466481</v>
      </c>
      <c r="H941" s="2">
        <v>56366404.869999997</v>
      </c>
    </row>
    <row r="942" spans="1:8" x14ac:dyDescent="0.25">
      <c r="A942">
        <v>941</v>
      </c>
      <c r="B942" s="3">
        <v>61654002031001</v>
      </c>
      <c r="C942" t="s">
        <v>945</v>
      </c>
      <c r="D942" s="2">
        <v>1238903.82</v>
      </c>
      <c r="E942">
        <v>900098476</v>
      </c>
      <c r="F942" s="3">
        <v>61654002031001</v>
      </c>
      <c r="G942" s="2">
        <v>1251418</v>
      </c>
      <c r="H942" s="2">
        <v>12514.179999999935</v>
      </c>
    </row>
    <row r="943" spans="1:8" x14ac:dyDescent="0.25">
      <c r="A943">
        <v>942</v>
      </c>
      <c r="B943" s="3">
        <v>61654002031001</v>
      </c>
      <c r="C943" t="s">
        <v>945</v>
      </c>
      <c r="D943" s="2">
        <v>1799371.53</v>
      </c>
      <c r="E943">
        <v>890981137</v>
      </c>
      <c r="F943" s="3">
        <v>61654002031001</v>
      </c>
      <c r="G943" s="2">
        <v>1817547</v>
      </c>
      <c r="H943" s="2">
        <v>18175.469999999972</v>
      </c>
    </row>
    <row r="944" spans="1:8" x14ac:dyDescent="0.25">
      <c r="A944">
        <v>943</v>
      </c>
      <c r="B944" s="3">
        <v>61654002031001</v>
      </c>
      <c r="C944" t="s">
        <v>945</v>
      </c>
      <c r="D944" s="2">
        <v>41368018.229999997</v>
      </c>
      <c r="E944">
        <v>892115096</v>
      </c>
      <c r="F944" s="3">
        <v>61654002031001</v>
      </c>
      <c r="G944" s="2">
        <v>146857920</v>
      </c>
      <c r="H944" s="2">
        <v>105489901.77000001</v>
      </c>
    </row>
    <row r="945" spans="1:8" x14ac:dyDescent="0.25">
      <c r="A945">
        <v>944</v>
      </c>
      <c r="B945" s="3">
        <v>61654002031001</v>
      </c>
      <c r="C945" t="s">
        <v>945</v>
      </c>
      <c r="D945" s="2">
        <v>151470</v>
      </c>
      <c r="E945">
        <v>819006461</v>
      </c>
      <c r="F945" s="3">
        <v>61654002031001</v>
      </c>
      <c r="G945" s="2">
        <v>5881323</v>
      </c>
      <c r="H945" s="2">
        <v>5729853</v>
      </c>
    </row>
    <row r="946" spans="1:8" x14ac:dyDescent="0.25">
      <c r="A946">
        <v>945</v>
      </c>
      <c r="B946" s="3">
        <v>61654002031501</v>
      </c>
      <c r="C946" t="s">
        <v>945</v>
      </c>
      <c r="D946" s="2">
        <v>1231191.72</v>
      </c>
      <c r="E946">
        <v>900146332</v>
      </c>
      <c r="F946" s="3">
        <v>61654002031501</v>
      </c>
      <c r="G946" s="2">
        <v>112692574</v>
      </c>
      <c r="H946" s="2">
        <v>111461382.28</v>
      </c>
    </row>
    <row r="947" spans="1:8" x14ac:dyDescent="0.25">
      <c r="A947">
        <v>946</v>
      </c>
      <c r="B947" s="3">
        <v>61654002021002</v>
      </c>
      <c r="C947" t="s">
        <v>945</v>
      </c>
      <c r="D947" s="2">
        <v>1783962.18</v>
      </c>
      <c r="E947">
        <v>823002800</v>
      </c>
      <c r="F947" s="3">
        <v>61654002021002</v>
      </c>
      <c r="G947" s="2">
        <v>1801982</v>
      </c>
      <c r="H947" s="2">
        <v>18019.820000000065</v>
      </c>
    </row>
    <row r="948" spans="1:8" x14ac:dyDescent="0.25">
      <c r="A948">
        <v>947</v>
      </c>
      <c r="B948" s="3">
        <v>61654002031001</v>
      </c>
      <c r="C948" t="s">
        <v>945</v>
      </c>
      <c r="D948" s="2">
        <v>1227424.77</v>
      </c>
      <c r="E948">
        <v>900438600</v>
      </c>
      <c r="F948" s="3">
        <v>61654002031001</v>
      </c>
      <c r="G948" s="2">
        <v>1239823</v>
      </c>
      <c r="H948" s="2">
        <v>12398.229999999981</v>
      </c>
    </row>
    <row r="949" spans="1:8" x14ac:dyDescent="0.25">
      <c r="A949">
        <v>948</v>
      </c>
      <c r="B949" s="3">
        <v>61654002031001</v>
      </c>
      <c r="C949" t="s">
        <v>945</v>
      </c>
      <c r="D949" s="2">
        <v>1764676.98</v>
      </c>
      <c r="E949">
        <v>802019804</v>
      </c>
      <c r="F949" s="3">
        <v>61654002031001</v>
      </c>
      <c r="G949" s="2">
        <v>4532502</v>
      </c>
      <c r="H949" s="2">
        <v>2767825.02</v>
      </c>
    </row>
    <row r="950" spans="1:8" x14ac:dyDescent="0.25">
      <c r="A950">
        <v>949</v>
      </c>
      <c r="B950" s="3">
        <v>61654002030201</v>
      </c>
      <c r="C950" t="s">
        <v>945</v>
      </c>
      <c r="D950" s="2">
        <v>1210015.6199999999</v>
      </c>
      <c r="E950">
        <v>802003081</v>
      </c>
      <c r="F950" s="3">
        <v>61654002030201</v>
      </c>
      <c r="G950" s="2">
        <v>7415681</v>
      </c>
      <c r="H950" s="2">
        <v>6205665.3799999999</v>
      </c>
    </row>
    <row r="951" spans="1:8" x14ac:dyDescent="0.25">
      <c r="A951">
        <v>950</v>
      </c>
      <c r="B951" s="3">
        <v>61654002031001</v>
      </c>
      <c r="C951" t="s">
        <v>945</v>
      </c>
      <c r="D951" s="2">
        <v>1745943.21</v>
      </c>
      <c r="E951">
        <v>900540156</v>
      </c>
      <c r="F951" s="3">
        <v>61654002031001</v>
      </c>
      <c r="G951" s="2">
        <v>11755826</v>
      </c>
      <c r="H951" s="2">
        <v>10009882.789999999</v>
      </c>
    </row>
    <row r="952" spans="1:8" x14ac:dyDescent="0.25">
      <c r="A952">
        <v>951</v>
      </c>
      <c r="B952" s="3">
        <v>61654002030201</v>
      </c>
      <c r="C952" t="s">
        <v>945</v>
      </c>
      <c r="D952" s="2">
        <v>51584.94</v>
      </c>
      <c r="E952">
        <v>822001570</v>
      </c>
      <c r="F952" s="3">
        <v>61654002030201</v>
      </c>
      <c r="G952" s="2">
        <v>193541</v>
      </c>
      <c r="H952" s="2">
        <v>141956.06</v>
      </c>
    </row>
    <row r="953" spans="1:8" x14ac:dyDescent="0.25">
      <c r="A953">
        <v>952</v>
      </c>
      <c r="B953" s="3">
        <v>61654002031001</v>
      </c>
      <c r="C953" t="s">
        <v>945</v>
      </c>
      <c r="D953" s="2">
        <v>1200034.44</v>
      </c>
      <c r="E953">
        <v>77185411</v>
      </c>
      <c r="F953" s="3">
        <v>61654002031001</v>
      </c>
      <c r="G953" s="2">
        <v>9409661</v>
      </c>
      <c r="H953" s="2">
        <v>8209626.5600000005</v>
      </c>
    </row>
    <row r="954" spans="1:8" x14ac:dyDescent="0.25">
      <c r="A954">
        <v>953</v>
      </c>
      <c r="B954" s="3">
        <v>61654002031501</v>
      </c>
      <c r="C954" t="s">
        <v>945</v>
      </c>
      <c r="D954" s="2">
        <v>38786001.210000001</v>
      </c>
      <c r="E954">
        <v>800025755</v>
      </c>
      <c r="F954" s="3">
        <v>61654002031501</v>
      </c>
      <c r="G954" s="2">
        <v>182015130</v>
      </c>
      <c r="H954" s="2">
        <v>143229128.78999999</v>
      </c>
    </row>
    <row r="955" spans="1:8" x14ac:dyDescent="0.25">
      <c r="A955">
        <v>954</v>
      </c>
      <c r="B955" s="3">
        <v>61654002031001</v>
      </c>
      <c r="C955" t="s">
        <v>945</v>
      </c>
      <c r="D955" s="2">
        <v>1191746.1599999999</v>
      </c>
      <c r="E955">
        <v>800239977</v>
      </c>
      <c r="F955" s="3">
        <v>61654002031001</v>
      </c>
      <c r="G955" s="2">
        <v>5728193</v>
      </c>
      <c r="H955" s="2">
        <v>4536446.84</v>
      </c>
    </row>
    <row r="956" spans="1:8" x14ac:dyDescent="0.25">
      <c r="A956">
        <v>955</v>
      </c>
      <c r="B956" s="3">
        <v>61654002031001</v>
      </c>
      <c r="C956" t="s">
        <v>945</v>
      </c>
      <c r="D956" s="2">
        <v>1725143.31</v>
      </c>
      <c r="E956">
        <v>806006710</v>
      </c>
      <c r="F956" s="3">
        <v>61654002031001</v>
      </c>
      <c r="G956" s="2">
        <v>1742569</v>
      </c>
      <c r="H956" s="2">
        <v>17425.689999999944</v>
      </c>
    </row>
    <row r="957" spans="1:8" x14ac:dyDescent="0.25">
      <c r="A957">
        <v>956</v>
      </c>
      <c r="B957" s="3">
        <v>61654002031001</v>
      </c>
      <c r="C957" t="s">
        <v>945</v>
      </c>
      <c r="D957" s="2">
        <v>12528583.65</v>
      </c>
      <c r="E957">
        <v>830507718</v>
      </c>
      <c r="F957" s="3">
        <v>61654002031001</v>
      </c>
      <c r="G957" s="2">
        <v>12655135</v>
      </c>
      <c r="H957" s="2">
        <v>126551.34999999963</v>
      </c>
    </row>
    <row r="958" spans="1:8" x14ac:dyDescent="0.25">
      <c r="A958">
        <v>957</v>
      </c>
      <c r="B958" s="3">
        <v>61654002031001</v>
      </c>
      <c r="C958" t="s">
        <v>945</v>
      </c>
      <c r="D958" s="2">
        <v>4851000</v>
      </c>
      <c r="E958">
        <v>900135549</v>
      </c>
      <c r="F958" s="3">
        <v>61654002031001</v>
      </c>
      <c r="G958" s="2">
        <v>4900000</v>
      </c>
      <c r="H958" s="2">
        <v>49000</v>
      </c>
    </row>
    <row r="959" spans="1:8" x14ac:dyDescent="0.25">
      <c r="A959">
        <v>958</v>
      </c>
      <c r="B959" s="3">
        <v>61653502030101</v>
      </c>
      <c r="C959" t="s">
        <v>945</v>
      </c>
      <c r="D959" s="2">
        <v>1163923.2</v>
      </c>
      <c r="E959">
        <v>819002551</v>
      </c>
      <c r="F959" s="3">
        <v>61653502030101</v>
      </c>
      <c r="G959" s="2">
        <v>93975818</v>
      </c>
      <c r="H959" s="2">
        <v>92811894.799999997</v>
      </c>
    </row>
    <row r="960" spans="1:8" x14ac:dyDescent="0.25">
      <c r="A960">
        <v>959</v>
      </c>
      <c r="B960" s="3">
        <v>61654002031501</v>
      </c>
      <c r="C960" t="s">
        <v>945</v>
      </c>
      <c r="D960" s="2">
        <v>1154932.02</v>
      </c>
      <c r="E960">
        <v>890701033</v>
      </c>
      <c r="F960" s="3">
        <v>61654002031501</v>
      </c>
      <c r="G960" s="2">
        <v>2330117</v>
      </c>
      <c r="H960" s="2">
        <v>1175184.98</v>
      </c>
    </row>
    <row r="961" spans="1:8" x14ac:dyDescent="0.25">
      <c r="A961">
        <v>960</v>
      </c>
      <c r="B961" s="3">
        <v>61654002031501</v>
      </c>
      <c r="C961" t="s">
        <v>945</v>
      </c>
      <c r="D961" s="2">
        <v>246759.48</v>
      </c>
      <c r="E961">
        <v>890501019</v>
      </c>
      <c r="F961" s="3">
        <v>61654002031501</v>
      </c>
      <c r="G961" s="2">
        <v>1977621</v>
      </c>
      <c r="H961" s="2">
        <v>1730861.52</v>
      </c>
    </row>
    <row r="962" spans="1:8" x14ac:dyDescent="0.25">
      <c r="A962">
        <v>961</v>
      </c>
      <c r="B962" s="3">
        <v>61654002031001</v>
      </c>
      <c r="C962" t="s">
        <v>945</v>
      </c>
      <c r="D962" s="2">
        <v>1150343.3699999999</v>
      </c>
      <c r="E962">
        <v>824004688</v>
      </c>
      <c r="F962" s="3">
        <v>61654002031001</v>
      </c>
      <c r="G962" s="2">
        <v>1161963</v>
      </c>
      <c r="H962" s="2">
        <v>11619.630000000121</v>
      </c>
    </row>
    <row r="963" spans="1:8" x14ac:dyDescent="0.25">
      <c r="A963">
        <v>962</v>
      </c>
      <c r="B963" s="3">
        <v>61654002031001</v>
      </c>
      <c r="C963" t="s">
        <v>945</v>
      </c>
      <c r="D963" s="2">
        <v>1146788.28</v>
      </c>
      <c r="E963">
        <v>900582997</v>
      </c>
      <c r="F963" s="3">
        <v>61654002031001</v>
      </c>
      <c r="G963" s="2">
        <v>1158372</v>
      </c>
      <c r="H963" s="2">
        <v>11583.719999999972</v>
      </c>
    </row>
    <row r="964" spans="1:8" x14ac:dyDescent="0.25">
      <c r="A964">
        <v>963</v>
      </c>
      <c r="B964" s="3">
        <v>61654002031001</v>
      </c>
      <c r="C964" t="s">
        <v>945</v>
      </c>
      <c r="D964" s="2">
        <v>1146570.48</v>
      </c>
      <c r="E964">
        <v>900138555</v>
      </c>
      <c r="F964" s="3">
        <v>61654002031001</v>
      </c>
      <c r="G964" s="2">
        <v>1158152</v>
      </c>
      <c r="H964" s="2">
        <v>11581.520000000019</v>
      </c>
    </row>
    <row r="965" spans="1:8" x14ac:dyDescent="0.25">
      <c r="A965">
        <v>964</v>
      </c>
      <c r="B965" s="3">
        <v>61654002031001</v>
      </c>
      <c r="C965" t="s">
        <v>945</v>
      </c>
      <c r="D965" s="2">
        <v>1126832.8500000001</v>
      </c>
      <c r="E965">
        <v>890706823</v>
      </c>
      <c r="F965" s="3">
        <v>61654002031001</v>
      </c>
      <c r="G965" s="2">
        <v>1138215</v>
      </c>
      <c r="H965" s="2">
        <v>11382.149999999907</v>
      </c>
    </row>
    <row r="966" spans="1:8" x14ac:dyDescent="0.25">
      <c r="A966">
        <v>965</v>
      </c>
      <c r="B966" s="3">
        <v>61654002031501</v>
      </c>
      <c r="C966" t="s">
        <v>945</v>
      </c>
      <c r="D966" s="2">
        <v>1118883.1499999999</v>
      </c>
      <c r="E966">
        <v>807008857</v>
      </c>
      <c r="F966" s="3">
        <v>61654002031501</v>
      </c>
      <c r="G966" s="2">
        <v>1641393</v>
      </c>
      <c r="H966" s="2">
        <v>522509.85000000009</v>
      </c>
    </row>
    <row r="967" spans="1:8" x14ac:dyDescent="0.25">
      <c r="A967">
        <v>966</v>
      </c>
      <c r="B967" s="3">
        <v>61654002031501</v>
      </c>
      <c r="C967" t="s">
        <v>945</v>
      </c>
      <c r="D967" s="2">
        <v>9823075.0199999996</v>
      </c>
      <c r="E967">
        <v>891580002</v>
      </c>
      <c r="F967" s="3">
        <v>61654002031501</v>
      </c>
      <c r="G967" s="2">
        <v>9922298</v>
      </c>
      <c r="H967" s="2">
        <v>99222.980000000447</v>
      </c>
    </row>
    <row r="968" spans="1:8" x14ac:dyDescent="0.25">
      <c r="A968">
        <v>967</v>
      </c>
      <c r="B968" s="3">
        <v>61654002031001</v>
      </c>
      <c r="C968" t="s">
        <v>945</v>
      </c>
      <c r="D968" s="2">
        <v>1113271.83</v>
      </c>
      <c r="E968">
        <v>900451827</v>
      </c>
      <c r="F968" s="3">
        <v>61654002031001</v>
      </c>
      <c r="G968" s="2">
        <v>85308899</v>
      </c>
      <c r="H968" s="2">
        <v>84195627.170000002</v>
      </c>
    </row>
    <row r="969" spans="1:8" x14ac:dyDescent="0.25">
      <c r="A969">
        <v>968</v>
      </c>
      <c r="B969" s="3">
        <v>61654002030201</v>
      </c>
      <c r="C969" t="s">
        <v>945</v>
      </c>
      <c r="D969" s="2">
        <v>1112754.06</v>
      </c>
      <c r="E969">
        <v>890204895</v>
      </c>
      <c r="F969" s="3">
        <v>61654002030201</v>
      </c>
      <c r="G969" s="2">
        <v>1123994</v>
      </c>
      <c r="H969" s="2">
        <v>11239.939999999944</v>
      </c>
    </row>
    <row r="970" spans="1:8" x14ac:dyDescent="0.25">
      <c r="A970">
        <v>969</v>
      </c>
      <c r="B970" s="3">
        <v>61654002031001</v>
      </c>
      <c r="C970" t="s">
        <v>945</v>
      </c>
      <c r="D970" s="2">
        <v>1110108.78</v>
      </c>
      <c r="E970">
        <v>800067515</v>
      </c>
      <c r="F970" s="3">
        <v>61654002031001</v>
      </c>
      <c r="G970" s="2">
        <v>1121322</v>
      </c>
      <c r="H970" s="2">
        <v>11213.219999999972</v>
      </c>
    </row>
    <row r="971" spans="1:8" x14ac:dyDescent="0.25">
      <c r="A971">
        <v>970</v>
      </c>
      <c r="B971" s="3">
        <v>61654002030201</v>
      </c>
      <c r="C971" t="s">
        <v>945</v>
      </c>
      <c r="D971" s="2">
        <v>2258233.56</v>
      </c>
      <c r="E971">
        <v>800150497</v>
      </c>
      <c r="F971" s="3">
        <v>61654002030201</v>
      </c>
      <c r="G971" s="2">
        <v>3093644</v>
      </c>
      <c r="H971" s="2">
        <v>835410.44</v>
      </c>
    </row>
    <row r="972" spans="1:8" x14ac:dyDescent="0.25">
      <c r="A972">
        <v>971</v>
      </c>
      <c r="B972" s="3">
        <v>61654002031001</v>
      </c>
      <c r="C972" t="s">
        <v>945</v>
      </c>
      <c r="D972" s="2">
        <v>1107277.3799999999</v>
      </c>
      <c r="E972">
        <v>823001604</v>
      </c>
      <c r="F972" s="3">
        <v>61654002031001</v>
      </c>
      <c r="G972" s="2">
        <v>1118462</v>
      </c>
      <c r="H972" s="2">
        <v>11184.620000000112</v>
      </c>
    </row>
    <row r="973" spans="1:8" x14ac:dyDescent="0.25">
      <c r="A973">
        <v>972</v>
      </c>
      <c r="B973" s="3">
        <v>61653502030101</v>
      </c>
      <c r="C973" t="s">
        <v>945</v>
      </c>
      <c r="D973" s="2">
        <v>1418175</v>
      </c>
      <c r="E973">
        <v>800075650</v>
      </c>
      <c r="F973" s="3">
        <v>61653502030101</v>
      </c>
      <c r="G973" s="2">
        <v>47374102</v>
      </c>
      <c r="H973" s="2">
        <v>45955927</v>
      </c>
    </row>
    <row r="974" spans="1:8" x14ac:dyDescent="0.25">
      <c r="A974">
        <v>973</v>
      </c>
      <c r="B974" s="3">
        <v>61654002031001</v>
      </c>
      <c r="C974" t="s">
        <v>945</v>
      </c>
      <c r="D974" s="2">
        <v>1080541.44</v>
      </c>
      <c r="E974">
        <v>800187260</v>
      </c>
      <c r="F974" s="3">
        <v>61654002031001</v>
      </c>
      <c r="G974" s="2">
        <v>1091456</v>
      </c>
      <c r="H974" s="2">
        <v>10914.560000000056</v>
      </c>
    </row>
    <row r="975" spans="1:8" x14ac:dyDescent="0.25">
      <c r="A975">
        <v>974</v>
      </c>
      <c r="B975" s="3">
        <v>61654002031001</v>
      </c>
      <c r="C975" t="s">
        <v>945</v>
      </c>
      <c r="D975" s="2">
        <v>1069217.82</v>
      </c>
      <c r="E975">
        <v>802016074</v>
      </c>
      <c r="F975" s="3">
        <v>61654002031001</v>
      </c>
      <c r="G975" s="2">
        <v>1080018</v>
      </c>
      <c r="H975" s="2">
        <v>10800.179999999935</v>
      </c>
    </row>
    <row r="976" spans="1:8" x14ac:dyDescent="0.25">
      <c r="A976">
        <v>975</v>
      </c>
      <c r="B976" s="3">
        <v>61654002031501</v>
      </c>
      <c r="C976" t="s">
        <v>945</v>
      </c>
      <c r="D976" s="2">
        <v>2022075.99</v>
      </c>
      <c r="E976">
        <v>900517542</v>
      </c>
      <c r="F976" s="3">
        <v>61654002031501</v>
      </c>
      <c r="G976" s="2">
        <v>17247815</v>
      </c>
      <c r="H976" s="2">
        <v>15225739.01</v>
      </c>
    </row>
    <row r="977" spans="1:8" x14ac:dyDescent="0.25">
      <c r="A977">
        <v>976</v>
      </c>
      <c r="B977" s="3">
        <v>61654002031001</v>
      </c>
      <c r="C977" t="s">
        <v>945</v>
      </c>
      <c r="D977" s="2">
        <v>1063221.3899999999</v>
      </c>
      <c r="E977">
        <v>900184499</v>
      </c>
      <c r="F977" s="3">
        <v>61654002031001</v>
      </c>
      <c r="G977" s="2">
        <v>124613746</v>
      </c>
      <c r="H977" s="2">
        <v>123550524.61</v>
      </c>
    </row>
    <row r="978" spans="1:8" x14ac:dyDescent="0.25">
      <c r="A978">
        <v>977</v>
      </c>
      <c r="B978" s="3">
        <v>6165650201</v>
      </c>
      <c r="C978" t="s">
        <v>945</v>
      </c>
      <c r="D978" s="2">
        <v>2809105.2</v>
      </c>
      <c r="E978">
        <v>802018505</v>
      </c>
      <c r="F978" s="3">
        <v>6165650201</v>
      </c>
      <c r="G978" s="2">
        <v>28900887</v>
      </c>
      <c r="H978" s="2">
        <v>26091781.800000001</v>
      </c>
    </row>
    <row r="979" spans="1:8" x14ac:dyDescent="0.25">
      <c r="A979">
        <v>978</v>
      </c>
      <c r="B979" s="3">
        <v>61654002031001</v>
      </c>
      <c r="C979" t="s">
        <v>945</v>
      </c>
      <c r="D979" s="2">
        <v>1054618.29</v>
      </c>
      <c r="E979">
        <v>890981268</v>
      </c>
      <c r="F979" s="3">
        <v>61654002031001</v>
      </c>
      <c r="G979" s="2">
        <v>1065271</v>
      </c>
      <c r="H979" s="2">
        <v>10652.709999999963</v>
      </c>
    </row>
    <row r="980" spans="1:8" x14ac:dyDescent="0.25">
      <c r="A980">
        <v>979</v>
      </c>
      <c r="B980" s="3">
        <v>61654002031001</v>
      </c>
      <c r="C980" t="s">
        <v>945</v>
      </c>
      <c r="D980" s="2">
        <v>465202.98</v>
      </c>
      <c r="E980">
        <v>900534382</v>
      </c>
      <c r="F980" s="3">
        <v>61654002031001</v>
      </c>
      <c r="G980" s="2">
        <v>79393035</v>
      </c>
      <c r="H980" s="2">
        <v>78927832.019999996</v>
      </c>
    </row>
    <row r="981" spans="1:8" x14ac:dyDescent="0.25">
      <c r="A981">
        <v>980</v>
      </c>
      <c r="B981" s="3">
        <v>61654002031001</v>
      </c>
      <c r="C981" t="s">
        <v>945</v>
      </c>
      <c r="D981" s="2">
        <v>1940400</v>
      </c>
      <c r="E981">
        <v>802000430</v>
      </c>
      <c r="F981" s="3">
        <v>61654002031001</v>
      </c>
      <c r="G981" s="2">
        <v>1960000</v>
      </c>
      <c r="H981" s="2">
        <v>19600</v>
      </c>
    </row>
    <row r="982" spans="1:8" x14ac:dyDescent="0.25">
      <c r="A982">
        <v>981</v>
      </c>
      <c r="B982" s="3">
        <v>61654002031001</v>
      </c>
      <c r="C982" t="s">
        <v>945</v>
      </c>
      <c r="D982" s="2">
        <v>1940400</v>
      </c>
      <c r="E982">
        <v>824006294</v>
      </c>
      <c r="F982" s="3">
        <v>61654002031001</v>
      </c>
      <c r="G982" s="2">
        <v>1960000</v>
      </c>
      <c r="H982" s="2">
        <v>19600</v>
      </c>
    </row>
    <row r="983" spans="1:8" x14ac:dyDescent="0.25">
      <c r="A983">
        <v>982</v>
      </c>
      <c r="B983" s="3">
        <v>61654002031001</v>
      </c>
      <c r="C983" t="s">
        <v>945</v>
      </c>
      <c r="D983" s="2">
        <v>1033560</v>
      </c>
      <c r="E983">
        <v>900624161</v>
      </c>
      <c r="F983" s="3">
        <v>61654002031001</v>
      </c>
      <c r="G983" s="2">
        <v>1044000</v>
      </c>
      <c r="H983" s="2">
        <v>10440</v>
      </c>
    </row>
    <row r="984" spans="1:8" x14ac:dyDescent="0.25">
      <c r="A984">
        <v>983</v>
      </c>
      <c r="B984" s="3">
        <v>61654002031001</v>
      </c>
      <c r="C984" t="s">
        <v>945</v>
      </c>
      <c r="D984" s="2">
        <v>1940400</v>
      </c>
      <c r="E984">
        <v>900558595</v>
      </c>
      <c r="F984" s="3">
        <v>61654002031001</v>
      </c>
      <c r="G984" s="2">
        <v>5077924</v>
      </c>
      <c r="H984" s="2">
        <v>3137524</v>
      </c>
    </row>
    <row r="985" spans="1:8" x14ac:dyDescent="0.25">
      <c r="A985">
        <v>984</v>
      </c>
      <c r="B985" s="3">
        <v>61654002020101</v>
      </c>
      <c r="C985" t="s">
        <v>945</v>
      </c>
      <c r="D985" s="2">
        <v>6815696.5800000001</v>
      </c>
      <c r="E985">
        <v>901009287</v>
      </c>
      <c r="F985" s="3">
        <v>61654002020101</v>
      </c>
      <c r="G985" s="2">
        <v>6884542</v>
      </c>
      <c r="H985" s="2">
        <v>68845.419999999925</v>
      </c>
    </row>
    <row r="986" spans="1:8" x14ac:dyDescent="0.25">
      <c r="A986">
        <v>985</v>
      </c>
      <c r="B986" s="3">
        <v>61654002031001</v>
      </c>
      <c r="C986" t="s">
        <v>945</v>
      </c>
      <c r="D986" s="2">
        <v>1949666.4</v>
      </c>
      <c r="E986">
        <v>900429130</v>
      </c>
      <c r="F986" s="3">
        <v>61654002031001</v>
      </c>
      <c r="G986" s="2">
        <v>4849282</v>
      </c>
      <c r="H986" s="2">
        <v>2899615.6</v>
      </c>
    </row>
    <row r="987" spans="1:8" x14ac:dyDescent="0.25">
      <c r="A987">
        <v>986</v>
      </c>
      <c r="B987" s="3">
        <v>61654002030201</v>
      </c>
      <c r="C987" t="s">
        <v>945</v>
      </c>
      <c r="D987" s="2">
        <v>1020029.67</v>
      </c>
      <c r="E987">
        <v>892001990</v>
      </c>
      <c r="F987" s="3">
        <v>61654002030201</v>
      </c>
      <c r="G987" s="2">
        <v>2787035</v>
      </c>
      <c r="H987" s="2">
        <v>1767005.33</v>
      </c>
    </row>
    <row r="988" spans="1:8" x14ac:dyDescent="0.25">
      <c r="A988">
        <v>987</v>
      </c>
      <c r="B988" s="3">
        <v>61654002031001</v>
      </c>
      <c r="C988" t="s">
        <v>945</v>
      </c>
      <c r="D988" s="2">
        <v>1017225</v>
      </c>
      <c r="E988">
        <v>33202353</v>
      </c>
      <c r="F988" s="3">
        <v>61654002031001</v>
      </c>
      <c r="G988" s="2">
        <v>1027500</v>
      </c>
      <c r="H988" s="2">
        <v>10275</v>
      </c>
    </row>
    <row r="989" spans="1:8" x14ac:dyDescent="0.25">
      <c r="A989">
        <v>988</v>
      </c>
      <c r="B989" s="3">
        <v>61654002031001</v>
      </c>
      <c r="C989" t="s">
        <v>945</v>
      </c>
      <c r="D989" s="2">
        <v>1011833.46</v>
      </c>
      <c r="E989">
        <v>822000946</v>
      </c>
      <c r="F989" s="3">
        <v>61654002031001</v>
      </c>
      <c r="G989" s="2">
        <v>15768271</v>
      </c>
      <c r="H989" s="2">
        <v>14756437.539999999</v>
      </c>
    </row>
    <row r="990" spans="1:8" x14ac:dyDescent="0.25">
      <c r="A990">
        <v>989</v>
      </c>
      <c r="B990" s="3">
        <v>61654002031001</v>
      </c>
      <c r="C990" t="s">
        <v>945</v>
      </c>
      <c r="D990" s="2">
        <v>1009800</v>
      </c>
      <c r="E990">
        <v>900254478</v>
      </c>
      <c r="F990" s="3">
        <v>61654002031001</v>
      </c>
      <c r="G990" s="2">
        <v>1020000</v>
      </c>
      <c r="H990" s="2">
        <v>10200</v>
      </c>
    </row>
    <row r="991" spans="1:8" x14ac:dyDescent="0.25">
      <c r="A991">
        <v>990</v>
      </c>
      <c r="B991" s="3">
        <v>61654002031001</v>
      </c>
      <c r="C991" t="s">
        <v>945</v>
      </c>
      <c r="D991" s="2">
        <v>1007661.6</v>
      </c>
      <c r="E991">
        <v>823003836</v>
      </c>
      <c r="F991" s="3">
        <v>61654002031001</v>
      </c>
      <c r="G991" s="2">
        <v>69027786</v>
      </c>
      <c r="H991" s="2">
        <v>68020124.400000006</v>
      </c>
    </row>
    <row r="992" spans="1:8" x14ac:dyDescent="0.25">
      <c r="A992">
        <v>991</v>
      </c>
      <c r="B992" s="3">
        <v>61654002031001</v>
      </c>
      <c r="C992" t="s">
        <v>945</v>
      </c>
      <c r="D992" s="2">
        <v>1940400</v>
      </c>
      <c r="E992">
        <v>890102992</v>
      </c>
      <c r="F992" s="3">
        <v>61654002031001</v>
      </c>
      <c r="G992" s="2">
        <v>41980267</v>
      </c>
      <c r="H992" s="2">
        <v>40039867</v>
      </c>
    </row>
    <row r="993" spans="1:8" x14ac:dyDescent="0.25">
      <c r="A993">
        <v>992</v>
      </c>
      <c r="B993" s="3">
        <v>61654002031001</v>
      </c>
      <c r="C993" t="s">
        <v>945</v>
      </c>
      <c r="D993" s="2">
        <v>995479.65</v>
      </c>
      <c r="E993">
        <v>900485299</v>
      </c>
      <c r="F993" s="3">
        <v>61654002031001</v>
      </c>
      <c r="G993" s="2">
        <v>1005535</v>
      </c>
      <c r="H993" s="2">
        <v>10055.349999999977</v>
      </c>
    </row>
    <row r="994" spans="1:8" x14ac:dyDescent="0.25">
      <c r="A994">
        <v>993</v>
      </c>
      <c r="B994" s="3">
        <v>61654002031001</v>
      </c>
      <c r="C994" t="s">
        <v>945</v>
      </c>
      <c r="D994" s="2">
        <v>994950</v>
      </c>
      <c r="E994">
        <v>900375465</v>
      </c>
      <c r="F994" s="3">
        <v>61654002031001</v>
      </c>
      <c r="G994" s="2">
        <v>1005000</v>
      </c>
      <c r="H994" s="2">
        <v>10050</v>
      </c>
    </row>
    <row r="995" spans="1:8" x14ac:dyDescent="0.25">
      <c r="A995">
        <v>994</v>
      </c>
      <c r="B995" s="3">
        <v>61653502030101</v>
      </c>
      <c r="C995" t="s">
        <v>945</v>
      </c>
      <c r="D995" s="2">
        <v>990000</v>
      </c>
      <c r="E995">
        <v>890103406</v>
      </c>
      <c r="F995" s="3">
        <v>61653502030101</v>
      </c>
      <c r="G995" s="2">
        <v>60610795</v>
      </c>
      <c r="H995" s="2">
        <v>59620795</v>
      </c>
    </row>
    <row r="996" spans="1:8" x14ac:dyDescent="0.25">
      <c r="A996">
        <v>995</v>
      </c>
      <c r="B996" s="3">
        <v>61654002031001</v>
      </c>
      <c r="C996" t="s">
        <v>945</v>
      </c>
      <c r="D996" s="2">
        <v>1940400</v>
      </c>
      <c r="E996">
        <v>900161407</v>
      </c>
      <c r="F996" s="3">
        <v>61654002031001</v>
      </c>
      <c r="G996" s="2">
        <v>5909020</v>
      </c>
      <c r="H996" s="2">
        <v>3968620</v>
      </c>
    </row>
    <row r="997" spans="1:8" x14ac:dyDescent="0.25">
      <c r="A997">
        <v>996</v>
      </c>
      <c r="B997" s="3">
        <v>61654002031001</v>
      </c>
      <c r="C997" t="s">
        <v>945</v>
      </c>
      <c r="D997" s="2">
        <v>1940400</v>
      </c>
      <c r="E997">
        <v>900227717</v>
      </c>
      <c r="F997" s="3">
        <v>61654002031001</v>
      </c>
      <c r="G997" s="2">
        <v>1960000</v>
      </c>
      <c r="H997" s="2">
        <v>19600</v>
      </c>
    </row>
    <row r="998" spans="1:8" x14ac:dyDescent="0.25">
      <c r="A998">
        <v>997</v>
      </c>
      <c r="B998" s="3">
        <v>61654002031001</v>
      </c>
      <c r="C998" t="s">
        <v>945</v>
      </c>
      <c r="D998" s="2">
        <v>1940400</v>
      </c>
      <c r="E998">
        <v>843000009</v>
      </c>
      <c r="F998" s="3">
        <v>61654002031001</v>
      </c>
      <c r="G998" s="2">
        <v>1960000</v>
      </c>
      <c r="H998" s="2">
        <v>19600</v>
      </c>
    </row>
    <row r="999" spans="1:8" x14ac:dyDescent="0.25">
      <c r="A999">
        <v>998</v>
      </c>
      <c r="B999" s="3">
        <v>61654002031001</v>
      </c>
      <c r="C999" t="s">
        <v>945</v>
      </c>
      <c r="D999" s="2">
        <v>7652799</v>
      </c>
      <c r="E999">
        <v>900491808</v>
      </c>
      <c r="F999" s="3">
        <v>61654002031001</v>
      </c>
      <c r="G999" s="2">
        <v>82759555</v>
      </c>
      <c r="H999" s="2">
        <v>75106756</v>
      </c>
    </row>
    <row r="1000" spans="1:8" x14ac:dyDescent="0.25">
      <c r="A1000">
        <v>999</v>
      </c>
      <c r="B1000" s="3">
        <v>61653502020101</v>
      </c>
      <c r="C1000" t="s">
        <v>945</v>
      </c>
      <c r="D1000" s="2">
        <v>28486181.789999999</v>
      </c>
      <c r="E1000">
        <v>800033723</v>
      </c>
      <c r="F1000" s="3">
        <v>61653502020101</v>
      </c>
      <c r="G1000" s="2">
        <v>38098521</v>
      </c>
      <c r="H1000" s="2">
        <v>9612339.2100000009</v>
      </c>
    </row>
    <row r="1001" spans="1:8" x14ac:dyDescent="0.25">
      <c r="A1001">
        <v>1000</v>
      </c>
      <c r="B1001" s="3">
        <v>61654002031501</v>
      </c>
      <c r="C1001" t="s">
        <v>945</v>
      </c>
      <c r="D1001" s="2">
        <v>3209300.82</v>
      </c>
      <c r="E1001">
        <v>800101022</v>
      </c>
      <c r="F1001" s="3">
        <v>61654002031501</v>
      </c>
      <c r="G1001" s="2">
        <v>8042313</v>
      </c>
      <c r="H1001" s="2">
        <v>4833012.18</v>
      </c>
    </row>
    <row r="1002" spans="1:8" x14ac:dyDescent="0.25">
      <c r="A1002">
        <v>1001</v>
      </c>
      <c r="B1002" s="3">
        <v>61654002031001</v>
      </c>
      <c r="C1002" t="s">
        <v>945</v>
      </c>
      <c r="D1002" s="2">
        <v>1759774.5</v>
      </c>
      <c r="E1002">
        <v>900581036</v>
      </c>
      <c r="F1002" s="3">
        <v>61654002031001</v>
      </c>
      <c r="G1002" s="2">
        <v>10995713</v>
      </c>
      <c r="H1002" s="2">
        <v>9235938.5</v>
      </c>
    </row>
    <row r="1003" spans="1:8" x14ac:dyDescent="0.25">
      <c r="A1003">
        <v>1002</v>
      </c>
      <c r="B1003" s="3">
        <v>61654002031001</v>
      </c>
      <c r="C1003" t="s">
        <v>945</v>
      </c>
      <c r="D1003" s="2">
        <v>2084542.02</v>
      </c>
      <c r="E1003">
        <v>900609215</v>
      </c>
      <c r="F1003" s="3">
        <v>61654002031001</v>
      </c>
      <c r="G1003" s="2">
        <v>2424613</v>
      </c>
      <c r="H1003" s="2">
        <v>340070.98</v>
      </c>
    </row>
    <row r="1004" spans="1:8" x14ac:dyDescent="0.25">
      <c r="A1004">
        <v>1003</v>
      </c>
      <c r="B1004" s="3">
        <v>61654002031001</v>
      </c>
      <c r="C1004" t="s">
        <v>945</v>
      </c>
      <c r="D1004" s="2">
        <v>21846538.890000001</v>
      </c>
      <c r="E1004">
        <v>802014132</v>
      </c>
      <c r="F1004" s="3">
        <v>61654002031001</v>
      </c>
      <c r="G1004" s="2">
        <v>22067211</v>
      </c>
      <c r="H1004" s="2">
        <v>220672.1099999994</v>
      </c>
    </row>
    <row r="1005" spans="1:8" x14ac:dyDescent="0.25">
      <c r="A1005">
        <v>1004</v>
      </c>
      <c r="B1005" s="3">
        <v>61654002031001</v>
      </c>
      <c r="C1005" t="s">
        <v>945</v>
      </c>
      <c r="D1005" s="2">
        <v>3986505.27</v>
      </c>
      <c r="E1005">
        <v>824005609</v>
      </c>
      <c r="F1005" s="3">
        <v>61654002031001</v>
      </c>
      <c r="G1005" s="2">
        <v>9779773</v>
      </c>
      <c r="H1005" s="2">
        <v>5793267.7300000004</v>
      </c>
    </row>
    <row r="1006" spans="1:8" x14ac:dyDescent="0.25">
      <c r="A1006">
        <v>1005</v>
      </c>
      <c r="B1006" s="3">
        <v>61654002031001</v>
      </c>
      <c r="C1006" t="s">
        <v>945</v>
      </c>
      <c r="D1006" s="2">
        <v>12908971.35</v>
      </c>
      <c r="E1006">
        <v>900373224</v>
      </c>
      <c r="F1006" s="3">
        <v>61654002031001</v>
      </c>
      <c r="G1006" s="2">
        <v>46719637</v>
      </c>
      <c r="H1006" s="2">
        <v>33810665.649999999</v>
      </c>
    </row>
    <row r="1007" spans="1:8" x14ac:dyDescent="0.25">
      <c r="A1007">
        <v>1006</v>
      </c>
      <c r="B1007" s="3">
        <v>61654002020301</v>
      </c>
      <c r="C1007" t="s">
        <v>945</v>
      </c>
      <c r="D1007" s="2">
        <v>20760146.550000001</v>
      </c>
      <c r="E1007">
        <v>819002176</v>
      </c>
      <c r="F1007" s="3">
        <v>61654002020301</v>
      </c>
      <c r="G1007" s="2">
        <v>196527025</v>
      </c>
      <c r="H1007" s="2">
        <v>175766878.44999999</v>
      </c>
    </row>
    <row r="1008" spans="1:8" x14ac:dyDescent="0.25">
      <c r="A1008">
        <v>1007</v>
      </c>
      <c r="B1008" s="3">
        <v>6165650201</v>
      </c>
      <c r="C1008" t="s">
        <v>945</v>
      </c>
      <c r="D1008" s="2">
        <v>124596.45</v>
      </c>
      <c r="E1008">
        <v>860015888</v>
      </c>
      <c r="F1008" s="3">
        <v>6165650201</v>
      </c>
      <c r="G1008" s="2">
        <v>1200000</v>
      </c>
      <c r="H1008" s="2">
        <v>1075403.55</v>
      </c>
    </row>
    <row r="1009" spans="1:8" x14ac:dyDescent="0.25">
      <c r="A1009">
        <v>1008</v>
      </c>
      <c r="B1009" s="3">
        <v>61654002031001</v>
      </c>
      <c r="C1009" t="s">
        <v>945</v>
      </c>
      <c r="D1009" s="2">
        <v>4666753.08</v>
      </c>
      <c r="E1009">
        <v>830007355</v>
      </c>
      <c r="F1009" s="3">
        <v>61654002031001</v>
      </c>
      <c r="G1009" s="2">
        <v>448432395</v>
      </c>
      <c r="H1009" s="2">
        <v>443765641.92000002</v>
      </c>
    </row>
    <row r="1010" spans="1:8" x14ac:dyDescent="0.25">
      <c r="A1010">
        <v>1009</v>
      </c>
      <c r="B1010" s="3">
        <v>61653502020101</v>
      </c>
      <c r="C1010" t="s">
        <v>945</v>
      </c>
      <c r="D1010" s="2">
        <v>327928.59000000003</v>
      </c>
      <c r="E1010">
        <v>900008600</v>
      </c>
      <c r="F1010" s="3">
        <v>61653502020101</v>
      </c>
      <c r="G1010" s="2">
        <v>9362042</v>
      </c>
      <c r="H1010" s="2">
        <v>9034113.4100000001</v>
      </c>
    </row>
    <row r="1011" spans="1:8" x14ac:dyDescent="0.25">
      <c r="A1011">
        <v>1010</v>
      </c>
      <c r="B1011" s="3">
        <v>61654002031501</v>
      </c>
      <c r="C1011" t="s">
        <v>945</v>
      </c>
      <c r="D1011" s="2">
        <v>4460824.17</v>
      </c>
      <c r="E1011">
        <v>800088346</v>
      </c>
      <c r="F1011" s="3">
        <v>61654002031501</v>
      </c>
      <c r="G1011" s="2">
        <v>134943468</v>
      </c>
      <c r="H1011" s="2">
        <v>130482643.83</v>
      </c>
    </row>
    <row r="1012" spans="1:8" x14ac:dyDescent="0.25">
      <c r="A1012">
        <v>1011</v>
      </c>
      <c r="B1012" s="3">
        <v>61654002030201</v>
      </c>
      <c r="C1012" t="s">
        <v>945</v>
      </c>
      <c r="D1012" s="2">
        <v>905949</v>
      </c>
      <c r="E1012">
        <v>891000499</v>
      </c>
      <c r="F1012" s="3">
        <v>61654002030201</v>
      </c>
      <c r="G1012" s="2">
        <v>1582168</v>
      </c>
      <c r="H1012" s="2">
        <v>676219</v>
      </c>
    </row>
    <row r="1013" spans="1:8" x14ac:dyDescent="0.25">
      <c r="A1013">
        <v>1012</v>
      </c>
      <c r="B1013" s="3">
        <v>61654002031501</v>
      </c>
      <c r="C1013" t="s">
        <v>945</v>
      </c>
      <c r="D1013" s="2">
        <v>8716932.1799999997</v>
      </c>
      <c r="E1013">
        <v>900630708</v>
      </c>
      <c r="F1013" s="3">
        <v>61654002031501</v>
      </c>
      <c r="G1013" s="2">
        <v>8804982</v>
      </c>
      <c r="H1013" s="2">
        <v>88049.820000000298</v>
      </c>
    </row>
    <row r="1014" spans="1:8" x14ac:dyDescent="0.25">
      <c r="A1014">
        <v>1013</v>
      </c>
      <c r="B1014" s="3">
        <v>61654002031001</v>
      </c>
      <c r="C1014" t="s">
        <v>945</v>
      </c>
      <c r="D1014" s="2">
        <v>5732473.2299999995</v>
      </c>
      <c r="E1014">
        <v>900691301</v>
      </c>
      <c r="F1014" s="3">
        <v>61654002031001</v>
      </c>
      <c r="G1014" s="2">
        <v>27565789</v>
      </c>
      <c r="H1014" s="2">
        <v>21833315.77</v>
      </c>
    </row>
    <row r="1015" spans="1:8" x14ac:dyDescent="0.25">
      <c r="A1015">
        <v>1014</v>
      </c>
      <c r="B1015" s="3">
        <v>61654002031001</v>
      </c>
      <c r="C1015" t="s">
        <v>945</v>
      </c>
      <c r="D1015" s="2">
        <v>7887856.6799999997</v>
      </c>
      <c r="E1015">
        <v>900429708</v>
      </c>
      <c r="F1015" s="3">
        <v>61654002031001</v>
      </c>
      <c r="G1015" s="2">
        <v>117027762</v>
      </c>
      <c r="H1015" s="2">
        <v>109139905.31999999</v>
      </c>
    </row>
    <row r="1016" spans="1:8" x14ac:dyDescent="0.25">
      <c r="A1016">
        <v>1015</v>
      </c>
      <c r="B1016" s="3">
        <v>61653502020101</v>
      </c>
      <c r="C1016" t="s">
        <v>945</v>
      </c>
      <c r="D1016" s="2">
        <v>416777.13</v>
      </c>
      <c r="E1016">
        <v>812001868</v>
      </c>
      <c r="F1016" s="3">
        <v>61653502020101</v>
      </c>
      <c r="G1016" s="2">
        <v>5164204</v>
      </c>
      <c r="H1016" s="2">
        <v>4747426.87</v>
      </c>
    </row>
    <row r="1017" spans="1:8" x14ac:dyDescent="0.25">
      <c r="A1017">
        <v>1016</v>
      </c>
      <c r="B1017" s="3">
        <v>61654002031001</v>
      </c>
      <c r="C1017" t="s">
        <v>945</v>
      </c>
      <c r="D1017" s="2">
        <v>24802839.27</v>
      </c>
      <c r="E1017">
        <v>900540946</v>
      </c>
      <c r="F1017" s="3">
        <v>61654002031001</v>
      </c>
      <c r="G1017" s="2">
        <v>239699873</v>
      </c>
      <c r="H1017" s="2">
        <v>214897033.72999999</v>
      </c>
    </row>
    <row r="1018" spans="1:8" x14ac:dyDescent="0.25">
      <c r="A1018">
        <v>1017</v>
      </c>
      <c r="B1018" s="3">
        <v>61654002031001</v>
      </c>
      <c r="C1018" t="s">
        <v>945</v>
      </c>
      <c r="D1018" s="2">
        <v>28095480.27</v>
      </c>
      <c r="E1018">
        <v>900601052</v>
      </c>
      <c r="F1018" s="3">
        <v>61654002031001</v>
      </c>
      <c r="G1018" s="2">
        <v>179558861</v>
      </c>
      <c r="H1018" s="2">
        <v>151463380.72999999</v>
      </c>
    </row>
    <row r="1019" spans="1:8" x14ac:dyDescent="0.25">
      <c r="A1019">
        <v>1018</v>
      </c>
      <c r="B1019" s="3">
        <v>61654002031001</v>
      </c>
      <c r="C1019" t="s">
        <v>945</v>
      </c>
      <c r="D1019" s="2">
        <v>3775007.61</v>
      </c>
      <c r="E1019">
        <v>900524633</v>
      </c>
      <c r="F1019" s="3">
        <v>61654002031001</v>
      </c>
      <c r="G1019" s="2">
        <v>6913948</v>
      </c>
      <c r="H1019" s="2">
        <v>3138940.39</v>
      </c>
    </row>
    <row r="1020" spans="1:8" x14ac:dyDescent="0.25">
      <c r="A1020">
        <v>1019</v>
      </c>
      <c r="B1020" s="3">
        <v>61654002031501</v>
      </c>
      <c r="C1020" t="s">
        <v>945</v>
      </c>
      <c r="D1020" s="2">
        <v>14032791.629999999</v>
      </c>
      <c r="E1020">
        <v>802006728</v>
      </c>
      <c r="F1020" s="3">
        <v>61654002031501</v>
      </c>
      <c r="G1020" s="2">
        <v>219235177</v>
      </c>
      <c r="H1020" s="2">
        <v>205202385.37</v>
      </c>
    </row>
    <row r="1021" spans="1:8" x14ac:dyDescent="0.25">
      <c r="A1021">
        <v>1020</v>
      </c>
      <c r="B1021" s="3">
        <v>61654002031001</v>
      </c>
      <c r="C1021" t="s">
        <v>945</v>
      </c>
      <c r="D1021" s="2">
        <v>11769417.99</v>
      </c>
      <c r="E1021">
        <v>890112801</v>
      </c>
      <c r="F1021" s="3">
        <v>61654002031001</v>
      </c>
      <c r="G1021" s="2">
        <v>76041805</v>
      </c>
      <c r="H1021" s="2">
        <v>64272387.009999998</v>
      </c>
    </row>
    <row r="1022" spans="1:8" x14ac:dyDescent="0.25">
      <c r="A1022">
        <v>1021</v>
      </c>
      <c r="B1022" s="3">
        <v>61654002031001</v>
      </c>
      <c r="C1022" t="s">
        <v>945</v>
      </c>
      <c r="D1022" s="2">
        <v>10156211.01</v>
      </c>
      <c r="E1022">
        <v>900007860</v>
      </c>
      <c r="F1022" s="3">
        <v>61654002031001</v>
      </c>
      <c r="G1022" s="2">
        <v>17918163</v>
      </c>
      <c r="H1022" s="2">
        <v>7761951.9900000002</v>
      </c>
    </row>
    <row r="1023" spans="1:8" x14ac:dyDescent="0.25">
      <c r="A1023">
        <v>1022</v>
      </c>
      <c r="B1023" s="3">
        <v>6165650201</v>
      </c>
      <c r="C1023" t="s">
        <v>945</v>
      </c>
      <c r="D1023" s="2">
        <v>10378065.060000001</v>
      </c>
      <c r="E1023">
        <v>900005955</v>
      </c>
      <c r="F1023" s="3">
        <v>6165650201</v>
      </c>
      <c r="G1023" s="2">
        <v>126960947.25</v>
      </c>
      <c r="H1023" s="2">
        <v>116582882.19</v>
      </c>
    </row>
    <row r="1024" spans="1:8" x14ac:dyDescent="0.25">
      <c r="A1024">
        <v>1023</v>
      </c>
      <c r="B1024" s="3">
        <v>61654002031501</v>
      </c>
      <c r="C1024" t="s">
        <v>945</v>
      </c>
      <c r="D1024" s="2">
        <v>6889585.2299999995</v>
      </c>
      <c r="E1024">
        <v>806001061</v>
      </c>
      <c r="F1024" s="3">
        <v>61654002031501</v>
      </c>
      <c r="G1024" s="2">
        <v>18763228</v>
      </c>
      <c r="H1024" s="2">
        <v>11873642.77</v>
      </c>
    </row>
    <row r="1025" spans="1:8" x14ac:dyDescent="0.25">
      <c r="A1025">
        <v>1024</v>
      </c>
      <c r="B1025" s="3">
        <v>61653502030101</v>
      </c>
      <c r="C1025" t="s">
        <v>945</v>
      </c>
      <c r="D1025" s="2">
        <v>10132493.58</v>
      </c>
      <c r="E1025">
        <v>824000426</v>
      </c>
      <c r="F1025" s="3">
        <v>61653502030101</v>
      </c>
      <c r="G1025" s="2">
        <v>37617842</v>
      </c>
      <c r="H1025" s="2">
        <v>27485348.420000002</v>
      </c>
    </row>
    <row r="1026" spans="1:8" x14ac:dyDescent="0.25">
      <c r="A1026">
        <v>1025</v>
      </c>
      <c r="B1026" s="3">
        <v>61653502030101</v>
      </c>
      <c r="C1026" t="s">
        <v>945</v>
      </c>
      <c r="D1026" s="2">
        <v>100609.74</v>
      </c>
      <c r="E1026">
        <v>812002836</v>
      </c>
      <c r="F1026" s="3">
        <v>61653502030101</v>
      </c>
      <c r="G1026" s="2">
        <v>39112261</v>
      </c>
      <c r="H1026" s="2">
        <v>39011651.259999998</v>
      </c>
    </row>
    <row r="1027" spans="1:8" x14ac:dyDescent="0.25">
      <c r="A1027">
        <v>1026</v>
      </c>
      <c r="B1027" s="3">
        <v>61653502030101</v>
      </c>
      <c r="C1027" t="s">
        <v>945</v>
      </c>
      <c r="D1027" s="2">
        <v>534204</v>
      </c>
      <c r="E1027">
        <v>819001107</v>
      </c>
      <c r="F1027" s="3">
        <v>61653502030101</v>
      </c>
      <c r="G1027" s="2">
        <v>10586044</v>
      </c>
      <c r="H1027" s="2">
        <v>10051840</v>
      </c>
    </row>
    <row r="1028" spans="1:8" x14ac:dyDescent="0.25">
      <c r="A1028">
        <v>1027</v>
      </c>
      <c r="B1028" s="3">
        <v>61654002031001</v>
      </c>
      <c r="C1028" t="s">
        <v>945</v>
      </c>
      <c r="D1028" s="2">
        <v>4988903.04</v>
      </c>
      <c r="E1028">
        <v>900855747</v>
      </c>
      <c r="F1028" s="3">
        <v>61654002031001</v>
      </c>
      <c r="G1028" s="2">
        <v>125499668</v>
      </c>
      <c r="H1028" s="2">
        <v>120510764.95999999</v>
      </c>
    </row>
    <row r="1029" spans="1:8" x14ac:dyDescent="0.25">
      <c r="A1029">
        <v>1028</v>
      </c>
      <c r="B1029" s="3">
        <v>61654002031001</v>
      </c>
      <c r="C1029" t="s">
        <v>945</v>
      </c>
      <c r="D1029" s="2">
        <v>4851000</v>
      </c>
      <c r="E1029">
        <v>800210375</v>
      </c>
      <c r="F1029" s="3">
        <v>61654002031001</v>
      </c>
      <c r="G1029" s="2">
        <v>4900000</v>
      </c>
      <c r="H1029" s="2">
        <v>49000</v>
      </c>
    </row>
    <row r="1030" spans="1:8" x14ac:dyDescent="0.25">
      <c r="A1030">
        <v>1029</v>
      </c>
      <c r="B1030" s="3">
        <v>61653502030101</v>
      </c>
      <c r="C1030" t="s">
        <v>945</v>
      </c>
      <c r="D1030" s="2">
        <v>9217719.7200000007</v>
      </c>
      <c r="E1030">
        <v>823000878</v>
      </c>
      <c r="F1030" s="3">
        <v>61653502030101</v>
      </c>
      <c r="G1030" s="2">
        <v>33523751</v>
      </c>
      <c r="H1030" s="2">
        <v>24306031.280000001</v>
      </c>
    </row>
    <row r="1031" spans="1:8" x14ac:dyDescent="0.25">
      <c r="A1031">
        <v>1030</v>
      </c>
      <c r="B1031" s="3">
        <v>61654002030201</v>
      </c>
      <c r="C1031" t="s">
        <v>945</v>
      </c>
      <c r="D1031" s="2">
        <v>801142.65</v>
      </c>
      <c r="E1031">
        <v>812003726</v>
      </c>
      <c r="F1031" s="3">
        <v>61654002030201</v>
      </c>
      <c r="G1031" s="2">
        <v>4575793</v>
      </c>
      <c r="H1031" s="2">
        <v>3774650.35</v>
      </c>
    </row>
    <row r="1032" spans="1:8" x14ac:dyDescent="0.25">
      <c r="A1032">
        <v>1031</v>
      </c>
      <c r="B1032" s="3">
        <v>61654002031001</v>
      </c>
      <c r="C1032" t="s">
        <v>945</v>
      </c>
      <c r="D1032" s="2">
        <v>291060</v>
      </c>
      <c r="E1032">
        <v>890316171</v>
      </c>
      <c r="F1032" s="3">
        <v>61654002031001</v>
      </c>
      <c r="G1032" s="2">
        <v>82054017</v>
      </c>
      <c r="H1032" s="2">
        <v>81762957</v>
      </c>
    </row>
    <row r="1033" spans="1:8" x14ac:dyDescent="0.25">
      <c r="A1033">
        <v>1032</v>
      </c>
      <c r="B1033" s="3">
        <v>61654002031001</v>
      </c>
      <c r="C1033" t="s">
        <v>945</v>
      </c>
      <c r="D1033" s="2">
        <v>514800</v>
      </c>
      <c r="E1033">
        <v>900772776</v>
      </c>
      <c r="F1033" s="3">
        <v>61654002031001</v>
      </c>
      <c r="G1033" s="2">
        <v>93328580</v>
      </c>
      <c r="H1033" s="2">
        <v>92813780</v>
      </c>
    </row>
    <row r="1034" spans="1:8" x14ac:dyDescent="0.25">
      <c r="A1034">
        <v>1033</v>
      </c>
      <c r="B1034" s="3">
        <v>61653502030101</v>
      </c>
      <c r="C1034" t="s">
        <v>945</v>
      </c>
      <c r="D1034" s="2">
        <v>440470.8</v>
      </c>
      <c r="E1034">
        <v>800201197</v>
      </c>
      <c r="F1034" s="3">
        <v>61653502030101</v>
      </c>
      <c r="G1034" s="2">
        <v>118892680</v>
      </c>
      <c r="H1034" s="2">
        <v>118452209.2</v>
      </c>
    </row>
    <row r="1035" spans="1:8" x14ac:dyDescent="0.25">
      <c r="A1035">
        <v>1034</v>
      </c>
      <c r="B1035" s="3">
        <v>61654002031001</v>
      </c>
      <c r="C1035" t="s">
        <v>945</v>
      </c>
      <c r="D1035" s="2">
        <v>1331130.24</v>
      </c>
      <c r="E1035">
        <v>901001375</v>
      </c>
      <c r="F1035" s="3">
        <v>61654002031001</v>
      </c>
      <c r="G1035" s="2">
        <v>38698002</v>
      </c>
      <c r="H1035" s="2">
        <v>37366871.759999998</v>
      </c>
    </row>
    <row r="1036" spans="1:8" x14ac:dyDescent="0.25">
      <c r="A1036">
        <v>1035</v>
      </c>
      <c r="B1036" s="3">
        <v>61654002030201</v>
      </c>
      <c r="C1036" t="s">
        <v>945</v>
      </c>
      <c r="D1036" s="2">
        <v>42372</v>
      </c>
      <c r="E1036">
        <v>807004631</v>
      </c>
      <c r="F1036" s="3">
        <v>61654002030201</v>
      </c>
      <c r="G1036" s="2">
        <v>341808</v>
      </c>
      <c r="H1036" s="2">
        <v>299436</v>
      </c>
    </row>
    <row r="1037" spans="1:8" x14ac:dyDescent="0.25">
      <c r="A1037">
        <v>1036</v>
      </c>
      <c r="B1037" s="3">
        <v>61654002030201</v>
      </c>
      <c r="C1037" t="s">
        <v>945</v>
      </c>
      <c r="D1037" s="2">
        <v>79794</v>
      </c>
      <c r="E1037">
        <v>800227877</v>
      </c>
      <c r="F1037" s="3">
        <v>61654002030201</v>
      </c>
      <c r="G1037" s="2">
        <v>1036500</v>
      </c>
      <c r="H1037" s="2">
        <v>956706</v>
      </c>
    </row>
    <row r="1038" spans="1:8" x14ac:dyDescent="0.25">
      <c r="A1038">
        <v>1037</v>
      </c>
      <c r="B1038" s="3">
        <v>61654002031001</v>
      </c>
      <c r="C1038" t="s">
        <v>945</v>
      </c>
      <c r="D1038" s="2">
        <v>4781711480.3500004</v>
      </c>
      <c r="E1038">
        <v>900465319</v>
      </c>
      <c r="F1038" s="3">
        <v>61654002031001</v>
      </c>
      <c r="G1038" s="2">
        <v>5698940654</v>
      </c>
      <c r="H1038" s="2">
        <v>917229173.64999962</v>
      </c>
    </row>
    <row r="1039" spans="1:8" x14ac:dyDescent="0.25">
      <c r="A1039">
        <v>1038</v>
      </c>
      <c r="B1039" s="3">
        <v>61654002031001</v>
      </c>
      <c r="C1039" t="s">
        <v>945</v>
      </c>
      <c r="D1039" s="2">
        <v>2596100262.0700002</v>
      </c>
      <c r="E1039">
        <v>900520510</v>
      </c>
      <c r="F1039" s="3">
        <v>61654002031001</v>
      </c>
      <c r="G1039" s="2">
        <v>5028814764</v>
      </c>
      <c r="H1039" s="2">
        <v>2432714501.9299998</v>
      </c>
    </row>
    <row r="1040" spans="1:8" x14ac:dyDescent="0.25">
      <c r="A1040">
        <v>1039</v>
      </c>
      <c r="B1040" s="3">
        <v>61654002031001</v>
      </c>
      <c r="C1040" t="s">
        <v>945</v>
      </c>
      <c r="D1040" s="2">
        <v>1546369090.72</v>
      </c>
      <c r="E1040">
        <v>901049966</v>
      </c>
      <c r="F1040" s="3">
        <v>61654002031001</v>
      </c>
      <c r="G1040" s="2">
        <v>2086723070</v>
      </c>
      <c r="H1040" s="2">
        <v>540353979.27999997</v>
      </c>
    </row>
    <row r="1041" spans="1:8" x14ac:dyDescent="0.25">
      <c r="A1041">
        <v>1040</v>
      </c>
      <c r="B1041" s="3">
        <v>61654002031001</v>
      </c>
      <c r="C1041" t="s">
        <v>945</v>
      </c>
      <c r="D1041" s="2">
        <v>481246688</v>
      </c>
      <c r="E1041">
        <v>900969772</v>
      </c>
      <c r="F1041" s="3">
        <v>61654002031001</v>
      </c>
      <c r="G1041" s="2">
        <v>963759533</v>
      </c>
      <c r="H1041" s="2">
        <v>482512845</v>
      </c>
    </row>
    <row r="1042" spans="1:8" x14ac:dyDescent="0.25">
      <c r="A1042">
        <v>1041</v>
      </c>
      <c r="B1042" s="3">
        <v>61654002031001</v>
      </c>
      <c r="C1042" t="s">
        <v>945</v>
      </c>
      <c r="D1042" s="2">
        <v>478712972</v>
      </c>
      <c r="E1042">
        <v>901086977</v>
      </c>
      <c r="F1042" s="3">
        <v>61654002031001</v>
      </c>
      <c r="G1042" s="2">
        <v>1508303915</v>
      </c>
      <c r="H1042" s="2">
        <v>1029590943</v>
      </c>
    </row>
    <row r="1043" spans="1:8" x14ac:dyDescent="0.25">
      <c r="A1043">
        <v>1042</v>
      </c>
      <c r="B1043" s="3">
        <v>61654002031001</v>
      </c>
      <c r="C1043" t="s">
        <v>945</v>
      </c>
      <c r="D1043" s="2">
        <v>319960999</v>
      </c>
      <c r="E1043">
        <v>900993819</v>
      </c>
      <c r="F1043" s="3">
        <v>61654002031001</v>
      </c>
      <c r="G1043" s="2">
        <v>545900057</v>
      </c>
      <c r="H1043" s="2">
        <v>225939058</v>
      </c>
    </row>
    <row r="1044" spans="1:8" x14ac:dyDescent="0.25">
      <c r="A1044">
        <v>1043</v>
      </c>
      <c r="B1044" s="3">
        <v>61654002031001</v>
      </c>
      <c r="C1044" t="s">
        <v>945</v>
      </c>
      <c r="D1044" s="2">
        <v>235940321</v>
      </c>
      <c r="E1044">
        <v>900882304</v>
      </c>
      <c r="F1044" s="3">
        <v>61654002031001</v>
      </c>
      <c r="G1044" s="2">
        <v>457332622</v>
      </c>
      <c r="H1044" s="2">
        <v>221392301</v>
      </c>
    </row>
    <row r="1045" spans="1:8" x14ac:dyDescent="0.25">
      <c r="A1045">
        <v>1044</v>
      </c>
      <c r="B1045" s="3">
        <v>61654002031001</v>
      </c>
      <c r="C1045" t="s">
        <v>945</v>
      </c>
      <c r="D1045" s="2">
        <v>222344693</v>
      </c>
      <c r="E1045">
        <v>900386591</v>
      </c>
      <c r="F1045" s="3">
        <v>61654002031001</v>
      </c>
      <c r="G1045" s="2">
        <v>321560331</v>
      </c>
      <c r="H1045" s="2">
        <v>99215638</v>
      </c>
    </row>
    <row r="1046" spans="1:8" x14ac:dyDescent="0.25">
      <c r="A1046">
        <v>1045</v>
      </c>
      <c r="B1046" s="3">
        <v>61654002031001</v>
      </c>
      <c r="C1046" t="s">
        <v>945</v>
      </c>
      <c r="D1046" s="2">
        <v>136194847</v>
      </c>
      <c r="E1046">
        <v>900520007</v>
      </c>
      <c r="F1046" s="3">
        <v>61654002031001</v>
      </c>
      <c r="G1046" s="2">
        <v>154357491</v>
      </c>
      <c r="H1046" s="2">
        <v>18162644</v>
      </c>
    </row>
    <row r="1047" spans="1:8" x14ac:dyDescent="0.25">
      <c r="A1047">
        <v>1046</v>
      </c>
      <c r="B1047" s="3">
        <v>61654002031001</v>
      </c>
      <c r="C1047" t="s">
        <v>945</v>
      </c>
      <c r="D1047" s="2">
        <v>103740877.8</v>
      </c>
      <c r="E1047">
        <v>800201726</v>
      </c>
      <c r="F1047" s="3">
        <v>61654002031001</v>
      </c>
      <c r="G1047" s="2">
        <v>194775375</v>
      </c>
      <c r="H1047" s="2">
        <v>91034497.200000003</v>
      </c>
    </row>
    <row r="1048" spans="1:8" x14ac:dyDescent="0.25">
      <c r="A1048">
        <v>1047</v>
      </c>
      <c r="B1048" s="3">
        <v>61654002031001</v>
      </c>
      <c r="C1048" t="s">
        <v>945</v>
      </c>
      <c r="D1048" s="2">
        <v>80517963.120000005</v>
      </c>
      <c r="E1048">
        <v>900233294</v>
      </c>
      <c r="F1048" s="3">
        <v>61654002031001</v>
      </c>
      <c r="G1048" s="2">
        <v>320177298</v>
      </c>
      <c r="H1048" s="2">
        <v>239659334.88</v>
      </c>
    </row>
    <row r="1049" spans="1:8" x14ac:dyDescent="0.25">
      <c r="A1049">
        <v>1048</v>
      </c>
      <c r="B1049" s="3">
        <v>61654002031001</v>
      </c>
      <c r="C1049" t="s">
        <v>945</v>
      </c>
      <c r="D1049" s="2">
        <v>80097782</v>
      </c>
      <c r="E1049">
        <v>800179966</v>
      </c>
      <c r="F1049" s="3">
        <v>61654002031001</v>
      </c>
      <c r="G1049" s="2">
        <v>80097782</v>
      </c>
      <c r="H1049" s="2">
        <v>0</v>
      </c>
    </row>
    <row r="1050" spans="1:8" x14ac:dyDescent="0.25">
      <c r="A1050">
        <v>1049</v>
      </c>
      <c r="B1050" s="3">
        <v>61654002031001</v>
      </c>
      <c r="C1050" t="s">
        <v>945</v>
      </c>
      <c r="D1050" s="2">
        <v>62511231.600000001</v>
      </c>
      <c r="E1050">
        <v>890102768</v>
      </c>
      <c r="F1050" s="3">
        <v>61654002031001</v>
      </c>
      <c r="G1050" s="2">
        <v>62511232</v>
      </c>
      <c r="H1050" s="2">
        <v>0.39999999850988388</v>
      </c>
    </row>
    <row r="1051" spans="1:8" x14ac:dyDescent="0.25">
      <c r="A1051">
        <v>1050</v>
      </c>
      <c r="B1051" s="3">
        <v>61654002031001</v>
      </c>
      <c r="C1051" t="s">
        <v>945</v>
      </c>
      <c r="D1051" s="2">
        <v>56523735</v>
      </c>
      <c r="E1051">
        <v>900441355</v>
      </c>
      <c r="F1051" s="3">
        <v>61654002031001</v>
      </c>
      <c r="G1051" s="2">
        <v>252789888</v>
      </c>
      <c r="H1051" s="2">
        <v>196266153</v>
      </c>
    </row>
    <row r="1052" spans="1:8" x14ac:dyDescent="0.25">
      <c r="A1052">
        <v>1051</v>
      </c>
      <c r="B1052" s="3">
        <v>61654002031001</v>
      </c>
      <c r="C1052" t="s">
        <v>945</v>
      </c>
      <c r="D1052" s="2">
        <v>49503221</v>
      </c>
      <c r="E1052">
        <v>900508066</v>
      </c>
      <c r="F1052" s="3">
        <v>61654002031001</v>
      </c>
      <c r="G1052" s="2">
        <v>153185093</v>
      </c>
      <c r="H1052" s="2">
        <v>103681872</v>
      </c>
    </row>
    <row r="1053" spans="1:8" x14ac:dyDescent="0.25">
      <c r="A1053">
        <v>1052</v>
      </c>
      <c r="B1053" s="3">
        <v>61654002031001</v>
      </c>
      <c r="C1053" t="s">
        <v>945</v>
      </c>
      <c r="D1053" s="2">
        <v>46897311</v>
      </c>
      <c r="E1053">
        <v>811046900</v>
      </c>
      <c r="F1053" s="3">
        <v>61654002031001</v>
      </c>
      <c r="G1053" s="2">
        <v>116141212</v>
      </c>
      <c r="H1053" s="2">
        <v>69243901</v>
      </c>
    </row>
    <row r="1054" spans="1:8" x14ac:dyDescent="0.25">
      <c r="A1054">
        <v>1053</v>
      </c>
      <c r="B1054" s="3">
        <v>61654002031001</v>
      </c>
      <c r="C1054" t="s">
        <v>945</v>
      </c>
      <c r="D1054" s="2">
        <v>45715147</v>
      </c>
      <c r="E1054">
        <v>900623609</v>
      </c>
      <c r="F1054" s="3">
        <v>61654002031001</v>
      </c>
      <c r="G1054" s="2">
        <v>247278111</v>
      </c>
      <c r="H1054" s="2">
        <v>201562964</v>
      </c>
    </row>
    <row r="1055" spans="1:8" x14ac:dyDescent="0.25">
      <c r="A1055">
        <v>1054</v>
      </c>
      <c r="B1055" s="3">
        <v>61654002031501</v>
      </c>
      <c r="C1055" t="s">
        <v>945</v>
      </c>
      <c r="D1055" s="2">
        <v>38709142.840000004</v>
      </c>
      <c r="E1055">
        <v>891079999</v>
      </c>
      <c r="F1055" s="3">
        <v>61654002031501</v>
      </c>
      <c r="G1055" s="2">
        <v>433969652</v>
      </c>
      <c r="H1055" s="2">
        <v>395260509.15999997</v>
      </c>
    </row>
    <row r="1056" spans="1:8" x14ac:dyDescent="0.25">
      <c r="A1056">
        <v>1055</v>
      </c>
      <c r="B1056" s="3">
        <v>61654002031001</v>
      </c>
      <c r="C1056" t="s">
        <v>945</v>
      </c>
      <c r="D1056" s="2">
        <v>32975241</v>
      </c>
      <c r="E1056">
        <v>900502267</v>
      </c>
      <c r="F1056" s="3">
        <v>61654002031001</v>
      </c>
      <c r="G1056" s="2">
        <v>393155410</v>
      </c>
      <c r="H1056" s="2">
        <v>360180169</v>
      </c>
    </row>
    <row r="1057" spans="1:8" x14ac:dyDescent="0.25">
      <c r="A1057">
        <v>1056</v>
      </c>
      <c r="B1057" s="3">
        <v>6165650201</v>
      </c>
      <c r="C1057" t="s">
        <v>945</v>
      </c>
      <c r="D1057" s="2">
        <v>31919407</v>
      </c>
      <c r="E1057">
        <v>800227279</v>
      </c>
      <c r="F1057" s="3">
        <v>6165650201</v>
      </c>
      <c r="G1057" s="2">
        <v>140000000</v>
      </c>
      <c r="H1057" s="2">
        <v>108080593</v>
      </c>
    </row>
    <row r="1058" spans="1:8" x14ac:dyDescent="0.25">
      <c r="A1058">
        <v>1057</v>
      </c>
      <c r="B1058" s="3">
        <v>61654002031001</v>
      </c>
      <c r="C1058" t="s">
        <v>945</v>
      </c>
      <c r="D1058" s="2">
        <v>31795287.5</v>
      </c>
      <c r="E1058">
        <v>900269029</v>
      </c>
      <c r="F1058" s="3">
        <v>61654002031001</v>
      </c>
      <c r="G1058" s="2">
        <v>81146872</v>
      </c>
      <c r="H1058" s="2">
        <v>49351584.5</v>
      </c>
    </row>
    <row r="1059" spans="1:8" x14ac:dyDescent="0.25">
      <c r="A1059">
        <v>1058</v>
      </c>
      <c r="B1059" s="3">
        <v>61654002031001</v>
      </c>
      <c r="C1059" t="s">
        <v>945</v>
      </c>
      <c r="D1059" s="2">
        <v>31516918</v>
      </c>
      <c r="E1059">
        <v>900670459</v>
      </c>
      <c r="F1059" s="3">
        <v>61654002031001</v>
      </c>
      <c r="G1059" s="2">
        <v>95516918</v>
      </c>
      <c r="H1059" s="2">
        <v>64000000</v>
      </c>
    </row>
    <row r="1060" spans="1:8" x14ac:dyDescent="0.25">
      <c r="A1060">
        <v>1059</v>
      </c>
      <c r="B1060" s="3">
        <v>61654002031001</v>
      </c>
      <c r="C1060" t="s">
        <v>945</v>
      </c>
      <c r="D1060" s="2">
        <v>30051709</v>
      </c>
      <c r="E1060">
        <v>900390423</v>
      </c>
      <c r="F1060" s="3">
        <v>61654002031001</v>
      </c>
      <c r="G1060" s="2">
        <v>111647987</v>
      </c>
      <c r="H1060" s="2">
        <v>81596278</v>
      </c>
    </row>
    <row r="1061" spans="1:8" x14ac:dyDescent="0.25">
      <c r="A1061">
        <v>1060</v>
      </c>
      <c r="B1061" s="3">
        <v>61654002031001</v>
      </c>
      <c r="C1061" t="s">
        <v>945</v>
      </c>
      <c r="D1061" s="2">
        <v>22134626</v>
      </c>
      <c r="E1061">
        <v>900493018</v>
      </c>
      <c r="F1061" s="3">
        <v>61654002031001</v>
      </c>
      <c r="G1061" s="2">
        <v>22134626</v>
      </c>
      <c r="H1061" s="2">
        <v>0</v>
      </c>
    </row>
    <row r="1062" spans="1:8" x14ac:dyDescent="0.25">
      <c r="A1062">
        <v>1061</v>
      </c>
      <c r="B1062" s="3">
        <v>61654002031001</v>
      </c>
      <c r="C1062" t="s">
        <v>945</v>
      </c>
      <c r="D1062" s="2">
        <v>20528511</v>
      </c>
      <c r="E1062">
        <v>800119945</v>
      </c>
      <c r="F1062" s="3">
        <v>61654002031001</v>
      </c>
      <c r="G1062" s="2">
        <v>20528511</v>
      </c>
      <c r="H1062" s="2">
        <v>0</v>
      </c>
    </row>
    <row r="1063" spans="1:8" x14ac:dyDescent="0.25">
      <c r="A1063">
        <v>1062</v>
      </c>
      <c r="B1063" s="3">
        <v>61654002031001</v>
      </c>
      <c r="C1063" t="s">
        <v>945</v>
      </c>
      <c r="D1063" s="2">
        <v>17470490</v>
      </c>
      <c r="E1063">
        <v>802011556</v>
      </c>
      <c r="F1063" s="3">
        <v>61654002031001</v>
      </c>
      <c r="G1063" s="2">
        <v>17470490</v>
      </c>
      <c r="H1063" s="2">
        <v>0</v>
      </c>
    </row>
    <row r="1064" spans="1:8" x14ac:dyDescent="0.25">
      <c r="A1064">
        <v>1063</v>
      </c>
      <c r="B1064" s="3">
        <v>61654002031001</v>
      </c>
      <c r="C1064" t="s">
        <v>945</v>
      </c>
      <c r="D1064" s="2">
        <v>17319658</v>
      </c>
      <c r="E1064">
        <v>77161000</v>
      </c>
      <c r="F1064" s="3">
        <v>61654002031001</v>
      </c>
      <c r="G1064" s="2">
        <v>33824600</v>
      </c>
      <c r="H1064" s="2">
        <v>16504942</v>
      </c>
    </row>
    <row r="1065" spans="1:8" x14ac:dyDescent="0.25">
      <c r="A1065">
        <v>1064</v>
      </c>
      <c r="B1065" s="3">
        <v>61654002031001</v>
      </c>
      <c r="C1065" t="s">
        <v>945</v>
      </c>
      <c r="D1065" s="2">
        <v>13194506</v>
      </c>
      <c r="E1065">
        <v>860007336</v>
      </c>
      <c r="F1065" s="3">
        <v>61654002031001</v>
      </c>
      <c r="G1065" s="2">
        <v>13194506</v>
      </c>
      <c r="H1065" s="2">
        <v>0</v>
      </c>
    </row>
    <row r="1066" spans="1:8" x14ac:dyDescent="0.25">
      <c r="A1066">
        <v>1065</v>
      </c>
      <c r="B1066" s="3">
        <v>61654002031001</v>
      </c>
      <c r="C1066" t="s">
        <v>945</v>
      </c>
      <c r="D1066" s="2">
        <v>11274403</v>
      </c>
      <c r="E1066">
        <v>830510991</v>
      </c>
      <c r="F1066" s="3">
        <v>61654002031001</v>
      </c>
      <c r="G1066" s="2">
        <v>593872891</v>
      </c>
      <c r="H1066" s="2">
        <v>582598488</v>
      </c>
    </row>
    <row r="1067" spans="1:8" x14ac:dyDescent="0.25">
      <c r="A1067">
        <v>1066</v>
      </c>
      <c r="B1067" s="3">
        <v>61654002031001</v>
      </c>
      <c r="C1067" t="s">
        <v>945</v>
      </c>
      <c r="D1067" s="2">
        <v>10034278</v>
      </c>
      <c r="E1067">
        <v>900472595</v>
      </c>
      <c r="F1067" s="3">
        <v>61654002031001</v>
      </c>
      <c r="G1067" s="2">
        <v>119114622</v>
      </c>
      <c r="H1067" s="2">
        <v>109080344</v>
      </c>
    </row>
    <row r="1068" spans="1:8" x14ac:dyDescent="0.25">
      <c r="A1068">
        <v>1067</v>
      </c>
      <c r="B1068" s="3">
        <v>61654002031001</v>
      </c>
      <c r="C1068" t="s">
        <v>945</v>
      </c>
      <c r="D1068" s="2">
        <v>8769500</v>
      </c>
      <c r="E1068">
        <v>900958564</v>
      </c>
      <c r="F1068" s="3">
        <v>61654002031001</v>
      </c>
      <c r="G1068" s="2">
        <v>38410698</v>
      </c>
      <c r="H1068" s="2">
        <v>29641198</v>
      </c>
    </row>
    <row r="1069" spans="1:8" x14ac:dyDescent="0.25">
      <c r="A1069">
        <v>1068</v>
      </c>
      <c r="B1069" s="3">
        <v>61654002031001</v>
      </c>
      <c r="C1069" t="s">
        <v>945</v>
      </c>
      <c r="D1069" s="2">
        <v>8100000</v>
      </c>
      <c r="E1069">
        <v>900759182</v>
      </c>
      <c r="F1069" s="3">
        <v>61654002031001</v>
      </c>
      <c r="G1069" s="2">
        <v>188450364</v>
      </c>
      <c r="H1069" s="2">
        <v>180350364</v>
      </c>
    </row>
    <row r="1070" spans="1:8" x14ac:dyDescent="0.25">
      <c r="A1070">
        <v>1069</v>
      </c>
      <c r="B1070" s="3">
        <v>61654002031001</v>
      </c>
      <c r="C1070" t="s">
        <v>945</v>
      </c>
      <c r="D1070" s="2">
        <v>8038399</v>
      </c>
      <c r="E1070">
        <v>900699086</v>
      </c>
      <c r="F1070" s="3">
        <v>61654002031001</v>
      </c>
      <c r="G1070" s="2">
        <v>50653343</v>
      </c>
      <c r="H1070" s="2">
        <v>42614944</v>
      </c>
    </row>
    <row r="1071" spans="1:8" x14ac:dyDescent="0.25">
      <c r="A1071">
        <v>1070</v>
      </c>
      <c r="B1071" s="3">
        <v>61654002021001</v>
      </c>
      <c r="C1071" t="s">
        <v>945</v>
      </c>
      <c r="D1071" s="2">
        <v>7715560</v>
      </c>
      <c r="E1071">
        <v>802008496</v>
      </c>
      <c r="F1071" s="3">
        <v>61654002021001</v>
      </c>
      <c r="G1071" s="2">
        <v>7715560</v>
      </c>
      <c r="H1071" s="2">
        <v>0</v>
      </c>
    </row>
    <row r="1072" spans="1:8" x14ac:dyDescent="0.25">
      <c r="A1072">
        <v>1071</v>
      </c>
      <c r="B1072" s="3">
        <v>61654002031001</v>
      </c>
      <c r="C1072" t="s">
        <v>945</v>
      </c>
      <c r="D1072" s="2">
        <v>7350348</v>
      </c>
      <c r="E1072">
        <v>800200789</v>
      </c>
      <c r="F1072" s="3">
        <v>61654002031001</v>
      </c>
      <c r="G1072" s="2">
        <v>18811925</v>
      </c>
      <c r="H1072" s="2">
        <v>11461577</v>
      </c>
    </row>
    <row r="1073" spans="1:8" x14ac:dyDescent="0.25">
      <c r="A1073">
        <v>1072</v>
      </c>
      <c r="B1073" s="3">
        <v>61654002031001</v>
      </c>
      <c r="C1073" t="s">
        <v>945</v>
      </c>
      <c r="D1073" s="2">
        <v>6859074</v>
      </c>
      <c r="E1073">
        <v>900582598</v>
      </c>
      <c r="F1073" s="3">
        <v>61654002031001</v>
      </c>
      <c r="G1073" s="2">
        <v>6859074</v>
      </c>
      <c r="H1073" s="2">
        <v>0</v>
      </c>
    </row>
    <row r="1074" spans="1:8" x14ac:dyDescent="0.25">
      <c r="A1074">
        <v>1073</v>
      </c>
      <c r="B1074" s="3">
        <v>61654002031001</v>
      </c>
      <c r="C1074" t="s">
        <v>945</v>
      </c>
      <c r="D1074" s="2">
        <v>6728935</v>
      </c>
      <c r="E1074">
        <v>819005439</v>
      </c>
      <c r="F1074" s="3">
        <v>61654002031001</v>
      </c>
      <c r="G1074" s="2">
        <v>35613004</v>
      </c>
      <c r="H1074" s="2">
        <v>28884069</v>
      </c>
    </row>
    <row r="1075" spans="1:8" x14ac:dyDescent="0.25">
      <c r="A1075">
        <v>1074</v>
      </c>
      <c r="B1075" s="3">
        <v>61654002031001</v>
      </c>
      <c r="C1075" t="s">
        <v>945</v>
      </c>
      <c r="D1075" s="2">
        <v>6295536</v>
      </c>
      <c r="E1075">
        <v>900734286</v>
      </c>
      <c r="F1075" s="3">
        <v>61654002031001</v>
      </c>
      <c r="G1075" s="2">
        <v>13027840</v>
      </c>
      <c r="H1075" s="2">
        <v>6732304</v>
      </c>
    </row>
    <row r="1076" spans="1:8" x14ac:dyDescent="0.25">
      <c r="A1076">
        <v>1075</v>
      </c>
      <c r="B1076" s="3">
        <v>61654002031001</v>
      </c>
      <c r="C1076" t="s">
        <v>945</v>
      </c>
      <c r="D1076" s="2">
        <v>4583592</v>
      </c>
      <c r="E1076">
        <v>900315498</v>
      </c>
      <c r="F1076" s="3">
        <v>61654002031001</v>
      </c>
      <c r="G1076" s="2">
        <v>25068089</v>
      </c>
      <c r="H1076" s="2">
        <v>20484497</v>
      </c>
    </row>
    <row r="1077" spans="1:8" x14ac:dyDescent="0.25">
      <c r="A1077">
        <v>1076</v>
      </c>
      <c r="B1077" s="3">
        <v>61654002031001</v>
      </c>
      <c r="C1077" t="s">
        <v>945</v>
      </c>
      <c r="D1077" s="2">
        <v>4522268</v>
      </c>
      <c r="E1077">
        <v>823004719</v>
      </c>
      <c r="F1077" s="3">
        <v>61654002031001</v>
      </c>
      <c r="G1077" s="2">
        <v>67422102</v>
      </c>
      <c r="H1077" s="2">
        <v>62899834</v>
      </c>
    </row>
    <row r="1078" spans="1:8" x14ac:dyDescent="0.25">
      <c r="A1078">
        <v>1077</v>
      </c>
      <c r="B1078" s="3">
        <v>61654002031501</v>
      </c>
      <c r="C1078" t="s">
        <v>945</v>
      </c>
      <c r="D1078" s="2">
        <v>4403300</v>
      </c>
      <c r="E1078">
        <v>806007257</v>
      </c>
      <c r="F1078" s="3">
        <v>61654002031501</v>
      </c>
      <c r="G1078" s="2">
        <v>4403300</v>
      </c>
      <c r="H1078" s="2">
        <v>0</v>
      </c>
    </row>
    <row r="1079" spans="1:8" x14ac:dyDescent="0.25">
      <c r="A1079">
        <v>1078</v>
      </c>
      <c r="B1079" s="3">
        <v>61654002021002</v>
      </c>
      <c r="C1079" t="s">
        <v>945</v>
      </c>
      <c r="D1079" s="2">
        <v>3995514</v>
      </c>
      <c r="E1079">
        <v>900924027</v>
      </c>
      <c r="F1079" s="3">
        <v>61654002021002</v>
      </c>
      <c r="G1079" s="2">
        <v>61757615</v>
      </c>
      <c r="H1079" s="2">
        <v>57762101</v>
      </c>
    </row>
    <row r="1080" spans="1:8" x14ac:dyDescent="0.25">
      <c r="A1080">
        <v>1079</v>
      </c>
      <c r="B1080" s="3">
        <v>61654002031001</v>
      </c>
      <c r="C1080" t="s">
        <v>945</v>
      </c>
      <c r="D1080" s="2">
        <v>3730000</v>
      </c>
      <c r="E1080">
        <v>900719048</v>
      </c>
      <c r="F1080" s="3">
        <v>61654002031001</v>
      </c>
      <c r="G1080" s="2">
        <v>3730000</v>
      </c>
      <c r="H1080" s="2">
        <v>0</v>
      </c>
    </row>
    <row r="1081" spans="1:8" x14ac:dyDescent="0.25">
      <c r="A1081">
        <v>1080</v>
      </c>
      <c r="B1081" s="3">
        <v>61654002031001</v>
      </c>
      <c r="C1081" t="s">
        <v>945</v>
      </c>
      <c r="D1081" s="2">
        <v>2642090.7999999998</v>
      </c>
      <c r="E1081">
        <v>900468210</v>
      </c>
      <c r="F1081" s="3">
        <v>61654002031001</v>
      </c>
      <c r="G1081" s="2">
        <v>31494845</v>
      </c>
      <c r="H1081" s="2">
        <v>28852754.199999999</v>
      </c>
    </row>
    <row r="1082" spans="1:8" x14ac:dyDescent="0.25">
      <c r="A1082">
        <v>1081</v>
      </c>
      <c r="B1082" s="3">
        <v>61654002031001</v>
      </c>
      <c r="C1082" t="s">
        <v>945</v>
      </c>
      <c r="D1082" s="2">
        <v>2508490</v>
      </c>
      <c r="E1082">
        <v>900853448</v>
      </c>
      <c r="F1082" s="3">
        <v>61654002031001</v>
      </c>
      <c r="G1082" s="2">
        <v>2548009</v>
      </c>
      <c r="H1082" s="2">
        <v>39519</v>
      </c>
    </row>
    <row r="1083" spans="1:8" x14ac:dyDescent="0.25">
      <c r="A1083">
        <v>1082</v>
      </c>
      <c r="B1083" s="3">
        <v>61654002031001</v>
      </c>
      <c r="C1083" t="s">
        <v>945</v>
      </c>
      <c r="D1083" s="2">
        <v>1995520</v>
      </c>
      <c r="E1083">
        <v>901045695</v>
      </c>
      <c r="F1083" s="3">
        <v>61654002031001</v>
      </c>
      <c r="G1083" s="2">
        <v>8707097</v>
      </c>
      <c r="H1083" s="2">
        <v>6711577</v>
      </c>
    </row>
    <row r="1084" spans="1:8" x14ac:dyDescent="0.25">
      <c r="A1084">
        <v>1083</v>
      </c>
      <c r="B1084" s="3">
        <v>61654002031001</v>
      </c>
      <c r="C1084" t="s">
        <v>945</v>
      </c>
      <c r="D1084" s="2">
        <v>1896858</v>
      </c>
      <c r="E1084">
        <v>900449203</v>
      </c>
      <c r="F1084" s="3">
        <v>61654002031001</v>
      </c>
      <c r="G1084" s="2">
        <v>36762615</v>
      </c>
      <c r="H1084" s="2">
        <v>34865757</v>
      </c>
    </row>
    <row r="1085" spans="1:8" x14ac:dyDescent="0.25">
      <c r="A1085">
        <v>1084</v>
      </c>
      <c r="B1085" s="3">
        <v>61654002031501</v>
      </c>
      <c r="C1085" t="s">
        <v>945</v>
      </c>
      <c r="D1085" s="2">
        <v>1644125</v>
      </c>
      <c r="E1085">
        <v>891080015</v>
      </c>
      <c r="F1085" s="3">
        <v>61654002031501</v>
      </c>
      <c r="G1085" s="2">
        <v>51037201</v>
      </c>
      <c r="H1085" s="2">
        <v>49393076</v>
      </c>
    </row>
    <row r="1086" spans="1:8" x14ac:dyDescent="0.25">
      <c r="A1086">
        <v>1085</v>
      </c>
      <c r="B1086" s="3">
        <v>61654002031001</v>
      </c>
      <c r="C1086" t="s">
        <v>945</v>
      </c>
      <c r="D1086" s="2">
        <v>1611888</v>
      </c>
      <c r="E1086">
        <v>901022219</v>
      </c>
      <c r="F1086" s="3">
        <v>61654002031001</v>
      </c>
      <c r="G1086" s="2">
        <v>31488526</v>
      </c>
      <c r="H1086" s="2">
        <v>29876638</v>
      </c>
    </row>
    <row r="1087" spans="1:8" x14ac:dyDescent="0.25">
      <c r="A1087">
        <v>1086</v>
      </c>
      <c r="B1087" s="3">
        <v>61654002031501</v>
      </c>
      <c r="C1087" t="s">
        <v>945</v>
      </c>
      <c r="D1087" s="2">
        <v>1237030</v>
      </c>
      <c r="E1087">
        <v>800197424</v>
      </c>
      <c r="F1087" s="3">
        <v>61654002031501</v>
      </c>
      <c r="G1087" s="2">
        <v>65637524</v>
      </c>
      <c r="H1087" s="2">
        <v>64400494</v>
      </c>
    </row>
    <row r="1088" spans="1:8" x14ac:dyDescent="0.25">
      <c r="A1088">
        <v>1087</v>
      </c>
      <c r="B1088" s="3">
        <v>61654002031001</v>
      </c>
      <c r="C1088" t="s">
        <v>945</v>
      </c>
      <c r="D1088" s="2">
        <v>1123827</v>
      </c>
      <c r="E1088">
        <v>900703066</v>
      </c>
      <c r="F1088" s="3">
        <v>61654002031001</v>
      </c>
      <c r="G1088" s="2">
        <v>42245690</v>
      </c>
      <c r="H1088" s="2">
        <v>41121863</v>
      </c>
    </row>
    <row r="1089" spans="1:8" x14ac:dyDescent="0.25">
      <c r="A1089">
        <v>1088</v>
      </c>
      <c r="B1089" s="3">
        <v>61654002031001</v>
      </c>
      <c r="C1089" t="s">
        <v>945</v>
      </c>
      <c r="D1089" s="2">
        <v>1097685</v>
      </c>
      <c r="E1089">
        <v>72310392</v>
      </c>
      <c r="F1089" s="3">
        <v>61654002031001</v>
      </c>
      <c r="G1089" s="2">
        <v>1097685</v>
      </c>
      <c r="H1089" s="2">
        <v>0</v>
      </c>
    </row>
    <row r="1090" spans="1:8" x14ac:dyDescent="0.25">
      <c r="A1090">
        <v>1089</v>
      </c>
      <c r="B1090" s="3">
        <v>61654002030201</v>
      </c>
      <c r="C1090" t="s">
        <v>945</v>
      </c>
      <c r="D1090" s="2">
        <v>1096300</v>
      </c>
      <c r="E1090">
        <v>823002044</v>
      </c>
      <c r="F1090" s="3">
        <v>61654002030201</v>
      </c>
      <c r="G1090" s="2">
        <v>1096300</v>
      </c>
      <c r="H1090" s="2">
        <v>0</v>
      </c>
    </row>
    <row r="1091" spans="1:8" x14ac:dyDescent="0.25">
      <c r="A1091">
        <v>1090</v>
      </c>
      <c r="B1091" s="3">
        <v>61654002031001</v>
      </c>
      <c r="C1091" t="s">
        <v>945</v>
      </c>
      <c r="D1091" s="2">
        <v>1095584</v>
      </c>
      <c r="E1091">
        <v>900787254</v>
      </c>
      <c r="F1091" s="3">
        <v>61654002031001</v>
      </c>
      <c r="G1091" s="2">
        <v>146371034</v>
      </c>
      <c r="H1091" s="2">
        <v>145275450</v>
      </c>
    </row>
    <row r="1092" spans="1:8" x14ac:dyDescent="0.25">
      <c r="A1092">
        <v>1091</v>
      </c>
      <c r="B1092" s="3">
        <v>61654002030201</v>
      </c>
      <c r="C1092" t="s">
        <v>945</v>
      </c>
      <c r="D1092" s="2">
        <v>1010700</v>
      </c>
      <c r="E1092">
        <v>891500084</v>
      </c>
      <c r="F1092" s="3">
        <v>61654002030201</v>
      </c>
      <c r="G1092" s="2">
        <v>1106100</v>
      </c>
      <c r="H1092" s="2">
        <v>95400</v>
      </c>
    </row>
    <row r="1093" spans="1:8" x14ac:dyDescent="0.25">
      <c r="A1093">
        <v>1092</v>
      </c>
      <c r="B1093" s="3">
        <v>61654002030201</v>
      </c>
      <c r="C1093" t="s">
        <v>945</v>
      </c>
      <c r="D1093" s="2">
        <v>850200</v>
      </c>
      <c r="E1093">
        <v>891190011</v>
      </c>
      <c r="F1093" s="3">
        <v>61654002030201</v>
      </c>
      <c r="G1093" s="2">
        <v>850200</v>
      </c>
      <c r="H1093" s="2">
        <v>0</v>
      </c>
    </row>
    <row r="1094" spans="1:8" x14ac:dyDescent="0.25">
      <c r="A1094">
        <v>1093</v>
      </c>
      <c r="B1094" s="3">
        <v>61654002031001</v>
      </c>
      <c r="C1094" t="s">
        <v>945</v>
      </c>
      <c r="D1094" s="2">
        <v>709910</v>
      </c>
      <c r="E1094">
        <v>900418184</v>
      </c>
      <c r="F1094" s="3">
        <v>61654002031001</v>
      </c>
      <c r="G1094" s="2">
        <v>66637139</v>
      </c>
      <c r="H1094" s="2">
        <v>65927229</v>
      </c>
    </row>
    <row r="1095" spans="1:8" x14ac:dyDescent="0.25">
      <c r="A1095">
        <v>1094</v>
      </c>
      <c r="B1095" s="3">
        <v>61654002030201</v>
      </c>
      <c r="C1095" t="s">
        <v>945</v>
      </c>
      <c r="D1095" s="2">
        <v>705414</v>
      </c>
      <c r="E1095">
        <v>900210981</v>
      </c>
      <c r="F1095" s="3">
        <v>61654002030201</v>
      </c>
      <c r="G1095" s="2">
        <v>1407756</v>
      </c>
      <c r="H1095" s="2">
        <v>702342</v>
      </c>
    </row>
    <row r="1096" spans="1:8" x14ac:dyDescent="0.25">
      <c r="A1096">
        <v>1095</v>
      </c>
      <c r="B1096" s="3">
        <v>61654002031001</v>
      </c>
      <c r="C1096" t="s">
        <v>945</v>
      </c>
      <c r="D1096" s="2">
        <v>600000</v>
      </c>
      <c r="E1096">
        <v>900729157</v>
      </c>
      <c r="F1096" s="3">
        <v>61654002031001</v>
      </c>
      <c r="G1096" s="2">
        <v>9939313</v>
      </c>
      <c r="H1096" s="2">
        <v>9339313</v>
      </c>
    </row>
    <row r="1097" spans="1:8" x14ac:dyDescent="0.25">
      <c r="A1097">
        <v>1096</v>
      </c>
      <c r="B1097" s="3">
        <v>61654002030201</v>
      </c>
      <c r="C1097" t="s">
        <v>945</v>
      </c>
      <c r="D1097" s="2">
        <v>481900</v>
      </c>
      <c r="E1097">
        <v>824000462</v>
      </c>
      <c r="F1097" s="3">
        <v>61654002030201</v>
      </c>
      <c r="G1097" s="2">
        <v>5277665</v>
      </c>
      <c r="H1097" s="2">
        <v>4795765</v>
      </c>
    </row>
    <row r="1098" spans="1:8" x14ac:dyDescent="0.25">
      <c r="A1098">
        <v>1097</v>
      </c>
      <c r="B1098" s="3">
        <v>61654002031001</v>
      </c>
      <c r="C1098" t="s">
        <v>945</v>
      </c>
      <c r="D1098" s="2">
        <v>419840</v>
      </c>
      <c r="E1098">
        <v>800215908</v>
      </c>
      <c r="F1098" s="3">
        <v>61654002031001</v>
      </c>
      <c r="G1098" s="2">
        <v>468240</v>
      </c>
      <c r="H1098" s="2">
        <v>48400</v>
      </c>
    </row>
    <row r="1099" spans="1:8" x14ac:dyDescent="0.25">
      <c r="A1099">
        <v>1098</v>
      </c>
      <c r="B1099" s="3">
        <v>61654002031001</v>
      </c>
      <c r="C1099" t="s">
        <v>945</v>
      </c>
      <c r="D1099" s="2">
        <v>192000</v>
      </c>
      <c r="E1099">
        <v>890001098</v>
      </c>
      <c r="F1099" s="3">
        <v>61654002031001</v>
      </c>
      <c r="G1099" s="2">
        <v>192000</v>
      </c>
      <c r="H1099" s="2">
        <v>0</v>
      </c>
    </row>
    <row r="1100" spans="1:8" x14ac:dyDescent="0.25">
      <c r="A1100">
        <v>1099</v>
      </c>
      <c r="B1100" s="3">
        <v>61654002031001</v>
      </c>
      <c r="C1100" t="s">
        <v>945</v>
      </c>
      <c r="D1100" s="2">
        <v>178300</v>
      </c>
      <c r="E1100">
        <v>52518498</v>
      </c>
      <c r="F1100" s="3">
        <v>61654002031001</v>
      </c>
      <c r="G1100" s="2">
        <v>8167998</v>
      </c>
      <c r="H1100" s="2">
        <v>7989698</v>
      </c>
    </row>
    <row r="1101" spans="1:8" x14ac:dyDescent="0.25">
      <c r="A1101">
        <v>1100</v>
      </c>
      <c r="B1101" s="3">
        <v>61654002030201</v>
      </c>
      <c r="C1101" t="s">
        <v>945</v>
      </c>
      <c r="D1101" s="2">
        <v>131100</v>
      </c>
      <c r="E1101">
        <v>900066345</v>
      </c>
      <c r="F1101" s="3">
        <v>61654002030201</v>
      </c>
      <c r="G1101" s="2">
        <v>131100</v>
      </c>
      <c r="H1101" s="2">
        <v>0</v>
      </c>
    </row>
    <row r="1102" spans="1:8" x14ac:dyDescent="0.25">
      <c r="A1102">
        <v>1101</v>
      </c>
      <c r="B1102" s="3">
        <v>61654002031001</v>
      </c>
      <c r="C1102" t="s">
        <v>945</v>
      </c>
      <c r="D1102" s="2">
        <v>90000</v>
      </c>
      <c r="E1102">
        <v>900622320</v>
      </c>
      <c r="F1102" s="3">
        <v>61654002031001</v>
      </c>
      <c r="G1102" s="2">
        <v>9267943</v>
      </c>
      <c r="H1102" s="2">
        <v>9177943</v>
      </c>
    </row>
    <row r="1103" spans="1:8" x14ac:dyDescent="0.25">
      <c r="A1103">
        <v>1102</v>
      </c>
      <c r="B1103" s="3">
        <v>61654002031501</v>
      </c>
      <c r="C1103" t="s">
        <v>945</v>
      </c>
      <c r="D1103" s="2">
        <v>72709</v>
      </c>
      <c r="E1103">
        <v>860013779</v>
      </c>
      <c r="F1103" s="3">
        <v>61654002031501</v>
      </c>
      <c r="G1103" s="2">
        <v>4033413</v>
      </c>
      <c r="H1103" s="2">
        <v>3960704</v>
      </c>
    </row>
    <row r="1104" spans="1:8" x14ac:dyDescent="0.25">
      <c r="A1104">
        <v>1103</v>
      </c>
      <c r="B1104" s="3">
        <v>61653502020101</v>
      </c>
      <c r="C1104" t="s">
        <v>945</v>
      </c>
      <c r="D1104" s="2">
        <v>64000</v>
      </c>
      <c r="E1104">
        <v>812001332</v>
      </c>
      <c r="F1104" s="3">
        <v>61653502020101</v>
      </c>
      <c r="G1104" s="2">
        <v>97311942</v>
      </c>
      <c r="H1104" s="2">
        <v>97247942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51A8-3654-4ECC-810F-6CF503947943}">
  <dimension ref="A3:D20"/>
  <sheetViews>
    <sheetView topLeftCell="A2" workbookViewId="0">
      <selection activeCell="B2" sqref="B2"/>
    </sheetView>
  </sheetViews>
  <sheetFormatPr baseColWidth="10" defaultRowHeight="15" x14ac:dyDescent="0.25"/>
  <cols>
    <col min="1" max="1" width="16.5703125" bestFit="1" customWidth="1"/>
    <col min="2" max="2" width="21.42578125" bestFit="1" customWidth="1"/>
    <col min="3" max="4" width="16.140625" bestFit="1" customWidth="1"/>
  </cols>
  <sheetData>
    <row r="3" spans="1:4" x14ac:dyDescent="0.25">
      <c r="A3" s="1" t="s">
        <v>947</v>
      </c>
      <c r="B3" s="1" t="s">
        <v>934</v>
      </c>
    </row>
    <row r="4" spans="1:4" x14ac:dyDescent="0.25">
      <c r="A4" s="1" t="s">
        <v>936</v>
      </c>
      <c r="B4" t="s">
        <v>945</v>
      </c>
      <c r="C4" t="s">
        <v>946</v>
      </c>
      <c r="D4" t="s">
        <v>935</v>
      </c>
    </row>
    <row r="5" spans="1:4" x14ac:dyDescent="0.25">
      <c r="A5" s="4">
        <v>22052002</v>
      </c>
      <c r="B5" s="5">
        <v>201881211.65000001</v>
      </c>
      <c r="C5" s="5">
        <v>43219219070.330048</v>
      </c>
      <c r="D5" s="5">
        <v>43421100281.980049</v>
      </c>
    </row>
    <row r="6" spans="1:4" x14ac:dyDescent="0.25">
      <c r="A6" s="4">
        <v>6165650201</v>
      </c>
      <c r="B6" s="5">
        <v>671714018.17000008</v>
      </c>
      <c r="C6" s="5"/>
      <c r="D6" s="5">
        <v>671714018.17000008</v>
      </c>
    </row>
    <row r="7" spans="1:4" x14ac:dyDescent="0.25">
      <c r="A7" s="4">
        <v>61653502020101</v>
      </c>
      <c r="B7" s="5">
        <v>56296634.590000004</v>
      </c>
      <c r="C7" s="5"/>
      <c r="D7" s="5">
        <v>56296634.590000004</v>
      </c>
    </row>
    <row r="8" spans="1:4" x14ac:dyDescent="0.25">
      <c r="A8" s="4">
        <v>61653502020701</v>
      </c>
      <c r="B8" s="5">
        <v>408056557.59000003</v>
      </c>
      <c r="C8" s="5"/>
      <c r="D8" s="5">
        <v>408056557.59000003</v>
      </c>
    </row>
    <row r="9" spans="1:4" x14ac:dyDescent="0.25">
      <c r="A9" s="4">
        <v>61653502030101</v>
      </c>
      <c r="B9" s="5">
        <v>319437181.79999989</v>
      </c>
      <c r="C9" s="5"/>
      <c r="D9" s="5">
        <v>319437181.79999989</v>
      </c>
    </row>
    <row r="10" spans="1:4" x14ac:dyDescent="0.25">
      <c r="A10" s="4">
        <v>61654002020101</v>
      </c>
      <c r="B10" s="5">
        <v>9151798.5899999999</v>
      </c>
      <c r="C10" s="5"/>
      <c r="D10" s="5">
        <v>9151798.5899999999</v>
      </c>
    </row>
    <row r="11" spans="1:4" x14ac:dyDescent="0.25">
      <c r="A11" s="4">
        <v>61654002020301</v>
      </c>
      <c r="B11" s="5">
        <v>20760146.550000001</v>
      </c>
      <c r="C11" s="5"/>
      <c r="D11" s="5">
        <v>20760146.550000001</v>
      </c>
    </row>
    <row r="12" spans="1:4" x14ac:dyDescent="0.25">
      <c r="A12" s="4">
        <v>61654002020401</v>
      </c>
      <c r="B12" s="5">
        <v>6955493.4900000002</v>
      </c>
      <c r="C12" s="5"/>
      <c r="D12" s="5">
        <v>6955493.4900000002</v>
      </c>
    </row>
    <row r="13" spans="1:4" x14ac:dyDescent="0.25">
      <c r="A13" s="4">
        <v>61654002020801</v>
      </c>
      <c r="B13" s="5">
        <v>4172275.8</v>
      </c>
      <c r="C13" s="5"/>
      <c r="D13" s="5">
        <v>4172275.8</v>
      </c>
    </row>
    <row r="14" spans="1:4" x14ac:dyDescent="0.25">
      <c r="A14" s="4">
        <v>61654002021001</v>
      </c>
      <c r="B14" s="5">
        <v>20690314.870000001</v>
      </c>
      <c r="C14" s="5"/>
      <c r="D14" s="5">
        <v>20690314.870000001</v>
      </c>
    </row>
    <row r="15" spans="1:4" x14ac:dyDescent="0.25">
      <c r="A15" s="4">
        <v>61654002021002</v>
      </c>
      <c r="B15" s="5">
        <v>16703506.439999999</v>
      </c>
      <c r="C15" s="5"/>
      <c r="D15" s="5">
        <v>16703506.439999999</v>
      </c>
    </row>
    <row r="16" spans="1:4" x14ac:dyDescent="0.25">
      <c r="A16" s="4">
        <v>61654002021101</v>
      </c>
      <c r="B16" s="5">
        <v>6207801.9299999997</v>
      </c>
      <c r="C16" s="5"/>
      <c r="D16" s="5">
        <v>6207801.9299999997</v>
      </c>
    </row>
    <row r="17" spans="1:4" x14ac:dyDescent="0.25">
      <c r="A17" s="4">
        <v>61654002030201</v>
      </c>
      <c r="B17" s="5">
        <v>121144247.75</v>
      </c>
      <c r="C17" s="5"/>
      <c r="D17" s="5">
        <v>121144247.75</v>
      </c>
    </row>
    <row r="18" spans="1:4" x14ac:dyDescent="0.25">
      <c r="A18" s="4">
        <v>61654002031001</v>
      </c>
      <c r="B18" s="5">
        <v>33688472241.030025</v>
      </c>
      <c r="C18" s="5"/>
      <c r="D18" s="5">
        <v>33688472241.030025</v>
      </c>
    </row>
    <row r="19" spans="1:4" x14ac:dyDescent="0.25">
      <c r="A19" s="4">
        <v>61654002031501</v>
      </c>
      <c r="B19" s="5">
        <v>7667575640.0800009</v>
      </c>
      <c r="C19" s="5"/>
      <c r="D19" s="5">
        <v>7667575640.0800009</v>
      </c>
    </row>
    <row r="20" spans="1:4" x14ac:dyDescent="0.25">
      <c r="A20" s="4" t="s">
        <v>935</v>
      </c>
      <c r="B20" s="5">
        <v>43219219070.330025</v>
      </c>
      <c r="C20" s="5">
        <v>43219219070.330048</v>
      </c>
      <c r="D20" s="5">
        <v>86438438140.66008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6BC86-C54D-4DA2-A430-ADA9ACDF567B}">
  <sheetPr filterMode="1"/>
  <dimension ref="A3:G923"/>
  <sheetViews>
    <sheetView topLeftCell="A886" workbookViewId="0">
      <selection activeCell="F6" sqref="F6:F906"/>
    </sheetView>
  </sheetViews>
  <sheetFormatPr baseColWidth="10" defaultRowHeight="15" x14ac:dyDescent="0.25"/>
  <cols>
    <col min="1" max="1" width="19.42578125" bestFit="1" customWidth="1"/>
    <col min="2" max="2" width="39.5703125" customWidth="1"/>
    <col min="3" max="4" width="16.28515625" bestFit="1" customWidth="1"/>
    <col min="5" max="5" width="14.5703125" bestFit="1" customWidth="1"/>
    <col min="6" max="6" width="13.85546875" style="2" bestFit="1" customWidth="1"/>
    <col min="7" max="7" width="14.5703125" style="2" bestFit="1" customWidth="1"/>
  </cols>
  <sheetData>
    <row r="3" spans="1:7" x14ac:dyDescent="0.25">
      <c r="A3" t="s">
        <v>937</v>
      </c>
      <c r="C3" t="s">
        <v>0</v>
      </c>
      <c r="D3" t="s">
        <v>2</v>
      </c>
    </row>
    <row r="4" spans="1:7" x14ac:dyDescent="0.25">
      <c r="C4">
        <v>12</v>
      </c>
      <c r="D4">
        <v>1</v>
      </c>
      <c r="E4" s="2">
        <f>SUM(E6:E922)</f>
        <v>-43333295208</v>
      </c>
      <c r="F4" s="2">
        <f>SUM(F6:F922)</f>
        <v>43017337858.680046</v>
      </c>
      <c r="G4" s="2">
        <f>SUM(G6:G922)</f>
        <v>-5485199939.1500044</v>
      </c>
    </row>
    <row r="5" spans="1:7" x14ac:dyDescent="0.25">
      <c r="A5" t="s">
        <v>3</v>
      </c>
      <c r="B5" t="s">
        <v>12</v>
      </c>
      <c r="C5">
        <v>22052002</v>
      </c>
      <c r="D5">
        <v>22052002</v>
      </c>
      <c r="E5" t="s">
        <v>938</v>
      </c>
      <c r="F5" s="2" t="s">
        <v>939</v>
      </c>
      <c r="G5" s="2" t="s">
        <v>940</v>
      </c>
    </row>
    <row r="6" spans="1:7" x14ac:dyDescent="0.25">
      <c r="A6">
        <v>892000501</v>
      </c>
      <c r="B6" t="s">
        <v>646</v>
      </c>
      <c r="C6" s="2">
        <v>-63157655.229999997</v>
      </c>
      <c r="D6" s="2">
        <v>-1877246330.23</v>
      </c>
      <c r="E6" s="2">
        <f t="shared" ref="E6:E69" si="0">+D6-C6</f>
        <v>-1814088675</v>
      </c>
      <c r="F6" s="2">
        <f t="shared" ref="F6:F69" si="1">-E6*99%</f>
        <v>1795947788.25</v>
      </c>
      <c r="G6" s="2">
        <f t="shared" ref="G6:G69" si="2">+D6+F6</f>
        <v>-81298541.980000019</v>
      </c>
    </row>
    <row r="7" spans="1:7" x14ac:dyDescent="0.25">
      <c r="A7">
        <v>900042103</v>
      </c>
      <c r="B7" t="s">
        <v>890</v>
      </c>
      <c r="C7" s="2">
        <v>-60457630.950000003</v>
      </c>
      <c r="D7" s="2">
        <v>-250603089.94999999</v>
      </c>
      <c r="E7" s="2">
        <f t="shared" si="0"/>
        <v>-190145459</v>
      </c>
      <c r="F7" s="2">
        <f t="shared" si="1"/>
        <v>188244004.41</v>
      </c>
      <c r="G7" s="2">
        <f t="shared" si="2"/>
        <v>-62359085.539999992</v>
      </c>
    </row>
    <row r="8" spans="1:7" x14ac:dyDescent="0.25">
      <c r="A8">
        <v>800194798</v>
      </c>
      <c r="B8" t="s">
        <v>131</v>
      </c>
      <c r="C8" s="2">
        <v>-51296115.039999999</v>
      </c>
      <c r="D8" s="2">
        <v>-1118013359.04</v>
      </c>
      <c r="E8" s="2">
        <f t="shared" si="0"/>
        <v>-1066717244</v>
      </c>
      <c r="F8" s="2">
        <f t="shared" si="1"/>
        <v>1056050071.5599999</v>
      </c>
      <c r="G8" s="2">
        <f t="shared" si="2"/>
        <v>-61963287.480000019</v>
      </c>
    </row>
    <row r="9" spans="1:7" x14ac:dyDescent="0.25">
      <c r="A9">
        <v>900196347</v>
      </c>
      <c r="B9" t="s">
        <v>339</v>
      </c>
      <c r="C9" s="2">
        <v>-55139224.219999999</v>
      </c>
      <c r="D9" s="2">
        <v>-562324898.22000003</v>
      </c>
      <c r="E9" s="2">
        <f t="shared" si="0"/>
        <v>-507185674</v>
      </c>
      <c r="F9" s="2">
        <f t="shared" si="1"/>
        <v>502113817.25999999</v>
      </c>
      <c r="G9" s="2">
        <f t="shared" si="2"/>
        <v>-60211080.960000038</v>
      </c>
    </row>
    <row r="10" spans="1:7" x14ac:dyDescent="0.25">
      <c r="A10">
        <v>824001041</v>
      </c>
      <c r="B10" t="s">
        <v>171</v>
      </c>
      <c r="C10" s="2">
        <v>-33748591.780000001</v>
      </c>
      <c r="D10" s="2">
        <v>-2649644561.7800002</v>
      </c>
      <c r="E10" s="2">
        <f t="shared" si="0"/>
        <v>-2615895970</v>
      </c>
      <c r="F10" s="2">
        <f t="shared" si="1"/>
        <v>2589737010.3000002</v>
      </c>
      <c r="G10" s="2">
        <f t="shared" si="2"/>
        <v>-59907551.480000019</v>
      </c>
    </row>
    <row r="11" spans="1:7" x14ac:dyDescent="0.25">
      <c r="A11">
        <v>890108597</v>
      </c>
      <c r="B11" t="s">
        <v>756</v>
      </c>
      <c r="C11" s="2">
        <v>-52008637.210000001</v>
      </c>
      <c r="D11" s="2">
        <v>-808878579.21000004</v>
      </c>
      <c r="E11" s="2">
        <f t="shared" si="0"/>
        <v>-756869942</v>
      </c>
      <c r="F11" s="2">
        <f t="shared" si="1"/>
        <v>749301242.58000004</v>
      </c>
      <c r="G11" s="2">
        <f t="shared" si="2"/>
        <v>-59577336.629999995</v>
      </c>
    </row>
    <row r="12" spans="1:7" x14ac:dyDescent="0.25">
      <c r="A12">
        <v>892115010</v>
      </c>
      <c r="B12" t="s">
        <v>437</v>
      </c>
      <c r="C12" s="2">
        <v>-53288806.399999999</v>
      </c>
      <c r="D12" s="2">
        <v>-528276637.39999998</v>
      </c>
      <c r="E12" s="2">
        <f t="shared" si="0"/>
        <v>-474987831</v>
      </c>
      <c r="F12" s="2">
        <f t="shared" si="1"/>
        <v>470237952.69</v>
      </c>
      <c r="G12" s="2">
        <f t="shared" si="2"/>
        <v>-58038684.709999979</v>
      </c>
    </row>
    <row r="13" spans="1:7" x14ac:dyDescent="0.25">
      <c r="A13">
        <v>800253167</v>
      </c>
      <c r="B13" t="s">
        <v>826</v>
      </c>
      <c r="C13" s="2">
        <v>-46529766.350000001</v>
      </c>
      <c r="D13" s="2">
        <v>-930580646.35000002</v>
      </c>
      <c r="E13" s="2">
        <f t="shared" si="0"/>
        <v>-884050880</v>
      </c>
      <c r="F13" s="2">
        <f t="shared" si="1"/>
        <v>875210371.20000005</v>
      </c>
      <c r="G13" s="2">
        <f t="shared" si="2"/>
        <v>-55370275.149999976</v>
      </c>
    </row>
    <row r="14" spans="1:7" x14ac:dyDescent="0.25">
      <c r="A14">
        <v>839000356</v>
      </c>
      <c r="B14" t="s">
        <v>307</v>
      </c>
      <c r="C14" s="2">
        <v>-49074788.600000001</v>
      </c>
      <c r="D14" s="2">
        <v>-418031973.60000002</v>
      </c>
      <c r="E14" s="2">
        <f t="shared" si="0"/>
        <v>-368957185</v>
      </c>
      <c r="F14" s="2">
        <f t="shared" si="1"/>
        <v>365267613.14999998</v>
      </c>
      <c r="G14" s="2">
        <f t="shared" si="2"/>
        <v>-52764360.450000048</v>
      </c>
    </row>
    <row r="15" spans="1:7" x14ac:dyDescent="0.25">
      <c r="A15">
        <v>900423126</v>
      </c>
      <c r="B15" t="s">
        <v>226</v>
      </c>
      <c r="C15" s="2">
        <v>-35961058.149999999</v>
      </c>
      <c r="D15" s="2">
        <v>-1604445463.1500001</v>
      </c>
      <c r="E15" s="2">
        <f t="shared" si="0"/>
        <v>-1568484405</v>
      </c>
      <c r="F15" s="2">
        <f t="shared" si="1"/>
        <v>1552799560.95</v>
      </c>
      <c r="G15" s="2">
        <f t="shared" si="2"/>
        <v>-51645902.200000048</v>
      </c>
    </row>
    <row r="16" spans="1:7" x14ac:dyDescent="0.25">
      <c r="A16">
        <v>900099151</v>
      </c>
      <c r="B16" t="s">
        <v>657</v>
      </c>
      <c r="C16" s="2">
        <v>-42854336.770000003</v>
      </c>
      <c r="D16" s="2">
        <v>-874094722.76999998</v>
      </c>
      <c r="E16" s="2">
        <f t="shared" si="0"/>
        <v>-831240386</v>
      </c>
      <c r="F16" s="2">
        <f t="shared" si="1"/>
        <v>822927982.13999999</v>
      </c>
      <c r="G16" s="2">
        <f t="shared" si="2"/>
        <v>-51166740.629999995</v>
      </c>
    </row>
    <row r="17" spans="1:7" x14ac:dyDescent="0.25">
      <c r="A17">
        <v>900879006</v>
      </c>
      <c r="B17" t="s">
        <v>115</v>
      </c>
      <c r="C17" s="2">
        <v>-39204059.840000004</v>
      </c>
      <c r="D17" s="2">
        <v>-1184312007.8399999</v>
      </c>
      <c r="E17" s="2">
        <f t="shared" si="0"/>
        <v>-1145107948</v>
      </c>
      <c r="F17" s="2">
        <f t="shared" si="1"/>
        <v>1133656868.52</v>
      </c>
      <c r="G17" s="2">
        <f t="shared" si="2"/>
        <v>-50655139.319999933</v>
      </c>
    </row>
    <row r="18" spans="1:7" x14ac:dyDescent="0.25">
      <c r="A18">
        <v>811016192</v>
      </c>
      <c r="B18" t="s">
        <v>272</v>
      </c>
      <c r="C18" s="2">
        <v>-38612681.439999998</v>
      </c>
      <c r="D18" s="2">
        <v>-1197985750.4400001</v>
      </c>
      <c r="E18" s="2">
        <f t="shared" si="0"/>
        <v>-1159373069</v>
      </c>
      <c r="F18" s="2">
        <f t="shared" si="1"/>
        <v>1147779338.3099999</v>
      </c>
      <c r="G18" s="2">
        <f t="shared" si="2"/>
        <v>-50206412.130000114</v>
      </c>
    </row>
    <row r="19" spans="1:7" x14ac:dyDescent="0.25">
      <c r="A19">
        <v>800037021</v>
      </c>
      <c r="B19" t="s">
        <v>486</v>
      </c>
      <c r="C19" s="2">
        <v>-45701095.5</v>
      </c>
      <c r="D19" s="2">
        <v>-283107490.5</v>
      </c>
      <c r="E19" s="2">
        <f t="shared" si="0"/>
        <v>-237406395</v>
      </c>
      <c r="F19" s="2">
        <f t="shared" si="1"/>
        <v>235032331.05000001</v>
      </c>
      <c r="G19" s="2">
        <f t="shared" si="2"/>
        <v>-48075159.449999988</v>
      </c>
    </row>
    <row r="20" spans="1:7" x14ac:dyDescent="0.25">
      <c r="A20">
        <v>900470909</v>
      </c>
      <c r="B20" t="s">
        <v>466</v>
      </c>
      <c r="C20" s="2">
        <v>-41607721.200000003</v>
      </c>
      <c r="D20" s="2">
        <v>-670890130.20000005</v>
      </c>
      <c r="E20" s="2">
        <f t="shared" si="0"/>
        <v>-629282409</v>
      </c>
      <c r="F20" s="2">
        <f t="shared" si="1"/>
        <v>622989584.90999997</v>
      </c>
      <c r="G20" s="2">
        <f t="shared" si="2"/>
        <v>-47900545.290000081</v>
      </c>
    </row>
    <row r="21" spans="1:7" x14ac:dyDescent="0.25">
      <c r="A21">
        <v>892399994</v>
      </c>
      <c r="B21" t="s">
        <v>886</v>
      </c>
      <c r="C21" s="2">
        <v>-43923915.509999998</v>
      </c>
      <c r="D21" s="2">
        <v>-344143823.50999999</v>
      </c>
      <c r="E21" s="2">
        <f t="shared" si="0"/>
        <v>-300219908</v>
      </c>
      <c r="F21" s="2">
        <f t="shared" si="1"/>
        <v>297217708.92000002</v>
      </c>
      <c r="G21" s="2">
        <f t="shared" si="2"/>
        <v>-46926114.589999974</v>
      </c>
    </row>
    <row r="22" spans="1:7" x14ac:dyDescent="0.25">
      <c r="A22">
        <v>900112364</v>
      </c>
      <c r="B22" t="s">
        <v>775</v>
      </c>
      <c r="C22" s="2">
        <v>-44924316</v>
      </c>
      <c r="D22" s="2">
        <v>-189216246</v>
      </c>
      <c r="E22" s="2">
        <f t="shared" si="0"/>
        <v>-144291930</v>
      </c>
      <c r="F22" s="2">
        <f t="shared" si="1"/>
        <v>142849010.69999999</v>
      </c>
      <c r="G22" s="2">
        <f t="shared" si="2"/>
        <v>-46367235.300000012</v>
      </c>
    </row>
    <row r="23" spans="1:7" x14ac:dyDescent="0.25">
      <c r="A23">
        <v>802009766</v>
      </c>
      <c r="B23" t="s">
        <v>264</v>
      </c>
      <c r="C23" s="2">
        <v>-41610047.280000001</v>
      </c>
      <c r="D23" s="2">
        <v>-339586343.27999997</v>
      </c>
      <c r="E23" s="2">
        <f t="shared" si="0"/>
        <v>-297976296</v>
      </c>
      <c r="F23" s="2">
        <f t="shared" si="1"/>
        <v>294996533.04000002</v>
      </c>
      <c r="G23" s="2">
        <f t="shared" si="2"/>
        <v>-44589810.23999995</v>
      </c>
    </row>
    <row r="24" spans="1:7" x14ac:dyDescent="0.25">
      <c r="A24">
        <v>900016598</v>
      </c>
      <c r="B24" t="s">
        <v>551</v>
      </c>
      <c r="C24" s="2">
        <v>-42168716</v>
      </c>
      <c r="D24" s="2">
        <v>-238451333</v>
      </c>
      <c r="E24" s="2">
        <f t="shared" si="0"/>
        <v>-196282617</v>
      </c>
      <c r="F24" s="2">
        <f t="shared" si="1"/>
        <v>194319790.83000001</v>
      </c>
      <c r="G24" s="2">
        <f t="shared" si="2"/>
        <v>-44131542.169999987</v>
      </c>
    </row>
    <row r="25" spans="1:7" x14ac:dyDescent="0.25">
      <c r="A25">
        <v>892300708</v>
      </c>
      <c r="B25" t="s">
        <v>650</v>
      </c>
      <c r="C25" s="2">
        <v>-39802117.469999999</v>
      </c>
      <c r="D25" s="2">
        <v>-403841590.47000003</v>
      </c>
      <c r="E25" s="2">
        <f t="shared" si="0"/>
        <v>-364039473</v>
      </c>
      <c r="F25" s="2">
        <f t="shared" si="1"/>
        <v>360399078.26999998</v>
      </c>
      <c r="G25" s="2">
        <f t="shared" si="2"/>
        <v>-43442512.200000048</v>
      </c>
    </row>
    <row r="26" spans="1:7" x14ac:dyDescent="0.25">
      <c r="A26">
        <v>891780185</v>
      </c>
      <c r="B26" t="s">
        <v>74</v>
      </c>
      <c r="C26" s="2">
        <v>-39011635.25</v>
      </c>
      <c r="D26" s="2">
        <v>-479699253.25</v>
      </c>
      <c r="E26" s="2">
        <f t="shared" si="0"/>
        <v>-440687618</v>
      </c>
      <c r="F26" s="2">
        <f t="shared" si="1"/>
        <v>436280741.81999999</v>
      </c>
      <c r="G26" s="2">
        <f t="shared" si="2"/>
        <v>-43418511.430000007</v>
      </c>
    </row>
    <row r="27" spans="1:7" x14ac:dyDescent="0.25">
      <c r="A27">
        <v>802013835</v>
      </c>
      <c r="B27" t="s">
        <v>505</v>
      </c>
      <c r="C27" s="2">
        <v>-38147493.759999998</v>
      </c>
      <c r="D27" s="2">
        <v>-420507841.75999999</v>
      </c>
      <c r="E27" s="2">
        <f t="shared" si="0"/>
        <v>-382360348</v>
      </c>
      <c r="F27" s="2">
        <f t="shared" si="1"/>
        <v>378536744.51999998</v>
      </c>
      <c r="G27" s="2">
        <f t="shared" si="2"/>
        <v>-41971097.24000001</v>
      </c>
    </row>
    <row r="28" spans="1:7" x14ac:dyDescent="0.25">
      <c r="A28">
        <v>900223749</v>
      </c>
      <c r="B28" t="s">
        <v>95</v>
      </c>
      <c r="C28" s="2">
        <v>-38658292</v>
      </c>
      <c r="D28" s="2">
        <v>-190916775</v>
      </c>
      <c r="E28" s="2">
        <f t="shared" si="0"/>
        <v>-152258483</v>
      </c>
      <c r="F28" s="2">
        <f t="shared" si="1"/>
        <v>150735898.16999999</v>
      </c>
      <c r="G28" s="2">
        <f t="shared" si="2"/>
        <v>-40180876.830000013</v>
      </c>
    </row>
    <row r="29" spans="1:7" x14ac:dyDescent="0.25">
      <c r="A29">
        <v>900027397</v>
      </c>
      <c r="B29" t="s">
        <v>770</v>
      </c>
      <c r="C29" s="2">
        <v>-38169315.25</v>
      </c>
      <c r="D29" s="2">
        <v>-234331130.25</v>
      </c>
      <c r="E29" s="2">
        <f t="shared" si="0"/>
        <v>-196161815</v>
      </c>
      <c r="F29" s="2">
        <f t="shared" si="1"/>
        <v>194200196.84999999</v>
      </c>
      <c r="G29" s="2">
        <f t="shared" si="2"/>
        <v>-40130933.400000006</v>
      </c>
    </row>
    <row r="30" spans="1:7" x14ac:dyDescent="0.25">
      <c r="A30">
        <v>812004935</v>
      </c>
      <c r="B30" t="s">
        <v>397</v>
      </c>
      <c r="C30" s="2">
        <v>-39451559.799999997</v>
      </c>
      <c r="D30" s="2">
        <v>-86662502.799999997</v>
      </c>
      <c r="E30" s="2">
        <f t="shared" si="0"/>
        <v>-47210943</v>
      </c>
      <c r="F30" s="2">
        <f t="shared" si="1"/>
        <v>46738833.57</v>
      </c>
      <c r="G30" s="2">
        <f t="shared" si="2"/>
        <v>-39923669.229999997</v>
      </c>
    </row>
    <row r="31" spans="1:7" x14ac:dyDescent="0.25">
      <c r="A31">
        <v>900008328</v>
      </c>
      <c r="B31" t="s">
        <v>76</v>
      </c>
      <c r="C31" s="2">
        <v>-33406271.850000001</v>
      </c>
      <c r="D31" s="2">
        <v>-644170801.85000002</v>
      </c>
      <c r="E31" s="2">
        <f t="shared" si="0"/>
        <v>-610764530</v>
      </c>
      <c r="F31" s="2">
        <f t="shared" si="1"/>
        <v>604656884.70000005</v>
      </c>
      <c r="G31" s="2">
        <f t="shared" si="2"/>
        <v>-39513917.149999976</v>
      </c>
    </row>
    <row r="32" spans="1:7" x14ac:dyDescent="0.25">
      <c r="A32">
        <v>824002277</v>
      </c>
      <c r="B32" t="s">
        <v>56</v>
      </c>
      <c r="C32" s="2">
        <v>-36205948</v>
      </c>
      <c r="D32" s="2">
        <v>-258387866</v>
      </c>
      <c r="E32" s="2">
        <f t="shared" si="0"/>
        <v>-222181918</v>
      </c>
      <c r="F32" s="2">
        <f t="shared" si="1"/>
        <v>219960098.81999999</v>
      </c>
      <c r="G32" s="2">
        <f t="shared" si="2"/>
        <v>-38427767.180000007</v>
      </c>
    </row>
    <row r="33" spans="1:7" x14ac:dyDescent="0.25">
      <c r="A33">
        <v>900187288</v>
      </c>
      <c r="B33" t="s">
        <v>90</v>
      </c>
      <c r="C33" s="2">
        <v>-35660146.5</v>
      </c>
      <c r="D33" s="2">
        <v>-206744415.5</v>
      </c>
      <c r="E33" s="2">
        <f t="shared" si="0"/>
        <v>-171084269</v>
      </c>
      <c r="F33" s="2">
        <f t="shared" si="1"/>
        <v>169373426.31</v>
      </c>
      <c r="G33" s="2">
        <f t="shared" si="2"/>
        <v>-37370989.189999998</v>
      </c>
    </row>
    <row r="34" spans="1:7" x14ac:dyDescent="0.25">
      <c r="A34">
        <v>822002459</v>
      </c>
      <c r="B34" t="s">
        <v>729</v>
      </c>
      <c r="C34" s="2">
        <v>-36378277</v>
      </c>
      <c r="D34" s="2">
        <v>-84380249</v>
      </c>
      <c r="E34" s="2">
        <f t="shared" si="0"/>
        <v>-48001972</v>
      </c>
      <c r="F34" s="2">
        <f t="shared" si="1"/>
        <v>47521952.280000001</v>
      </c>
      <c r="G34" s="2">
        <f t="shared" si="2"/>
        <v>-36858296.719999999</v>
      </c>
    </row>
    <row r="35" spans="1:7" x14ac:dyDescent="0.25">
      <c r="A35">
        <v>900174577</v>
      </c>
      <c r="B35" t="s">
        <v>89</v>
      </c>
      <c r="C35" s="2">
        <v>-23529117.550000001</v>
      </c>
      <c r="D35" s="2">
        <v>-1251751015.55</v>
      </c>
      <c r="E35" s="2">
        <f t="shared" si="0"/>
        <v>-1228221898</v>
      </c>
      <c r="F35" s="2">
        <f t="shared" si="1"/>
        <v>1215939679.02</v>
      </c>
      <c r="G35" s="2">
        <f t="shared" si="2"/>
        <v>-35811336.529999971</v>
      </c>
    </row>
    <row r="36" spans="1:7" x14ac:dyDescent="0.25">
      <c r="A36">
        <v>900213617</v>
      </c>
      <c r="B36" t="s">
        <v>784</v>
      </c>
      <c r="C36" s="2">
        <v>-32112287.82</v>
      </c>
      <c r="D36" s="2">
        <v>-328501181.81999999</v>
      </c>
      <c r="E36" s="2">
        <f t="shared" si="0"/>
        <v>-296388894</v>
      </c>
      <c r="F36" s="2">
        <f t="shared" si="1"/>
        <v>293425005.06</v>
      </c>
      <c r="G36" s="2">
        <f t="shared" si="2"/>
        <v>-35076176.75999999</v>
      </c>
    </row>
    <row r="37" spans="1:7" x14ac:dyDescent="0.25">
      <c r="A37">
        <v>825003080</v>
      </c>
      <c r="B37" t="s">
        <v>629</v>
      </c>
      <c r="C37" s="2">
        <v>-32427010.350000001</v>
      </c>
      <c r="D37" s="2">
        <v>-273041181.35000002</v>
      </c>
      <c r="E37" s="2">
        <f t="shared" si="0"/>
        <v>-240614171.00000003</v>
      </c>
      <c r="F37" s="2">
        <f t="shared" si="1"/>
        <v>238208029.29000002</v>
      </c>
      <c r="G37" s="2">
        <f t="shared" si="2"/>
        <v>-34833152.060000002</v>
      </c>
    </row>
    <row r="38" spans="1:7" x14ac:dyDescent="0.25">
      <c r="A38">
        <v>802003697</v>
      </c>
      <c r="B38" t="s">
        <v>831</v>
      </c>
      <c r="C38" s="2">
        <v>-23864330</v>
      </c>
      <c r="D38" s="2">
        <v>-1011629926</v>
      </c>
      <c r="E38" s="2">
        <f t="shared" si="0"/>
        <v>-987765596</v>
      </c>
      <c r="F38" s="2">
        <f t="shared" si="1"/>
        <v>977887940.03999996</v>
      </c>
      <c r="G38" s="2">
        <f t="shared" si="2"/>
        <v>-33741985.960000038</v>
      </c>
    </row>
    <row r="39" spans="1:7" x14ac:dyDescent="0.25">
      <c r="A39">
        <v>812005522</v>
      </c>
      <c r="B39" t="s">
        <v>158</v>
      </c>
      <c r="C39" s="2">
        <v>-29090641.25</v>
      </c>
      <c r="D39" s="2">
        <v>-478024793.25</v>
      </c>
      <c r="E39" s="2">
        <f t="shared" si="0"/>
        <v>-448934152</v>
      </c>
      <c r="F39" s="2">
        <f t="shared" si="1"/>
        <v>444444810.48000002</v>
      </c>
      <c r="G39" s="2">
        <f t="shared" si="2"/>
        <v>-33579982.769999981</v>
      </c>
    </row>
    <row r="40" spans="1:7" x14ac:dyDescent="0.25">
      <c r="A40">
        <v>891780008</v>
      </c>
      <c r="B40" t="s">
        <v>194</v>
      </c>
      <c r="C40" s="2">
        <v>-32617061.300000001</v>
      </c>
      <c r="D40" s="2">
        <v>-108990879.3</v>
      </c>
      <c r="E40" s="2">
        <f t="shared" si="0"/>
        <v>-76373818</v>
      </c>
      <c r="F40" s="2">
        <f t="shared" si="1"/>
        <v>75610079.819999993</v>
      </c>
      <c r="G40" s="2">
        <f t="shared" si="2"/>
        <v>-33380799.480000004</v>
      </c>
    </row>
    <row r="41" spans="1:7" x14ac:dyDescent="0.25">
      <c r="A41">
        <v>900498069</v>
      </c>
      <c r="B41" t="s">
        <v>357</v>
      </c>
      <c r="C41" s="2">
        <v>-31223764.199999999</v>
      </c>
      <c r="D41" s="2">
        <v>-233901008.19999999</v>
      </c>
      <c r="E41" s="2">
        <f t="shared" si="0"/>
        <v>-202677244</v>
      </c>
      <c r="F41" s="2">
        <f t="shared" si="1"/>
        <v>200650471.56</v>
      </c>
      <c r="G41" s="2">
        <f t="shared" si="2"/>
        <v>-33250536.639999986</v>
      </c>
    </row>
    <row r="42" spans="1:7" x14ac:dyDescent="0.25">
      <c r="A42">
        <v>800183943</v>
      </c>
      <c r="B42" t="s">
        <v>29</v>
      </c>
      <c r="C42" s="2">
        <v>-30035662.600000001</v>
      </c>
      <c r="D42" s="2">
        <v>-342104108.60000002</v>
      </c>
      <c r="E42" s="2">
        <f t="shared" si="0"/>
        <v>-312068446</v>
      </c>
      <c r="F42" s="2">
        <f t="shared" si="1"/>
        <v>308947761.54000002</v>
      </c>
      <c r="G42" s="2">
        <f t="shared" si="2"/>
        <v>-33156347.060000002</v>
      </c>
    </row>
    <row r="43" spans="1:7" x14ac:dyDescent="0.25">
      <c r="A43">
        <v>900214926</v>
      </c>
      <c r="B43" t="s">
        <v>662</v>
      </c>
      <c r="C43" s="2">
        <v>-31884717.960000001</v>
      </c>
      <c r="D43" s="2">
        <v>-139814723.96000001</v>
      </c>
      <c r="E43" s="2">
        <f t="shared" si="0"/>
        <v>-107930006</v>
      </c>
      <c r="F43" s="2">
        <f t="shared" si="1"/>
        <v>106850705.94</v>
      </c>
      <c r="G43" s="2">
        <f t="shared" si="2"/>
        <v>-32964018.020000011</v>
      </c>
    </row>
    <row r="44" spans="1:7" x14ac:dyDescent="0.25">
      <c r="A44">
        <v>802016357</v>
      </c>
      <c r="B44" t="s">
        <v>834</v>
      </c>
      <c r="C44" s="2">
        <v>-31205990</v>
      </c>
      <c r="D44" s="2">
        <v>-164727434</v>
      </c>
      <c r="E44" s="2">
        <f t="shared" si="0"/>
        <v>-133521444</v>
      </c>
      <c r="F44" s="2">
        <f t="shared" si="1"/>
        <v>132186229.56</v>
      </c>
      <c r="G44" s="2">
        <f t="shared" si="2"/>
        <v>-32541204.439999998</v>
      </c>
    </row>
    <row r="45" spans="1:7" x14ac:dyDescent="0.25">
      <c r="A45">
        <v>802018443</v>
      </c>
      <c r="B45" t="s">
        <v>712</v>
      </c>
      <c r="C45" s="2">
        <v>-28876772.260000002</v>
      </c>
      <c r="D45" s="2">
        <v>-101713801.26000001</v>
      </c>
      <c r="E45" s="2">
        <f t="shared" si="0"/>
        <v>-72837029</v>
      </c>
      <c r="F45" s="2">
        <f t="shared" si="1"/>
        <v>72108658.709999993</v>
      </c>
      <c r="G45" s="2">
        <f t="shared" si="2"/>
        <v>-29605142.550000012</v>
      </c>
    </row>
    <row r="46" spans="1:7" x14ac:dyDescent="0.25">
      <c r="A46">
        <v>900016636</v>
      </c>
      <c r="B46" t="s">
        <v>444</v>
      </c>
      <c r="C46" s="2">
        <v>-29388786</v>
      </c>
      <c r="D46" s="2">
        <v>-46147395</v>
      </c>
      <c r="E46" s="2">
        <f t="shared" si="0"/>
        <v>-16758609</v>
      </c>
      <c r="F46" s="2">
        <f t="shared" si="1"/>
        <v>16591022.91</v>
      </c>
      <c r="G46" s="2">
        <f t="shared" si="2"/>
        <v>-29556372.09</v>
      </c>
    </row>
    <row r="47" spans="1:7" x14ac:dyDescent="0.25">
      <c r="A47">
        <v>890480135</v>
      </c>
      <c r="B47" t="s">
        <v>190</v>
      </c>
      <c r="C47" s="2">
        <v>-27580649</v>
      </c>
      <c r="D47" s="2">
        <v>-171469699</v>
      </c>
      <c r="E47" s="2">
        <f t="shared" si="0"/>
        <v>-143889050</v>
      </c>
      <c r="F47" s="2">
        <f t="shared" si="1"/>
        <v>142450159.5</v>
      </c>
      <c r="G47" s="2">
        <f t="shared" si="2"/>
        <v>-29019539.5</v>
      </c>
    </row>
    <row r="48" spans="1:7" x14ac:dyDescent="0.25">
      <c r="A48">
        <v>900665934</v>
      </c>
      <c r="B48" t="s">
        <v>363</v>
      </c>
      <c r="C48" s="2">
        <v>-24766269</v>
      </c>
      <c r="D48" s="2">
        <v>-432946002</v>
      </c>
      <c r="E48" s="2">
        <f t="shared" si="0"/>
        <v>-408179733</v>
      </c>
      <c r="F48" s="2">
        <f t="shared" si="1"/>
        <v>404097935.67000002</v>
      </c>
      <c r="G48" s="2">
        <f t="shared" si="2"/>
        <v>-28848066.329999983</v>
      </c>
    </row>
    <row r="49" spans="1:7" x14ac:dyDescent="0.25">
      <c r="A49">
        <v>900272582</v>
      </c>
      <c r="B49" t="s">
        <v>457</v>
      </c>
      <c r="C49" s="2">
        <v>-22098473.25</v>
      </c>
      <c r="D49" s="2">
        <v>-636822120.25</v>
      </c>
      <c r="E49" s="2">
        <f t="shared" si="0"/>
        <v>-614723647</v>
      </c>
      <c r="F49" s="2">
        <f t="shared" si="1"/>
        <v>608576410.52999997</v>
      </c>
      <c r="G49" s="2">
        <f t="shared" si="2"/>
        <v>-28245709.720000029</v>
      </c>
    </row>
    <row r="50" spans="1:7" x14ac:dyDescent="0.25">
      <c r="A50">
        <v>892300175</v>
      </c>
      <c r="B50" t="s">
        <v>327</v>
      </c>
      <c r="C50" s="2">
        <v>-27178192.350000001</v>
      </c>
      <c r="D50" s="2">
        <v>-98593301.349999994</v>
      </c>
      <c r="E50" s="2">
        <f t="shared" si="0"/>
        <v>-71415109</v>
      </c>
      <c r="F50" s="2">
        <f t="shared" si="1"/>
        <v>70700957.909999996</v>
      </c>
      <c r="G50" s="2">
        <f t="shared" si="2"/>
        <v>-27892343.439999998</v>
      </c>
    </row>
    <row r="51" spans="1:7" x14ac:dyDescent="0.25">
      <c r="A51">
        <v>900552539</v>
      </c>
      <c r="B51" t="s">
        <v>470</v>
      </c>
      <c r="C51" s="2">
        <v>-26264291</v>
      </c>
      <c r="D51" s="2">
        <v>-172068812</v>
      </c>
      <c r="E51" s="2">
        <f t="shared" si="0"/>
        <v>-145804521</v>
      </c>
      <c r="F51" s="2">
        <f t="shared" si="1"/>
        <v>144346475.78999999</v>
      </c>
      <c r="G51" s="2">
        <f t="shared" si="2"/>
        <v>-27722336.210000008</v>
      </c>
    </row>
    <row r="52" spans="1:7" x14ac:dyDescent="0.25">
      <c r="A52">
        <v>900600256</v>
      </c>
      <c r="B52" t="s">
        <v>112</v>
      </c>
      <c r="C52" s="2">
        <v>-11704609.77</v>
      </c>
      <c r="D52" s="2">
        <v>-1582865068.77</v>
      </c>
      <c r="E52" s="2">
        <f t="shared" si="0"/>
        <v>-1571160459</v>
      </c>
      <c r="F52" s="2">
        <f t="shared" si="1"/>
        <v>1555448854.4100001</v>
      </c>
      <c r="G52" s="2">
        <f t="shared" si="2"/>
        <v>-27416214.359999895</v>
      </c>
    </row>
    <row r="53" spans="1:7" x14ac:dyDescent="0.25">
      <c r="A53">
        <v>892000401</v>
      </c>
      <c r="B53" t="s">
        <v>882</v>
      </c>
      <c r="C53" s="2">
        <v>-23250399.02</v>
      </c>
      <c r="D53" s="2">
        <v>-376137680.01999998</v>
      </c>
      <c r="E53" s="2">
        <f t="shared" si="0"/>
        <v>-352887281</v>
      </c>
      <c r="F53" s="2">
        <f t="shared" si="1"/>
        <v>349358408.19</v>
      </c>
      <c r="G53" s="2">
        <f t="shared" si="2"/>
        <v>-26779271.829999983</v>
      </c>
    </row>
    <row r="54" spans="1:7" x14ac:dyDescent="0.25">
      <c r="A54">
        <v>900002780</v>
      </c>
      <c r="B54" t="s">
        <v>653</v>
      </c>
      <c r="C54" s="2">
        <v>-24457536.030000001</v>
      </c>
      <c r="D54" s="2">
        <v>-188552051.03</v>
      </c>
      <c r="E54" s="2">
        <f t="shared" si="0"/>
        <v>-164094515</v>
      </c>
      <c r="F54" s="2">
        <f t="shared" si="1"/>
        <v>162453569.84999999</v>
      </c>
      <c r="G54" s="2">
        <f t="shared" si="2"/>
        <v>-26098481.180000007</v>
      </c>
    </row>
    <row r="55" spans="1:7" x14ac:dyDescent="0.25">
      <c r="A55">
        <v>900957660</v>
      </c>
      <c r="B55" t="s">
        <v>116</v>
      </c>
      <c r="C55" s="2">
        <v>-24544535</v>
      </c>
      <c r="D55" s="2">
        <v>-163557743</v>
      </c>
      <c r="E55" s="2">
        <f t="shared" si="0"/>
        <v>-139013208</v>
      </c>
      <c r="F55" s="2">
        <f t="shared" si="1"/>
        <v>137623075.91999999</v>
      </c>
      <c r="G55" s="2">
        <f t="shared" si="2"/>
        <v>-25934667.080000013</v>
      </c>
    </row>
    <row r="56" spans="1:7" x14ac:dyDescent="0.25">
      <c r="A56">
        <v>800130625</v>
      </c>
      <c r="B56" t="s">
        <v>607</v>
      </c>
      <c r="C56" s="2">
        <v>-24775690</v>
      </c>
      <c r="D56" s="2">
        <v>-94872976</v>
      </c>
      <c r="E56" s="2">
        <f t="shared" si="0"/>
        <v>-70097286</v>
      </c>
      <c r="F56" s="2">
        <f t="shared" si="1"/>
        <v>69396313.140000001</v>
      </c>
      <c r="G56" s="2">
        <f t="shared" si="2"/>
        <v>-25476662.859999999</v>
      </c>
    </row>
    <row r="57" spans="1:7" x14ac:dyDescent="0.25">
      <c r="A57">
        <v>900073857</v>
      </c>
      <c r="B57" t="s">
        <v>332</v>
      </c>
      <c r="C57" s="2">
        <v>-24819793</v>
      </c>
      <c r="D57" s="2">
        <v>-33828202</v>
      </c>
      <c r="E57" s="2">
        <f t="shared" si="0"/>
        <v>-9008409</v>
      </c>
      <c r="F57" s="2">
        <f t="shared" si="1"/>
        <v>8918324.9100000001</v>
      </c>
      <c r="G57" s="2">
        <f t="shared" si="2"/>
        <v>-24909877.09</v>
      </c>
    </row>
    <row r="58" spans="1:7" x14ac:dyDescent="0.25">
      <c r="A58">
        <v>800232059</v>
      </c>
      <c r="B58" t="s">
        <v>134</v>
      </c>
      <c r="C58" s="2">
        <v>-23150850.800000001</v>
      </c>
      <c r="D58" s="2">
        <v>-189303806.80000001</v>
      </c>
      <c r="E58" s="2">
        <f t="shared" si="0"/>
        <v>-166152956</v>
      </c>
      <c r="F58" s="2">
        <f t="shared" si="1"/>
        <v>164491426.44</v>
      </c>
      <c r="G58" s="2">
        <f t="shared" si="2"/>
        <v>-24812380.360000014</v>
      </c>
    </row>
    <row r="59" spans="1:7" x14ac:dyDescent="0.25">
      <c r="A59">
        <v>800154347</v>
      </c>
      <c r="B59" t="s">
        <v>28</v>
      </c>
      <c r="C59" s="2">
        <v>-23432844.649999999</v>
      </c>
      <c r="D59" s="2">
        <v>-40842534.649999999</v>
      </c>
      <c r="E59" s="2">
        <f t="shared" si="0"/>
        <v>-17409690</v>
      </c>
      <c r="F59" s="2">
        <f t="shared" si="1"/>
        <v>17235593.100000001</v>
      </c>
      <c r="G59" s="2">
        <f t="shared" si="2"/>
        <v>-23606941.549999997</v>
      </c>
    </row>
    <row r="60" spans="1:7" x14ac:dyDescent="0.25">
      <c r="A60">
        <v>900450008</v>
      </c>
      <c r="B60" t="s">
        <v>231</v>
      </c>
      <c r="C60" s="2">
        <v>-22304892.800000001</v>
      </c>
      <c r="D60" s="2">
        <v>-124706639.8</v>
      </c>
      <c r="E60" s="2">
        <f t="shared" si="0"/>
        <v>-102401747</v>
      </c>
      <c r="F60" s="2">
        <f t="shared" si="1"/>
        <v>101377729.53</v>
      </c>
      <c r="G60" s="2">
        <f t="shared" si="2"/>
        <v>-23328910.269999996</v>
      </c>
    </row>
    <row r="61" spans="1:7" x14ac:dyDescent="0.25">
      <c r="A61">
        <v>900136752</v>
      </c>
      <c r="B61" t="s">
        <v>778</v>
      </c>
      <c r="C61" s="2">
        <v>-21634060</v>
      </c>
      <c r="D61" s="2">
        <v>-66087015</v>
      </c>
      <c r="E61" s="2">
        <f t="shared" si="0"/>
        <v>-44452955</v>
      </c>
      <c r="F61" s="2">
        <f t="shared" si="1"/>
        <v>44008425.450000003</v>
      </c>
      <c r="G61" s="2">
        <f t="shared" si="2"/>
        <v>-22078589.549999997</v>
      </c>
    </row>
    <row r="62" spans="1:7" x14ac:dyDescent="0.25">
      <c r="A62">
        <v>900437964</v>
      </c>
      <c r="B62" t="s">
        <v>463</v>
      </c>
      <c r="C62" s="2">
        <v>-21175241</v>
      </c>
      <c r="D62" s="2">
        <v>-90013752</v>
      </c>
      <c r="E62" s="2">
        <f t="shared" si="0"/>
        <v>-68838511</v>
      </c>
      <c r="F62" s="2">
        <f t="shared" si="1"/>
        <v>68150125.890000001</v>
      </c>
      <c r="G62" s="2">
        <f t="shared" si="2"/>
        <v>-21863626.109999999</v>
      </c>
    </row>
    <row r="63" spans="1:7" x14ac:dyDescent="0.25">
      <c r="A63">
        <v>802021332</v>
      </c>
      <c r="B63" t="s">
        <v>713</v>
      </c>
      <c r="C63" s="2">
        <v>-16309748.039999999</v>
      </c>
      <c r="D63" s="2">
        <v>-548481464.03999996</v>
      </c>
      <c r="E63" s="2">
        <f t="shared" si="0"/>
        <v>-532171715.99999994</v>
      </c>
      <c r="F63" s="2">
        <f t="shared" si="1"/>
        <v>526849998.83999991</v>
      </c>
      <c r="G63" s="2">
        <f t="shared" si="2"/>
        <v>-21631465.200000048</v>
      </c>
    </row>
    <row r="64" spans="1:7" x14ac:dyDescent="0.25">
      <c r="A64">
        <v>899999092</v>
      </c>
      <c r="B64" t="s">
        <v>887</v>
      </c>
      <c r="C64" s="2">
        <v>-20928568</v>
      </c>
      <c r="D64" s="2">
        <v>-26576156</v>
      </c>
      <c r="E64" s="2">
        <f t="shared" si="0"/>
        <v>-5647588</v>
      </c>
      <c r="F64" s="2">
        <f t="shared" si="1"/>
        <v>5591112.1200000001</v>
      </c>
      <c r="G64" s="2">
        <f t="shared" si="2"/>
        <v>-20985043.879999999</v>
      </c>
    </row>
    <row r="65" spans="1:7" x14ac:dyDescent="0.25">
      <c r="A65">
        <v>900196346</v>
      </c>
      <c r="B65" t="s">
        <v>562</v>
      </c>
      <c r="C65" s="2">
        <v>-19965815.300000001</v>
      </c>
      <c r="D65" s="2">
        <v>-76090769.299999997</v>
      </c>
      <c r="E65" s="2">
        <f t="shared" si="0"/>
        <v>-56124954</v>
      </c>
      <c r="F65" s="2">
        <f t="shared" si="1"/>
        <v>55563704.460000001</v>
      </c>
      <c r="G65" s="2">
        <f t="shared" si="2"/>
        <v>-20527064.839999996</v>
      </c>
    </row>
    <row r="66" spans="1:7" x14ac:dyDescent="0.25">
      <c r="A66">
        <v>819003863</v>
      </c>
      <c r="B66" t="s">
        <v>52</v>
      </c>
      <c r="C66" s="2">
        <v>-20261019.800000001</v>
      </c>
      <c r="D66" s="2">
        <v>-44180264.799999997</v>
      </c>
      <c r="E66" s="2">
        <f t="shared" si="0"/>
        <v>-23919244.999999996</v>
      </c>
      <c r="F66" s="2">
        <f t="shared" si="1"/>
        <v>23680052.549999997</v>
      </c>
      <c r="G66" s="2">
        <f t="shared" si="2"/>
        <v>-20500212.25</v>
      </c>
    </row>
    <row r="67" spans="1:7" x14ac:dyDescent="0.25">
      <c r="A67">
        <v>860013874</v>
      </c>
      <c r="B67" t="s">
        <v>529</v>
      </c>
      <c r="C67" s="2">
        <v>-20085293</v>
      </c>
      <c r="D67" s="2">
        <v>-41179659</v>
      </c>
      <c r="E67" s="2">
        <f t="shared" si="0"/>
        <v>-21094366</v>
      </c>
      <c r="F67" s="2">
        <f t="shared" si="1"/>
        <v>20883422.34</v>
      </c>
      <c r="G67" s="2">
        <f t="shared" si="2"/>
        <v>-20296236.66</v>
      </c>
    </row>
    <row r="68" spans="1:7" x14ac:dyDescent="0.25">
      <c r="A68">
        <v>822006595</v>
      </c>
      <c r="B68" t="s">
        <v>53</v>
      </c>
      <c r="C68" s="2">
        <v>-19884778</v>
      </c>
      <c r="D68" s="2">
        <v>-45405624</v>
      </c>
      <c r="E68" s="2">
        <f t="shared" si="0"/>
        <v>-25520846</v>
      </c>
      <c r="F68" s="2">
        <f t="shared" si="1"/>
        <v>25265637.539999999</v>
      </c>
      <c r="G68" s="2">
        <f t="shared" si="2"/>
        <v>-20139986.460000001</v>
      </c>
    </row>
    <row r="69" spans="1:7" x14ac:dyDescent="0.25">
      <c r="A69">
        <v>812007194</v>
      </c>
      <c r="B69" t="s">
        <v>159</v>
      </c>
      <c r="C69" s="2">
        <v>-16759977.199999999</v>
      </c>
      <c r="D69" s="2">
        <v>-330264810.19999999</v>
      </c>
      <c r="E69" s="2">
        <f t="shared" si="0"/>
        <v>-313504833</v>
      </c>
      <c r="F69" s="2">
        <f t="shared" si="1"/>
        <v>310369784.67000002</v>
      </c>
      <c r="G69" s="2">
        <f t="shared" si="2"/>
        <v>-19895025.529999971</v>
      </c>
    </row>
    <row r="70" spans="1:7" x14ac:dyDescent="0.25">
      <c r="A70">
        <v>900378914</v>
      </c>
      <c r="B70" t="s">
        <v>104</v>
      </c>
      <c r="C70" s="2">
        <v>-18457626.800000001</v>
      </c>
      <c r="D70" s="2">
        <v>-122588536.8</v>
      </c>
      <c r="E70" s="2">
        <f t="shared" ref="E70:E133" si="3">+D70-C70</f>
        <v>-104130910</v>
      </c>
      <c r="F70" s="2">
        <f t="shared" ref="F70:F133" si="4">-E70*99%</f>
        <v>103089600.90000001</v>
      </c>
      <c r="G70" s="2">
        <f t="shared" ref="G70:G133" si="5">+D70+F70</f>
        <v>-19498935.899999991</v>
      </c>
    </row>
    <row r="71" spans="1:7" x14ac:dyDescent="0.25">
      <c r="A71">
        <v>819001483</v>
      </c>
      <c r="B71" t="s">
        <v>403</v>
      </c>
      <c r="C71" s="2">
        <v>-18727457</v>
      </c>
      <c r="D71" s="2">
        <v>-69012161</v>
      </c>
      <c r="E71" s="2">
        <f t="shared" si="3"/>
        <v>-50284704</v>
      </c>
      <c r="F71" s="2">
        <f t="shared" si="4"/>
        <v>49781856.960000001</v>
      </c>
      <c r="G71" s="2">
        <f t="shared" si="5"/>
        <v>-19230304.039999999</v>
      </c>
    </row>
    <row r="72" spans="1:7" x14ac:dyDescent="0.25">
      <c r="A72">
        <v>900525539</v>
      </c>
      <c r="B72" t="s">
        <v>914</v>
      </c>
      <c r="C72" s="2">
        <v>-18549482</v>
      </c>
      <c r="D72" s="2">
        <v>-31206691</v>
      </c>
      <c r="E72" s="2">
        <f t="shared" si="3"/>
        <v>-12657209</v>
      </c>
      <c r="F72" s="2">
        <f t="shared" si="4"/>
        <v>12530636.91</v>
      </c>
      <c r="G72" s="2">
        <f t="shared" si="5"/>
        <v>-18676054.09</v>
      </c>
    </row>
    <row r="73" spans="1:7" x14ac:dyDescent="0.25">
      <c r="A73">
        <v>900056127</v>
      </c>
      <c r="B73" t="s">
        <v>892</v>
      </c>
      <c r="C73" s="2">
        <v>-18130819.879999999</v>
      </c>
      <c r="D73" s="2">
        <v>-53197863.880000003</v>
      </c>
      <c r="E73" s="2">
        <f t="shared" si="3"/>
        <v>-35067044</v>
      </c>
      <c r="F73" s="2">
        <f t="shared" si="4"/>
        <v>34716373.560000002</v>
      </c>
      <c r="G73" s="2">
        <f t="shared" si="5"/>
        <v>-18481490.32</v>
      </c>
    </row>
    <row r="74" spans="1:7" x14ac:dyDescent="0.25">
      <c r="A74">
        <v>900449481</v>
      </c>
      <c r="B74" t="s">
        <v>235</v>
      </c>
      <c r="C74" s="2">
        <v>-17478186</v>
      </c>
      <c r="D74" s="2">
        <v>-106532059</v>
      </c>
      <c r="E74" s="2">
        <f t="shared" si="3"/>
        <v>-89053873</v>
      </c>
      <c r="F74" s="2">
        <f t="shared" si="4"/>
        <v>88163334.269999996</v>
      </c>
      <c r="G74" s="2">
        <f t="shared" si="5"/>
        <v>-18368724.730000004</v>
      </c>
    </row>
    <row r="75" spans="1:7" x14ac:dyDescent="0.25">
      <c r="A75">
        <v>844004197</v>
      </c>
      <c r="B75" t="s">
        <v>178</v>
      </c>
      <c r="C75" s="2">
        <v>-18252380</v>
      </c>
      <c r="D75" s="2">
        <v>-28584248</v>
      </c>
      <c r="E75" s="2">
        <f t="shared" si="3"/>
        <v>-10331868</v>
      </c>
      <c r="F75" s="2">
        <f t="shared" si="4"/>
        <v>10228549.32</v>
      </c>
      <c r="G75" s="2">
        <f t="shared" si="5"/>
        <v>-18355698.68</v>
      </c>
    </row>
    <row r="76" spans="1:7" x14ac:dyDescent="0.25">
      <c r="A76">
        <v>842000144</v>
      </c>
      <c r="B76" t="s">
        <v>865</v>
      </c>
      <c r="C76" s="2">
        <v>-18173286</v>
      </c>
      <c r="D76" s="2">
        <v>-26590506</v>
      </c>
      <c r="E76" s="2">
        <f t="shared" si="3"/>
        <v>-8417220</v>
      </c>
      <c r="F76" s="2">
        <f t="shared" si="4"/>
        <v>8333047.7999999998</v>
      </c>
      <c r="G76" s="2">
        <f t="shared" si="5"/>
        <v>-18257458.199999999</v>
      </c>
    </row>
    <row r="77" spans="1:7" x14ac:dyDescent="0.25">
      <c r="A77">
        <v>900138649</v>
      </c>
      <c r="B77" t="s">
        <v>452</v>
      </c>
      <c r="C77" s="2">
        <v>-16695169.119999999</v>
      </c>
      <c r="D77" s="2">
        <v>-159256243.12</v>
      </c>
      <c r="E77" s="2">
        <f t="shared" si="3"/>
        <v>-142561074</v>
      </c>
      <c r="F77" s="2">
        <f t="shared" si="4"/>
        <v>141135463.25999999</v>
      </c>
      <c r="G77" s="2">
        <f t="shared" si="5"/>
        <v>-18120779.860000014</v>
      </c>
    </row>
    <row r="78" spans="1:7" x14ac:dyDescent="0.25">
      <c r="A78">
        <v>819004070</v>
      </c>
      <c r="B78" t="s">
        <v>727</v>
      </c>
      <c r="C78" s="2">
        <v>-17680769.539999999</v>
      </c>
      <c r="D78" s="2">
        <v>-40089961.539999999</v>
      </c>
      <c r="E78" s="2">
        <f t="shared" si="3"/>
        <v>-22409192</v>
      </c>
      <c r="F78" s="2">
        <f t="shared" si="4"/>
        <v>22185100.079999998</v>
      </c>
      <c r="G78" s="2">
        <f t="shared" si="5"/>
        <v>-17904861.460000001</v>
      </c>
    </row>
    <row r="79" spans="1:7" x14ac:dyDescent="0.25">
      <c r="A79">
        <v>822003469</v>
      </c>
      <c r="B79" t="s">
        <v>293</v>
      </c>
      <c r="C79" s="2">
        <v>-17689552</v>
      </c>
      <c r="D79" s="2">
        <v>-26106772</v>
      </c>
      <c r="E79" s="2">
        <f t="shared" si="3"/>
        <v>-8417220</v>
      </c>
      <c r="F79" s="2">
        <f t="shared" si="4"/>
        <v>8333047.7999999998</v>
      </c>
      <c r="G79" s="2">
        <f t="shared" si="5"/>
        <v>-17773724.199999999</v>
      </c>
    </row>
    <row r="80" spans="1:7" x14ac:dyDescent="0.25">
      <c r="A80">
        <v>819006193</v>
      </c>
      <c r="B80" t="s">
        <v>283</v>
      </c>
      <c r="C80" s="2">
        <v>-17418007</v>
      </c>
      <c r="D80" s="2">
        <v>-40273432</v>
      </c>
      <c r="E80" s="2">
        <f t="shared" si="3"/>
        <v>-22855425</v>
      </c>
      <c r="F80" s="2">
        <f t="shared" si="4"/>
        <v>22626870.75</v>
      </c>
      <c r="G80" s="2">
        <f t="shared" si="5"/>
        <v>-17646561.25</v>
      </c>
    </row>
    <row r="81" spans="1:7" x14ac:dyDescent="0.25">
      <c r="A81">
        <v>900434078</v>
      </c>
      <c r="B81" t="s">
        <v>793</v>
      </c>
      <c r="C81" s="2">
        <v>-17371698.449999999</v>
      </c>
      <c r="D81" s="2">
        <v>-22534133.449999999</v>
      </c>
      <c r="E81" s="2">
        <f t="shared" si="3"/>
        <v>-5162435</v>
      </c>
      <c r="F81" s="2">
        <f t="shared" si="4"/>
        <v>5110810.6500000004</v>
      </c>
      <c r="G81" s="2">
        <f t="shared" si="5"/>
        <v>-17423322.799999997</v>
      </c>
    </row>
    <row r="82" spans="1:7" x14ac:dyDescent="0.25">
      <c r="A82">
        <v>900090247</v>
      </c>
      <c r="B82" t="s">
        <v>333</v>
      </c>
      <c r="C82" s="2">
        <v>-17225679.75</v>
      </c>
      <c r="D82" s="2">
        <v>-29264741.75</v>
      </c>
      <c r="E82" s="2">
        <f t="shared" si="3"/>
        <v>-12039062</v>
      </c>
      <c r="F82" s="2">
        <f t="shared" si="4"/>
        <v>11918671.380000001</v>
      </c>
      <c r="G82" s="2">
        <f t="shared" si="5"/>
        <v>-17346070.369999997</v>
      </c>
    </row>
    <row r="83" spans="1:7" x14ac:dyDescent="0.25">
      <c r="A83">
        <v>892001588</v>
      </c>
      <c r="B83" t="s">
        <v>199</v>
      </c>
      <c r="C83" s="2">
        <v>-16913125</v>
      </c>
      <c r="D83" s="2">
        <v>-28461551</v>
      </c>
      <c r="E83" s="2">
        <f t="shared" si="3"/>
        <v>-11548426</v>
      </c>
      <c r="F83" s="2">
        <f t="shared" si="4"/>
        <v>11432941.74</v>
      </c>
      <c r="G83" s="2">
        <f t="shared" si="5"/>
        <v>-17028609.259999998</v>
      </c>
    </row>
    <row r="84" spans="1:7" x14ac:dyDescent="0.25">
      <c r="A84">
        <v>824000440</v>
      </c>
      <c r="B84" t="s">
        <v>292</v>
      </c>
      <c r="C84" s="2">
        <v>-16615058</v>
      </c>
      <c r="D84" s="2">
        <v>-22979244</v>
      </c>
      <c r="E84" s="2">
        <f t="shared" si="3"/>
        <v>-6364186</v>
      </c>
      <c r="F84" s="2">
        <f t="shared" si="4"/>
        <v>6300544.1399999997</v>
      </c>
      <c r="G84" s="2">
        <f t="shared" si="5"/>
        <v>-16678699.859999999</v>
      </c>
    </row>
    <row r="85" spans="1:7" x14ac:dyDescent="0.25">
      <c r="A85">
        <v>899999017</v>
      </c>
      <c r="B85" t="s">
        <v>651</v>
      </c>
      <c r="C85" s="2">
        <v>-16498724</v>
      </c>
      <c r="D85" s="2">
        <v>-28493263</v>
      </c>
      <c r="E85" s="2">
        <f t="shared" si="3"/>
        <v>-11994539</v>
      </c>
      <c r="F85" s="2">
        <f t="shared" si="4"/>
        <v>11874593.609999999</v>
      </c>
      <c r="G85" s="2">
        <f t="shared" si="5"/>
        <v>-16618669.390000001</v>
      </c>
    </row>
    <row r="86" spans="1:7" x14ac:dyDescent="0.25">
      <c r="A86">
        <v>900279660</v>
      </c>
      <c r="B86" t="s">
        <v>100</v>
      </c>
      <c r="C86" s="2">
        <v>-16353389</v>
      </c>
      <c r="D86" s="2">
        <v>-21274796</v>
      </c>
      <c r="E86" s="2">
        <f t="shared" si="3"/>
        <v>-4921407</v>
      </c>
      <c r="F86" s="2">
        <f t="shared" si="4"/>
        <v>4872192.93</v>
      </c>
      <c r="G86" s="2">
        <f t="shared" si="5"/>
        <v>-16402603.07</v>
      </c>
    </row>
    <row r="87" spans="1:7" x14ac:dyDescent="0.25">
      <c r="A87">
        <v>891855029</v>
      </c>
      <c r="B87" t="s">
        <v>435</v>
      </c>
      <c r="C87" s="2">
        <v>-16118461</v>
      </c>
      <c r="D87" s="2">
        <v>-40489103</v>
      </c>
      <c r="E87" s="2">
        <f t="shared" si="3"/>
        <v>-24370642</v>
      </c>
      <c r="F87" s="2">
        <f t="shared" si="4"/>
        <v>24126935.579999998</v>
      </c>
      <c r="G87" s="2">
        <f t="shared" si="5"/>
        <v>-16362167.420000002</v>
      </c>
    </row>
    <row r="88" spans="1:7" x14ac:dyDescent="0.25">
      <c r="A88">
        <v>900492937</v>
      </c>
      <c r="B88" t="s">
        <v>910</v>
      </c>
      <c r="C88" s="2">
        <v>-16071113.75</v>
      </c>
      <c r="D88" s="2">
        <v>-31699566.75</v>
      </c>
      <c r="E88" s="2">
        <f t="shared" si="3"/>
        <v>-15628453</v>
      </c>
      <c r="F88" s="2">
        <f t="shared" si="4"/>
        <v>15472168.470000001</v>
      </c>
      <c r="G88" s="2">
        <f t="shared" si="5"/>
        <v>-16227398.279999999</v>
      </c>
    </row>
    <row r="89" spans="1:7" x14ac:dyDescent="0.25">
      <c r="A89">
        <v>825001348</v>
      </c>
      <c r="B89" t="s">
        <v>862</v>
      </c>
      <c r="C89" s="2">
        <v>-15914347.960000001</v>
      </c>
      <c r="D89" s="2">
        <v>-24073897.960000001</v>
      </c>
      <c r="E89" s="2">
        <f t="shared" si="3"/>
        <v>-8159550</v>
      </c>
      <c r="F89" s="2">
        <f t="shared" si="4"/>
        <v>8077954.5</v>
      </c>
      <c r="G89" s="2">
        <f t="shared" si="5"/>
        <v>-15995943.460000001</v>
      </c>
    </row>
    <row r="90" spans="1:7" x14ac:dyDescent="0.25">
      <c r="A90">
        <v>800209710</v>
      </c>
      <c r="B90" t="s">
        <v>33</v>
      </c>
      <c r="C90" s="2">
        <v>-15919564</v>
      </c>
      <c r="D90" s="2">
        <v>-17077788</v>
      </c>
      <c r="E90" s="2">
        <f t="shared" si="3"/>
        <v>-1158224</v>
      </c>
      <c r="F90" s="2">
        <f t="shared" si="4"/>
        <v>1146641.76</v>
      </c>
      <c r="G90" s="2">
        <f t="shared" si="5"/>
        <v>-15931146.24</v>
      </c>
    </row>
    <row r="91" spans="1:7" x14ac:dyDescent="0.25">
      <c r="A91">
        <v>900004820</v>
      </c>
      <c r="B91" t="s">
        <v>888</v>
      </c>
      <c r="C91" s="2">
        <v>-15771918</v>
      </c>
      <c r="D91" s="2">
        <v>-23931468</v>
      </c>
      <c r="E91" s="2">
        <f t="shared" si="3"/>
        <v>-8159550</v>
      </c>
      <c r="F91" s="2">
        <f t="shared" si="4"/>
        <v>8077954.5</v>
      </c>
      <c r="G91" s="2">
        <f t="shared" si="5"/>
        <v>-15853513.5</v>
      </c>
    </row>
    <row r="92" spans="1:7" x14ac:dyDescent="0.25">
      <c r="A92">
        <v>806010276</v>
      </c>
      <c r="B92" t="s">
        <v>392</v>
      </c>
      <c r="C92" s="2">
        <v>-15683718.800000001</v>
      </c>
      <c r="D92" s="2">
        <v>-19763494.800000001</v>
      </c>
      <c r="E92" s="2">
        <f t="shared" si="3"/>
        <v>-4079776</v>
      </c>
      <c r="F92" s="2">
        <f t="shared" si="4"/>
        <v>4038978.2399999998</v>
      </c>
      <c r="G92" s="2">
        <f t="shared" si="5"/>
        <v>-15724516.560000001</v>
      </c>
    </row>
    <row r="93" spans="1:7" x14ac:dyDescent="0.25">
      <c r="A93">
        <v>900415382</v>
      </c>
      <c r="B93" t="s">
        <v>905</v>
      </c>
      <c r="C93" s="2">
        <v>-15541671</v>
      </c>
      <c r="D93" s="2">
        <v>-31162810</v>
      </c>
      <c r="E93" s="2">
        <f t="shared" si="3"/>
        <v>-15621139</v>
      </c>
      <c r="F93" s="2">
        <f t="shared" si="4"/>
        <v>15464927.609999999</v>
      </c>
      <c r="G93" s="2">
        <f t="shared" si="5"/>
        <v>-15697882.390000001</v>
      </c>
    </row>
    <row r="94" spans="1:7" x14ac:dyDescent="0.25">
      <c r="A94">
        <v>892170002</v>
      </c>
      <c r="B94" t="s">
        <v>545</v>
      </c>
      <c r="C94" s="2">
        <v>-15575670.949999999</v>
      </c>
      <c r="D94" s="2">
        <v>-18589871.949999999</v>
      </c>
      <c r="E94" s="2">
        <f t="shared" si="3"/>
        <v>-3014201</v>
      </c>
      <c r="F94" s="2">
        <f t="shared" si="4"/>
        <v>2984058.9899999998</v>
      </c>
      <c r="G94" s="2">
        <f t="shared" si="5"/>
        <v>-15605812.959999999</v>
      </c>
    </row>
    <row r="95" spans="1:7" x14ac:dyDescent="0.25">
      <c r="A95">
        <v>800209488</v>
      </c>
      <c r="B95" t="s">
        <v>699</v>
      </c>
      <c r="C95" s="2">
        <v>-15311703</v>
      </c>
      <c r="D95" s="2">
        <v>-20054539</v>
      </c>
      <c r="E95" s="2">
        <f t="shared" si="3"/>
        <v>-4742836</v>
      </c>
      <c r="F95" s="2">
        <f t="shared" si="4"/>
        <v>4695407.6399999997</v>
      </c>
      <c r="G95" s="2">
        <f t="shared" si="5"/>
        <v>-15359131.359999999</v>
      </c>
    </row>
    <row r="96" spans="1:7" x14ac:dyDescent="0.25">
      <c r="A96">
        <v>900532504</v>
      </c>
      <c r="B96" t="s">
        <v>358</v>
      </c>
      <c r="C96" s="2">
        <v>-14982475</v>
      </c>
      <c r="D96" s="2">
        <v>-49923156</v>
      </c>
      <c r="E96" s="2">
        <f t="shared" si="3"/>
        <v>-34940681</v>
      </c>
      <c r="F96" s="2">
        <f t="shared" si="4"/>
        <v>34591274.189999998</v>
      </c>
      <c r="G96" s="2">
        <f t="shared" si="5"/>
        <v>-15331881.810000002</v>
      </c>
    </row>
    <row r="97" spans="1:7" x14ac:dyDescent="0.25">
      <c r="A97">
        <v>806007801</v>
      </c>
      <c r="B97" t="s">
        <v>46</v>
      </c>
      <c r="C97" s="2">
        <v>-15281929</v>
      </c>
      <c r="D97" s="2">
        <v>-19361705</v>
      </c>
      <c r="E97" s="2">
        <f t="shared" si="3"/>
        <v>-4079776</v>
      </c>
      <c r="F97" s="2">
        <f t="shared" si="4"/>
        <v>4038978.2399999998</v>
      </c>
      <c r="G97" s="2">
        <f t="shared" si="5"/>
        <v>-15322726.76</v>
      </c>
    </row>
    <row r="98" spans="1:7" x14ac:dyDescent="0.25">
      <c r="A98">
        <v>890205361</v>
      </c>
      <c r="B98" t="s">
        <v>424</v>
      </c>
      <c r="C98" s="2">
        <v>-15210465</v>
      </c>
      <c r="D98" s="2">
        <v>-19438741</v>
      </c>
      <c r="E98" s="2">
        <f t="shared" si="3"/>
        <v>-4228276</v>
      </c>
      <c r="F98" s="2">
        <f t="shared" si="4"/>
        <v>4185993.2399999998</v>
      </c>
      <c r="G98" s="2">
        <f t="shared" si="5"/>
        <v>-15252747.76</v>
      </c>
    </row>
    <row r="99" spans="1:7" x14ac:dyDescent="0.25">
      <c r="A99">
        <v>824005694</v>
      </c>
      <c r="B99" t="s">
        <v>302</v>
      </c>
      <c r="C99" s="2">
        <v>-14930039</v>
      </c>
      <c r="D99" s="2">
        <v>-46076837</v>
      </c>
      <c r="E99" s="2">
        <f t="shared" si="3"/>
        <v>-31146798</v>
      </c>
      <c r="F99" s="2">
        <f t="shared" si="4"/>
        <v>30835330.02</v>
      </c>
      <c r="G99" s="2">
        <f t="shared" si="5"/>
        <v>-15241506.98</v>
      </c>
    </row>
    <row r="100" spans="1:7" x14ac:dyDescent="0.25">
      <c r="A100">
        <v>900438572</v>
      </c>
      <c r="B100" t="s">
        <v>909</v>
      </c>
      <c r="C100" s="2">
        <v>-15159171</v>
      </c>
      <c r="D100" s="2">
        <v>-19238947</v>
      </c>
      <c r="E100" s="2">
        <f t="shared" si="3"/>
        <v>-4079776</v>
      </c>
      <c r="F100" s="2">
        <f t="shared" si="4"/>
        <v>4038978.2399999998</v>
      </c>
      <c r="G100" s="2">
        <f t="shared" si="5"/>
        <v>-15199968.76</v>
      </c>
    </row>
    <row r="101" spans="1:7" x14ac:dyDescent="0.25">
      <c r="A101">
        <v>45781229</v>
      </c>
      <c r="B101" t="s">
        <v>373</v>
      </c>
      <c r="C101" s="2">
        <v>-15080875</v>
      </c>
      <c r="D101" s="2">
        <v>-23498095</v>
      </c>
      <c r="E101" s="2">
        <f t="shared" si="3"/>
        <v>-8417220</v>
      </c>
      <c r="F101" s="2">
        <f t="shared" si="4"/>
        <v>8333047.7999999998</v>
      </c>
      <c r="G101" s="2">
        <f t="shared" si="5"/>
        <v>-15165047.199999999</v>
      </c>
    </row>
    <row r="102" spans="1:7" x14ac:dyDescent="0.25">
      <c r="A102">
        <v>900089251</v>
      </c>
      <c r="B102" t="s">
        <v>893</v>
      </c>
      <c r="C102" s="2">
        <v>-15120224</v>
      </c>
      <c r="D102" s="2">
        <v>-19200000</v>
      </c>
      <c r="E102" s="2">
        <f t="shared" si="3"/>
        <v>-4079776</v>
      </c>
      <c r="F102" s="2">
        <f t="shared" si="4"/>
        <v>4038978.2399999998</v>
      </c>
      <c r="G102" s="2">
        <f t="shared" si="5"/>
        <v>-15161021.76</v>
      </c>
    </row>
    <row r="103" spans="1:7" x14ac:dyDescent="0.25">
      <c r="A103">
        <v>900341526</v>
      </c>
      <c r="B103" t="s">
        <v>348</v>
      </c>
      <c r="C103" s="2">
        <v>-14637972</v>
      </c>
      <c r="D103" s="2">
        <v>-59116530</v>
      </c>
      <c r="E103" s="2">
        <f t="shared" si="3"/>
        <v>-44478558</v>
      </c>
      <c r="F103" s="2">
        <f t="shared" si="4"/>
        <v>44033772.420000002</v>
      </c>
      <c r="G103" s="2">
        <f t="shared" si="5"/>
        <v>-15082757.579999998</v>
      </c>
    </row>
    <row r="104" spans="1:7" x14ac:dyDescent="0.25">
      <c r="A104">
        <v>900177624</v>
      </c>
      <c r="B104" t="s">
        <v>453</v>
      </c>
      <c r="C104" s="2">
        <v>-14620948.98</v>
      </c>
      <c r="D104" s="2">
        <v>-50534762.979999997</v>
      </c>
      <c r="E104" s="2">
        <f t="shared" si="3"/>
        <v>-35913814</v>
      </c>
      <c r="F104" s="2">
        <f t="shared" si="4"/>
        <v>35554675.859999999</v>
      </c>
      <c r="G104" s="2">
        <f t="shared" si="5"/>
        <v>-14980087.119999997</v>
      </c>
    </row>
    <row r="105" spans="1:7" x14ac:dyDescent="0.25">
      <c r="A105">
        <v>900130530</v>
      </c>
      <c r="B105" t="s">
        <v>658</v>
      </c>
      <c r="C105" s="2">
        <v>-14922951</v>
      </c>
      <c r="D105" s="2">
        <v>-19131561</v>
      </c>
      <c r="E105" s="2">
        <f t="shared" si="3"/>
        <v>-4208610</v>
      </c>
      <c r="F105" s="2">
        <f t="shared" si="4"/>
        <v>4166523.9</v>
      </c>
      <c r="G105" s="2">
        <f t="shared" si="5"/>
        <v>-14965037.1</v>
      </c>
    </row>
    <row r="106" spans="1:7" x14ac:dyDescent="0.25">
      <c r="A106">
        <v>900228213</v>
      </c>
      <c r="B106" t="s">
        <v>785</v>
      </c>
      <c r="C106" s="2">
        <v>-14617275.800000001</v>
      </c>
      <c r="D106" s="2">
        <v>-38591144.799999997</v>
      </c>
      <c r="E106" s="2">
        <f t="shared" si="3"/>
        <v>-23973868.999999996</v>
      </c>
      <c r="F106" s="2">
        <f t="shared" si="4"/>
        <v>23734130.309999995</v>
      </c>
      <c r="G106" s="2">
        <f t="shared" si="5"/>
        <v>-14857014.490000002</v>
      </c>
    </row>
    <row r="107" spans="1:7" x14ac:dyDescent="0.25">
      <c r="A107">
        <v>800129701</v>
      </c>
      <c r="B107" t="s">
        <v>822</v>
      </c>
      <c r="C107" s="2">
        <v>-14800728</v>
      </c>
      <c r="D107" s="2">
        <v>-18969320</v>
      </c>
      <c r="E107" s="2">
        <f t="shared" si="3"/>
        <v>-4168592</v>
      </c>
      <c r="F107" s="2">
        <f t="shared" si="4"/>
        <v>4126906.08</v>
      </c>
      <c r="G107" s="2">
        <f t="shared" si="5"/>
        <v>-14842413.92</v>
      </c>
    </row>
    <row r="108" spans="1:7" x14ac:dyDescent="0.25">
      <c r="A108">
        <v>800218979</v>
      </c>
      <c r="B108" t="s">
        <v>261</v>
      </c>
      <c r="C108" s="2">
        <v>-14782792</v>
      </c>
      <c r="D108" s="2">
        <v>-18991402</v>
      </c>
      <c r="E108" s="2">
        <f t="shared" si="3"/>
        <v>-4208610</v>
      </c>
      <c r="F108" s="2">
        <f t="shared" si="4"/>
        <v>4166523.9</v>
      </c>
      <c r="G108" s="2">
        <f t="shared" si="5"/>
        <v>-14824878.1</v>
      </c>
    </row>
    <row r="109" spans="1:7" x14ac:dyDescent="0.25">
      <c r="A109">
        <v>890904646</v>
      </c>
      <c r="B109" t="s">
        <v>539</v>
      </c>
      <c r="C109" s="2">
        <v>-14510381</v>
      </c>
      <c r="D109" s="2">
        <v>-34599594</v>
      </c>
      <c r="E109" s="2">
        <f t="shared" si="3"/>
        <v>-20089213</v>
      </c>
      <c r="F109" s="2">
        <f t="shared" si="4"/>
        <v>19888320.870000001</v>
      </c>
      <c r="G109" s="2">
        <f t="shared" si="5"/>
        <v>-14711273.129999999</v>
      </c>
    </row>
    <row r="110" spans="1:7" x14ac:dyDescent="0.25">
      <c r="A110">
        <v>892115009</v>
      </c>
      <c r="B110" t="s">
        <v>883</v>
      </c>
      <c r="C110" s="2">
        <v>-14114926.43</v>
      </c>
      <c r="D110" s="2">
        <v>-73418296.430000007</v>
      </c>
      <c r="E110" s="2">
        <f t="shared" si="3"/>
        <v>-59303370.000000007</v>
      </c>
      <c r="F110" s="2">
        <f t="shared" si="4"/>
        <v>58710336.300000004</v>
      </c>
      <c r="G110" s="2">
        <f t="shared" si="5"/>
        <v>-14707960.130000003</v>
      </c>
    </row>
    <row r="111" spans="1:7" x14ac:dyDescent="0.25">
      <c r="A111">
        <v>824000469</v>
      </c>
      <c r="B111" t="s">
        <v>737</v>
      </c>
      <c r="C111" s="2">
        <v>-14637599</v>
      </c>
      <c r="D111" s="2">
        <v>-19616034</v>
      </c>
      <c r="E111" s="2">
        <f t="shared" si="3"/>
        <v>-4978435</v>
      </c>
      <c r="F111" s="2">
        <f t="shared" si="4"/>
        <v>4928650.6500000004</v>
      </c>
      <c r="G111" s="2">
        <f t="shared" si="5"/>
        <v>-14687383.35</v>
      </c>
    </row>
    <row r="112" spans="1:7" x14ac:dyDescent="0.25">
      <c r="A112">
        <v>823002227</v>
      </c>
      <c r="B112" t="s">
        <v>851</v>
      </c>
      <c r="C112" s="2">
        <v>-14450896.949999999</v>
      </c>
      <c r="D112" s="2">
        <v>-31500014.949999999</v>
      </c>
      <c r="E112" s="2">
        <f t="shared" si="3"/>
        <v>-17049118</v>
      </c>
      <c r="F112" s="2">
        <f t="shared" si="4"/>
        <v>16878626.82</v>
      </c>
      <c r="G112" s="2">
        <f t="shared" si="5"/>
        <v>-14621388.129999999</v>
      </c>
    </row>
    <row r="113" spans="1:7" x14ac:dyDescent="0.25">
      <c r="A113">
        <v>890980066</v>
      </c>
      <c r="B113" t="s">
        <v>70</v>
      </c>
      <c r="C113" s="2">
        <v>-14577232</v>
      </c>
      <c r="D113" s="2">
        <v>-18785842</v>
      </c>
      <c r="E113" s="2">
        <f t="shared" si="3"/>
        <v>-4208610</v>
      </c>
      <c r="F113" s="2">
        <f t="shared" si="4"/>
        <v>4166523.9</v>
      </c>
      <c r="G113" s="2">
        <f t="shared" si="5"/>
        <v>-14619318.1</v>
      </c>
    </row>
    <row r="114" spans="1:7" x14ac:dyDescent="0.25">
      <c r="A114">
        <v>900460322</v>
      </c>
      <c r="B114" t="s">
        <v>674</v>
      </c>
      <c r="C114" s="2">
        <v>-14438833.75</v>
      </c>
      <c r="D114" s="2">
        <v>-17870272.75</v>
      </c>
      <c r="E114" s="2">
        <f t="shared" si="3"/>
        <v>-3431439</v>
      </c>
      <c r="F114" s="2">
        <f t="shared" si="4"/>
        <v>3397124.61</v>
      </c>
      <c r="G114" s="2">
        <f t="shared" si="5"/>
        <v>-14473148.140000001</v>
      </c>
    </row>
    <row r="115" spans="1:7" x14ac:dyDescent="0.25">
      <c r="A115">
        <v>800196939</v>
      </c>
      <c r="B115" t="s">
        <v>130</v>
      </c>
      <c r="C115" s="2">
        <v>-14231504</v>
      </c>
      <c r="D115" s="2">
        <v>-36388602</v>
      </c>
      <c r="E115" s="2">
        <f t="shared" si="3"/>
        <v>-22157098</v>
      </c>
      <c r="F115" s="2">
        <f t="shared" si="4"/>
        <v>21935527.02</v>
      </c>
      <c r="G115" s="2">
        <f t="shared" si="5"/>
        <v>-14453074.98</v>
      </c>
    </row>
    <row r="116" spans="1:7" x14ac:dyDescent="0.25">
      <c r="A116">
        <v>891180268</v>
      </c>
      <c r="B116" t="s">
        <v>761</v>
      </c>
      <c r="C116" s="2">
        <v>-13906317</v>
      </c>
      <c r="D116" s="2">
        <v>-49977617</v>
      </c>
      <c r="E116" s="2">
        <f t="shared" si="3"/>
        <v>-36071300</v>
      </c>
      <c r="F116" s="2">
        <f t="shared" si="4"/>
        <v>35710587</v>
      </c>
      <c r="G116" s="2">
        <f t="shared" si="5"/>
        <v>-14267030</v>
      </c>
    </row>
    <row r="117" spans="1:7" x14ac:dyDescent="0.25">
      <c r="A117">
        <v>900827631</v>
      </c>
      <c r="B117" t="s">
        <v>242</v>
      </c>
      <c r="C117" s="2">
        <v>-13935388</v>
      </c>
      <c r="D117" s="2">
        <v>-42191714</v>
      </c>
      <c r="E117" s="2">
        <f t="shared" si="3"/>
        <v>-28256326</v>
      </c>
      <c r="F117" s="2">
        <f t="shared" si="4"/>
        <v>27973762.739999998</v>
      </c>
      <c r="G117" s="2">
        <f t="shared" si="5"/>
        <v>-14217951.260000002</v>
      </c>
    </row>
    <row r="118" spans="1:7" x14ac:dyDescent="0.25">
      <c r="A118">
        <v>890400693</v>
      </c>
      <c r="B118" t="s">
        <v>537</v>
      </c>
      <c r="C118" s="2">
        <v>-14125281</v>
      </c>
      <c r="D118" s="2">
        <v>-16551953</v>
      </c>
      <c r="E118" s="2">
        <f t="shared" si="3"/>
        <v>-2426672</v>
      </c>
      <c r="F118" s="2">
        <f t="shared" si="4"/>
        <v>2402405.2799999998</v>
      </c>
      <c r="G118" s="2">
        <f t="shared" si="5"/>
        <v>-14149547.720000001</v>
      </c>
    </row>
    <row r="119" spans="1:7" x14ac:dyDescent="0.25">
      <c r="A119">
        <v>900514515</v>
      </c>
      <c r="B119" t="s">
        <v>911</v>
      </c>
      <c r="C119" s="2">
        <v>-13978163</v>
      </c>
      <c r="D119" s="2">
        <v>-28703951</v>
      </c>
      <c r="E119" s="2">
        <f t="shared" si="3"/>
        <v>-14725788</v>
      </c>
      <c r="F119" s="2">
        <f t="shared" si="4"/>
        <v>14578530.119999999</v>
      </c>
      <c r="G119" s="2">
        <f t="shared" si="5"/>
        <v>-14125420.880000001</v>
      </c>
    </row>
    <row r="120" spans="1:7" x14ac:dyDescent="0.25">
      <c r="A120">
        <v>800230659</v>
      </c>
      <c r="B120" t="s">
        <v>703</v>
      </c>
      <c r="C120" s="2">
        <v>-13735238</v>
      </c>
      <c r="D120" s="2">
        <v>-50795249</v>
      </c>
      <c r="E120" s="2">
        <f t="shared" si="3"/>
        <v>-37060011</v>
      </c>
      <c r="F120" s="2">
        <f t="shared" si="4"/>
        <v>36689410.890000001</v>
      </c>
      <c r="G120" s="2">
        <f t="shared" si="5"/>
        <v>-14105838.109999999</v>
      </c>
    </row>
    <row r="121" spans="1:7" x14ac:dyDescent="0.25">
      <c r="A121">
        <v>900567891</v>
      </c>
      <c r="B121" t="s">
        <v>586</v>
      </c>
      <c r="C121" s="2">
        <v>-13883970</v>
      </c>
      <c r="D121" s="2">
        <v>-25571815</v>
      </c>
      <c r="E121" s="2">
        <f t="shared" si="3"/>
        <v>-11687845</v>
      </c>
      <c r="F121" s="2">
        <f t="shared" si="4"/>
        <v>11570966.550000001</v>
      </c>
      <c r="G121" s="2">
        <f t="shared" si="5"/>
        <v>-14000848.449999999</v>
      </c>
    </row>
    <row r="122" spans="1:7" x14ac:dyDescent="0.25">
      <c r="A122">
        <v>825003685</v>
      </c>
      <c r="B122" t="s">
        <v>740</v>
      </c>
      <c r="C122" s="2">
        <v>-13824553</v>
      </c>
      <c r="D122" s="2">
        <v>-30252544</v>
      </c>
      <c r="E122" s="2">
        <f t="shared" si="3"/>
        <v>-16427991</v>
      </c>
      <c r="F122" s="2">
        <f t="shared" si="4"/>
        <v>16263711.09</v>
      </c>
      <c r="G122" s="2">
        <f t="shared" si="5"/>
        <v>-13988832.91</v>
      </c>
    </row>
    <row r="123" spans="1:7" x14ac:dyDescent="0.25">
      <c r="A123">
        <v>900036695</v>
      </c>
      <c r="B123" t="s">
        <v>772</v>
      </c>
      <c r="C123" s="2">
        <v>-13624546</v>
      </c>
      <c r="D123" s="2">
        <v>-44265303</v>
      </c>
      <c r="E123" s="2">
        <f t="shared" si="3"/>
        <v>-30640757</v>
      </c>
      <c r="F123" s="2">
        <f t="shared" si="4"/>
        <v>30334349.43</v>
      </c>
      <c r="G123" s="2">
        <f t="shared" si="5"/>
        <v>-13930953.57</v>
      </c>
    </row>
    <row r="124" spans="1:7" x14ac:dyDescent="0.25">
      <c r="A124">
        <v>806000526</v>
      </c>
      <c r="B124" t="s">
        <v>394</v>
      </c>
      <c r="C124" s="2">
        <v>-13859295.6</v>
      </c>
      <c r="D124" s="2">
        <v>-18067905.600000001</v>
      </c>
      <c r="E124" s="2">
        <f t="shared" si="3"/>
        <v>-4208610.0000000019</v>
      </c>
      <c r="F124" s="2">
        <f t="shared" si="4"/>
        <v>4166523.9000000018</v>
      </c>
      <c r="G124" s="2">
        <f t="shared" si="5"/>
        <v>-13901381.699999999</v>
      </c>
    </row>
    <row r="125" spans="1:7" x14ac:dyDescent="0.25">
      <c r="A125">
        <v>900431550</v>
      </c>
      <c r="B125" t="s">
        <v>228</v>
      </c>
      <c r="C125" s="2">
        <v>-13739485</v>
      </c>
      <c r="D125" s="2">
        <v>-14892200</v>
      </c>
      <c r="E125" s="2">
        <f t="shared" si="3"/>
        <v>-1152715</v>
      </c>
      <c r="F125" s="2">
        <f t="shared" si="4"/>
        <v>1141187.8500000001</v>
      </c>
      <c r="G125" s="2">
        <f t="shared" si="5"/>
        <v>-13751012.15</v>
      </c>
    </row>
    <row r="126" spans="1:7" x14ac:dyDescent="0.25">
      <c r="A126">
        <v>802020128</v>
      </c>
      <c r="B126" t="s">
        <v>390</v>
      </c>
      <c r="C126" s="2">
        <v>-13614044</v>
      </c>
      <c r="D126" s="2">
        <v>-22031264</v>
      </c>
      <c r="E126" s="2">
        <f t="shared" si="3"/>
        <v>-8417220</v>
      </c>
      <c r="F126" s="2">
        <f t="shared" si="4"/>
        <v>8333047.7999999998</v>
      </c>
      <c r="G126" s="2">
        <f t="shared" si="5"/>
        <v>-13698216.199999999</v>
      </c>
    </row>
    <row r="127" spans="1:7" x14ac:dyDescent="0.25">
      <c r="A127">
        <v>832001966</v>
      </c>
      <c r="B127" t="s">
        <v>528</v>
      </c>
      <c r="C127" s="2">
        <v>-13285953</v>
      </c>
      <c r="D127" s="2">
        <v>-46248007</v>
      </c>
      <c r="E127" s="2">
        <f t="shared" si="3"/>
        <v>-32962054</v>
      </c>
      <c r="F127" s="2">
        <f t="shared" si="4"/>
        <v>32632433.460000001</v>
      </c>
      <c r="G127" s="2">
        <f t="shared" si="5"/>
        <v>-13615573.539999999</v>
      </c>
    </row>
    <row r="128" spans="1:7" x14ac:dyDescent="0.25">
      <c r="A128">
        <v>900263005</v>
      </c>
      <c r="B128" t="s">
        <v>899</v>
      </c>
      <c r="C128" s="2">
        <v>-13553339</v>
      </c>
      <c r="D128" s="2">
        <v>-17761949</v>
      </c>
      <c r="E128" s="2">
        <f t="shared" si="3"/>
        <v>-4208610</v>
      </c>
      <c r="F128" s="2">
        <f t="shared" si="4"/>
        <v>4166523.9</v>
      </c>
      <c r="G128" s="2">
        <f t="shared" si="5"/>
        <v>-13595425.1</v>
      </c>
    </row>
    <row r="129" spans="1:7" x14ac:dyDescent="0.25">
      <c r="A129">
        <v>900171211</v>
      </c>
      <c r="B129" t="s">
        <v>91</v>
      </c>
      <c r="C129" s="2">
        <v>-13482554</v>
      </c>
      <c r="D129" s="2">
        <v>-20233617</v>
      </c>
      <c r="E129" s="2">
        <f t="shared" si="3"/>
        <v>-6751063</v>
      </c>
      <c r="F129" s="2">
        <f t="shared" si="4"/>
        <v>6683552.3700000001</v>
      </c>
      <c r="G129" s="2">
        <f t="shared" si="5"/>
        <v>-13550064.629999999</v>
      </c>
    </row>
    <row r="130" spans="1:7" x14ac:dyDescent="0.25">
      <c r="A130">
        <v>890480363</v>
      </c>
      <c r="B130" t="s">
        <v>191</v>
      </c>
      <c r="C130" s="2">
        <v>-13193120.800000001</v>
      </c>
      <c r="D130" s="2">
        <v>-43372491.799999997</v>
      </c>
      <c r="E130" s="2">
        <f t="shared" si="3"/>
        <v>-30179370.999999996</v>
      </c>
      <c r="F130" s="2">
        <f t="shared" si="4"/>
        <v>29877577.289999995</v>
      </c>
      <c r="G130" s="2">
        <f t="shared" si="5"/>
        <v>-13494914.510000002</v>
      </c>
    </row>
    <row r="131" spans="1:7" x14ac:dyDescent="0.25">
      <c r="A131">
        <v>900341391</v>
      </c>
      <c r="B131" t="s">
        <v>666</v>
      </c>
      <c r="C131" s="2">
        <v>-13300760</v>
      </c>
      <c r="D131" s="2">
        <v>-21460310</v>
      </c>
      <c r="E131" s="2">
        <f t="shared" si="3"/>
        <v>-8159550</v>
      </c>
      <c r="F131" s="2">
        <f t="shared" si="4"/>
        <v>8077954.5</v>
      </c>
      <c r="G131" s="2">
        <f t="shared" si="5"/>
        <v>-13382355.5</v>
      </c>
    </row>
    <row r="132" spans="1:7" x14ac:dyDescent="0.25">
      <c r="A132">
        <v>900823956</v>
      </c>
      <c r="B132" t="s">
        <v>813</v>
      </c>
      <c r="C132" s="2">
        <v>-13089003</v>
      </c>
      <c r="D132" s="2">
        <v>-41499668</v>
      </c>
      <c r="E132" s="2">
        <f t="shared" si="3"/>
        <v>-28410665</v>
      </c>
      <c r="F132" s="2">
        <f t="shared" si="4"/>
        <v>28126558.350000001</v>
      </c>
      <c r="G132" s="2">
        <f t="shared" si="5"/>
        <v>-13373109.649999999</v>
      </c>
    </row>
    <row r="133" spans="1:7" x14ac:dyDescent="0.25">
      <c r="A133">
        <v>822007837</v>
      </c>
      <c r="B133" t="s">
        <v>850</v>
      </c>
      <c r="C133" s="2">
        <v>-12958374</v>
      </c>
      <c r="D133" s="2">
        <v>-43340711</v>
      </c>
      <c r="E133" s="2">
        <f t="shared" si="3"/>
        <v>-30382337</v>
      </c>
      <c r="F133" s="2">
        <f t="shared" si="4"/>
        <v>30078513.629999999</v>
      </c>
      <c r="G133" s="2">
        <f t="shared" si="5"/>
        <v>-13262197.370000001</v>
      </c>
    </row>
    <row r="134" spans="1:7" x14ac:dyDescent="0.25">
      <c r="A134">
        <v>900246954</v>
      </c>
      <c r="B134" t="s">
        <v>900</v>
      </c>
      <c r="C134" s="2">
        <v>-12629366</v>
      </c>
      <c r="D134" s="2">
        <v>-59975527</v>
      </c>
      <c r="E134" s="2">
        <f t="shared" ref="E134:E197" si="6">+D134-C134</f>
        <v>-47346161</v>
      </c>
      <c r="F134" s="2">
        <f t="shared" ref="F134:F197" si="7">-E134*99%</f>
        <v>46872699.390000001</v>
      </c>
      <c r="G134" s="2">
        <f t="shared" ref="G134:G197" si="8">+D134+F134</f>
        <v>-13102827.609999999</v>
      </c>
    </row>
    <row r="135" spans="1:7" x14ac:dyDescent="0.25">
      <c r="A135">
        <v>825000620</v>
      </c>
      <c r="B135" t="s">
        <v>415</v>
      </c>
      <c r="C135" s="2">
        <v>-12970741</v>
      </c>
      <c r="D135" s="2">
        <v>-16077805</v>
      </c>
      <c r="E135" s="2">
        <f t="shared" si="6"/>
        <v>-3107064</v>
      </c>
      <c r="F135" s="2">
        <f t="shared" si="7"/>
        <v>3075993.36</v>
      </c>
      <c r="G135" s="2">
        <f t="shared" si="8"/>
        <v>-13001811.640000001</v>
      </c>
    </row>
    <row r="136" spans="1:7" x14ac:dyDescent="0.25">
      <c r="A136">
        <v>73092707</v>
      </c>
      <c r="B136" t="s">
        <v>251</v>
      </c>
      <c r="C136" s="2">
        <v>-12929634</v>
      </c>
      <c r="D136" s="2">
        <v>-17009410</v>
      </c>
      <c r="E136" s="2">
        <f t="shared" si="6"/>
        <v>-4079776</v>
      </c>
      <c r="F136" s="2">
        <f t="shared" si="7"/>
        <v>4038978.2399999998</v>
      </c>
      <c r="G136" s="2">
        <f t="shared" si="8"/>
        <v>-12970431.76</v>
      </c>
    </row>
    <row r="137" spans="1:7" x14ac:dyDescent="0.25">
      <c r="A137">
        <v>891200528</v>
      </c>
      <c r="B137" t="s">
        <v>880</v>
      </c>
      <c r="C137" s="2">
        <v>-12823142</v>
      </c>
      <c r="D137" s="2">
        <v>-20172612</v>
      </c>
      <c r="E137" s="2">
        <f t="shared" si="6"/>
        <v>-7349470</v>
      </c>
      <c r="F137" s="2">
        <f t="shared" si="7"/>
        <v>7275975.2999999998</v>
      </c>
      <c r="G137" s="2">
        <f t="shared" si="8"/>
        <v>-12896636.699999999</v>
      </c>
    </row>
    <row r="138" spans="1:7" x14ac:dyDescent="0.25">
      <c r="A138">
        <v>819001363</v>
      </c>
      <c r="B138" t="s">
        <v>287</v>
      </c>
      <c r="C138" s="2">
        <v>-12836828</v>
      </c>
      <c r="D138" s="2">
        <v>-16916604</v>
      </c>
      <c r="E138" s="2">
        <f t="shared" si="6"/>
        <v>-4079776</v>
      </c>
      <c r="F138" s="2">
        <f t="shared" si="7"/>
        <v>4038978.2399999998</v>
      </c>
      <c r="G138" s="2">
        <f t="shared" si="8"/>
        <v>-12877625.76</v>
      </c>
    </row>
    <row r="139" spans="1:7" x14ac:dyDescent="0.25">
      <c r="A139">
        <v>802000909</v>
      </c>
      <c r="B139" t="s">
        <v>137</v>
      </c>
      <c r="C139" s="2">
        <v>-12344177.050000001</v>
      </c>
      <c r="D139" s="2">
        <v>-61450852.049999997</v>
      </c>
      <c r="E139" s="2">
        <f t="shared" si="6"/>
        <v>-49106675</v>
      </c>
      <c r="F139" s="2">
        <f t="shared" si="7"/>
        <v>48615608.25</v>
      </c>
      <c r="G139" s="2">
        <f t="shared" si="8"/>
        <v>-12835243.799999997</v>
      </c>
    </row>
    <row r="140" spans="1:7" x14ac:dyDescent="0.25">
      <c r="A140">
        <v>900041832</v>
      </c>
      <c r="B140" t="s">
        <v>446</v>
      </c>
      <c r="C140" s="2">
        <v>-12465987</v>
      </c>
      <c r="D140" s="2">
        <v>-46688748</v>
      </c>
      <c r="E140" s="2">
        <f t="shared" si="6"/>
        <v>-34222761</v>
      </c>
      <c r="F140" s="2">
        <f t="shared" si="7"/>
        <v>33880533.390000001</v>
      </c>
      <c r="G140" s="2">
        <f t="shared" si="8"/>
        <v>-12808214.609999999</v>
      </c>
    </row>
    <row r="141" spans="1:7" x14ac:dyDescent="0.25">
      <c r="A141">
        <v>823002991</v>
      </c>
      <c r="B141" t="s">
        <v>291</v>
      </c>
      <c r="C141" s="2">
        <v>-12557685.75</v>
      </c>
      <c r="D141" s="2">
        <v>-33378917.75</v>
      </c>
      <c r="E141" s="2">
        <f t="shared" si="6"/>
        <v>-20821232</v>
      </c>
      <c r="F141" s="2">
        <f t="shared" si="7"/>
        <v>20613019.68</v>
      </c>
      <c r="G141" s="2">
        <f t="shared" si="8"/>
        <v>-12765898.07</v>
      </c>
    </row>
    <row r="142" spans="1:7" x14ac:dyDescent="0.25">
      <c r="A142">
        <v>40392892</v>
      </c>
      <c r="B142" t="s">
        <v>119</v>
      </c>
      <c r="C142" s="2">
        <v>-12497424</v>
      </c>
      <c r="D142" s="2">
        <v>-16577200</v>
      </c>
      <c r="E142" s="2">
        <f t="shared" si="6"/>
        <v>-4079776</v>
      </c>
      <c r="F142" s="2">
        <f t="shared" si="7"/>
        <v>4038978.2399999998</v>
      </c>
      <c r="G142" s="2">
        <f t="shared" si="8"/>
        <v>-12538221.76</v>
      </c>
    </row>
    <row r="143" spans="1:7" x14ac:dyDescent="0.25">
      <c r="A143">
        <v>800174123</v>
      </c>
      <c r="B143" t="s">
        <v>490</v>
      </c>
      <c r="C143" s="2">
        <v>-12283201.5</v>
      </c>
      <c r="D143" s="2">
        <v>-18458229.5</v>
      </c>
      <c r="E143" s="2">
        <f t="shared" si="6"/>
        <v>-6175028</v>
      </c>
      <c r="F143" s="2">
        <f t="shared" si="7"/>
        <v>6113277.7199999997</v>
      </c>
      <c r="G143" s="2">
        <f t="shared" si="8"/>
        <v>-12344951.780000001</v>
      </c>
    </row>
    <row r="144" spans="1:7" x14ac:dyDescent="0.25">
      <c r="A144">
        <v>800014918</v>
      </c>
      <c r="B144" t="s">
        <v>123</v>
      </c>
      <c r="C144" s="2">
        <v>-12054962</v>
      </c>
      <c r="D144" s="2">
        <v>-34093625</v>
      </c>
      <c r="E144" s="2">
        <f t="shared" si="6"/>
        <v>-22038663</v>
      </c>
      <c r="F144" s="2">
        <f t="shared" si="7"/>
        <v>21818276.370000001</v>
      </c>
      <c r="G144" s="2">
        <f t="shared" si="8"/>
        <v>-12275348.629999999</v>
      </c>
    </row>
    <row r="145" spans="1:7" x14ac:dyDescent="0.25">
      <c r="A145">
        <v>806016920</v>
      </c>
      <c r="B145" t="s">
        <v>48</v>
      </c>
      <c r="C145" s="2">
        <v>-11559604</v>
      </c>
      <c r="D145" s="2">
        <v>-68955621</v>
      </c>
      <c r="E145" s="2">
        <f t="shared" si="6"/>
        <v>-57396017</v>
      </c>
      <c r="F145" s="2">
        <f t="shared" si="7"/>
        <v>56822056.829999998</v>
      </c>
      <c r="G145" s="2">
        <f t="shared" si="8"/>
        <v>-12133564.170000002</v>
      </c>
    </row>
    <row r="146" spans="1:7" x14ac:dyDescent="0.25">
      <c r="A146">
        <v>900248882</v>
      </c>
      <c r="B146" t="s">
        <v>901</v>
      </c>
      <c r="C146" s="2">
        <v>-12069784</v>
      </c>
      <c r="D146" s="2">
        <v>-16816892</v>
      </c>
      <c r="E146" s="2">
        <f t="shared" si="6"/>
        <v>-4747108</v>
      </c>
      <c r="F146" s="2">
        <f t="shared" si="7"/>
        <v>4699636.92</v>
      </c>
      <c r="G146" s="2">
        <f t="shared" si="8"/>
        <v>-12117255.08</v>
      </c>
    </row>
    <row r="147" spans="1:7" x14ac:dyDescent="0.25">
      <c r="A147">
        <v>900569762</v>
      </c>
      <c r="B147" t="s">
        <v>236</v>
      </c>
      <c r="C147" s="2">
        <v>-11963834</v>
      </c>
      <c r="D147" s="2">
        <v>-16043610</v>
      </c>
      <c r="E147" s="2">
        <f t="shared" si="6"/>
        <v>-4079776</v>
      </c>
      <c r="F147" s="2">
        <f t="shared" si="7"/>
        <v>4038978.2399999998</v>
      </c>
      <c r="G147" s="2">
        <f t="shared" si="8"/>
        <v>-12004631.76</v>
      </c>
    </row>
    <row r="148" spans="1:7" x14ac:dyDescent="0.25">
      <c r="A148">
        <v>900594442</v>
      </c>
      <c r="B148" t="s">
        <v>360</v>
      </c>
      <c r="C148" s="2">
        <v>-11778205</v>
      </c>
      <c r="D148" s="2">
        <v>-33799380</v>
      </c>
      <c r="E148" s="2">
        <f t="shared" si="6"/>
        <v>-22021175</v>
      </c>
      <c r="F148" s="2">
        <f t="shared" si="7"/>
        <v>21800963.25</v>
      </c>
      <c r="G148" s="2">
        <f t="shared" si="8"/>
        <v>-11998416.75</v>
      </c>
    </row>
    <row r="149" spans="1:7" x14ac:dyDescent="0.25">
      <c r="A149">
        <v>823004881</v>
      </c>
      <c r="B149" t="s">
        <v>410</v>
      </c>
      <c r="C149" s="2">
        <v>-11612722.1</v>
      </c>
      <c r="D149" s="2">
        <v>-45430252.100000001</v>
      </c>
      <c r="E149" s="2">
        <f t="shared" si="6"/>
        <v>-33817530</v>
      </c>
      <c r="F149" s="2">
        <f t="shared" si="7"/>
        <v>33479354.699999999</v>
      </c>
      <c r="G149" s="2">
        <f t="shared" si="8"/>
        <v>-11950897.400000002</v>
      </c>
    </row>
    <row r="150" spans="1:7" x14ac:dyDescent="0.25">
      <c r="A150">
        <v>900360201</v>
      </c>
      <c r="B150" t="s">
        <v>667</v>
      </c>
      <c r="C150" s="2">
        <v>-11567962</v>
      </c>
      <c r="D150" s="2">
        <v>-32361088</v>
      </c>
      <c r="E150" s="2">
        <f t="shared" si="6"/>
        <v>-20793126</v>
      </c>
      <c r="F150" s="2">
        <f t="shared" si="7"/>
        <v>20585194.739999998</v>
      </c>
      <c r="G150" s="2">
        <f t="shared" si="8"/>
        <v>-11775893.260000002</v>
      </c>
    </row>
    <row r="151" spans="1:7" x14ac:dyDescent="0.25">
      <c r="A151">
        <v>890501438</v>
      </c>
      <c r="B151" t="s">
        <v>315</v>
      </c>
      <c r="C151" s="2">
        <v>-11232626</v>
      </c>
      <c r="D151" s="2">
        <v>-20767935</v>
      </c>
      <c r="E151" s="2">
        <f t="shared" si="6"/>
        <v>-9535309</v>
      </c>
      <c r="F151" s="2">
        <f t="shared" si="7"/>
        <v>9439955.9100000001</v>
      </c>
      <c r="G151" s="2">
        <f t="shared" si="8"/>
        <v>-11327979.09</v>
      </c>
    </row>
    <row r="152" spans="1:7" x14ac:dyDescent="0.25">
      <c r="A152">
        <v>819002228</v>
      </c>
      <c r="B152" t="s">
        <v>162</v>
      </c>
      <c r="C152" s="2">
        <v>-11233269.75</v>
      </c>
      <c r="D152" s="2">
        <v>-19741664.75</v>
      </c>
      <c r="E152" s="2">
        <f t="shared" si="6"/>
        <v>-8508395</v>
      </c>
      <c r="F152" s="2">
        <f t="shared" si="7"/>
        <v>8423311.0500000007</v>
      </c>
      <c r="G152" s="2">
        <f t="shared" si="8"/>
        <v>-11318353.699999999</v>
      </c>
    </row>
    <row r="153" spans="1:7" x14ac:dyDescent="0.25">
      <c r="A153">
        <v>802000774</v>
      </c>
      <c r="B153" t="s">
        <v>707</v>
      </c>
      <c r="C153" s="2">
        <v>-10752258</v>
      </c>
      <c r="D153" s="2">
        <v>-29999047</v>
      </c>
      <c r="E153" s="2">
        <f t="shared" si="6"/>
        <v>-19246789</v>
      </c>
      <c r="F153" s="2">
        <f t="shared" si="7"/>
        <v>19054321.109999999</v>
      </c>
      <c r="G153" s="2">
        <f t="shared" si="8"/>
        <v>-10944725.890000001</v>
      </c>
    </row>
    <row r="154" spans="1:7" x14ac:dyDescent="0.25">
      <c r="A154">
        <v>812004479</v>
      </c>
      <c r="B154" t="s">
        <v>402</v>
      </c>
      <c r="C154" s="2">
        <v>-10860957.5</v>
      </c>
      <c r="D154" s="2">
        <v>-13578002.5</v>
      </c>
      <c r="E154" s="2">
        <f t="shared" si="6"/>
        <v>-2717045</v>
      </c>
      <c r="F154" s="2">
        <f t="shared" si="7"/>
        <v>2689874.55</v>
      </c>
      <c r="G154" s="2">
        <f t="shared" si="8"/>
        <v>-10888127.949999999</v>
      </c>
    </row>
    <row r="155" spans="1:7" x14ac:dyDescent="0.25">
      <c r="A155">
        <v>802001084</v>
      </c>
      <c r="B155" t="s">
        <v>708</v>
      </c>
      <c r="C155" s="2">
        <v>-10433808</v>
      </c>
      <c r="D155" s="2">
        <v>-43546806</v>
      </c>
      <c r="E155" s="2">
        <f t="shared" si="6"/>
        <v>-33112998</v>
      </c>
      <c r="F155" s="2">
        <f t="shared" si="7"/>
        <v>32781868.02</v>
      </c>
      <c r="G155" s="2">
        <f t="shared" si="8"/>
        <v>-10764937.98</v>
      </c>
    </row>
    <row r="156" spans="1:7" x14ac:dyDescent="0.25">
      <c r="A156">
        <v>900267064</v>
      </c>
      <c r="B156" t="s">
        <v>460</v>
      </c>
      <c r="C156" s="2">
        <v>-10663530</v>
      </c>
      <c r="D156" s="2">
        <v>-16120564</v>
      </c>
      <c r="E156" s="2">
        <f t="shared" si="6"/>
        <v>-5457034</v>
      </c>
      <c r="F156" s="2">
        <f t="shared" si="7"/>
        <v>5402463.6600000001</v>
      </c>
      <c r="G156" s="2">
        <f t="shared" si="8"/>
        <v>-10718100.34</v>
      </c>
    </row>
    <row r="157" spans="1:7" x14ac:dyDescent="0.25">
      <c r="A157">
        <v>806007343</v>
      </c>
      <c r="B157" t="s">
        <v>714</v>
      </c>
      <c r="C157" s="2">
        <v>-10657418</v>
      </c>
      <c r="D157" s="2">
        <v>-14702044</v>
      </c>
      <c r="E157" s="2">
        <f t="shared" si="6"/>
        <v>-4044626</v>
      </c>
      <c r="F157" s="2">
        <f t="shared" si="7"/>
        <v>4004179.7399999998</v>
      </c>
      <c r="G157" s="2">
        <f t="shared" si="8"/>
        <v>-10697864.26</v>
      </c>
    </row>
    <row r="158" spans="1:7" x14ac:dyDescent="0.25">
      <c r="A158">
        <v>812000527</v>
      </c>
      <c r="B158" t="s">
        <v>276</v>
      </c>
      <c r="C158" s="2">
        <v>-10402176</v>
      </c>
      <c r="D158" s="2">
        <v>-21531202</v>
      </c>
      <c r="E158" s="2">
        <f t="shared" si="6"/>
        <v>-11129026</v>
      </c>
      <c r="F158" s="2">
        <f t="shared" si="7"/>
        <v>11017735.74</v>
      </c>
      <c r="G158" s="2">
        <f t="shared" si="8"/>
        <v>-10513466.26</v>
      </c>
    </row>
    <row r="159" spans="1:7" x14ac:dyDescent="0.25">
      <c r="A159">
        <v>819002534</v>
      </c>
      <c r="B159" t="s">
        <v>726</v>
      </c>
      <c r="C159" s="2">
        <v>-10284609</v>
      </c>
      <c r="D159" s="2">
        <v>-27337157</v>
      </c>
      <c r="E159" s="2">
        <f t="shared" si="6"/>
        <v>-17052548</v>
      </c>
      <c r="F159" s="2">
        <f t="shared" si="7"/>
        <v>16882022.52</v>
      </c>
      <c r="G159" s="2">
        <f t="shared" si="8"/>
        <v>-10455134.48</v>
      </c>
    </row>
    <row r="160" spans="1:7" x14ac:dyDescent="0.25">
      <c r="A160">
        <v>819003210</v>
      </c>
      <c r="B160" t="s">
        <v>404</v>
      </c>
      <c r="C160" s="2">
        <v>-9968464</v>
      </c>
      <c r="D160" s="2">
        <v>-55295024</v>
      </c>
      <c r="E160" s="2">
        <f t="shared" si="6"/>
        <v>-45326560</v>
      </c>
      <c r="F160" s="2">
        <f t="shared" si="7"/>
        <v>44873294.399999999</v>
      </c>
      <c r="G160" s="2">
        <f t="shared" si="8"/>
        <v>-10421729.600000001</v>
      </c>
    </row>
    <row r="161" spans="1:7" x14ac:dyDescent="0.25">
      <c r="A161">
        <v>900472857</v>
      </c>
      <c r="B161" t="s">
        <v>675</v>
      </c>
      <c r="C161" s="2">
        <v>-10332946</v>
      </c>
      <c r="D161" s="2">
        <v>-14759353</v>
      </c>
      <c r="E161" s="2">
        <f t="shared" si="6"/>
        <v>-4426407</v>
      </c>
      <c r="F161" s="2">
        <f t="shared" si="7"/>
        <v>4382142.93</v>
      </c>
      <c r="G161" s="2">
        <f t="shared" si="8"/>
        <v>-10377210.07</v>
      </c>
    </row>
    <row r="162" spans="1:7" x14ac:dyDescent="0.25">
      <c r="A162">
        <v>802009650</v>
      </c>
      <c r="B162" t="s">
        <v>832</v>
      </c>
      <c r="C162" s="2">
        <v>-10026085</v>
      </c>
      <c r="D162" s="2">
        <v>-27058387</v>
      </c>
      <c r="E162" s="2">
        <f t="shared" si="6"/>
        <v>-17032302</v>
      </c>
      <c r="F162" s="2">
        <f t="shared" si="7"/>
        <v>16861978.98</v>
      </c>
      <c r="G162" s="2">
        <f t="shared" si="8"/>
        <v>-10196408.02</v>
      </c>
    </row>
    <row r="163" spans="1:7" x14ac:dyDescent="0.25">
      <c r="A163">
        <v>812008267</v>
      </c>
      <c r="B163" t="s">
        <v>724</v>
      </c>
      <c r="C163" s="2">
        <v>-10079850.75</v>
      </c>
      <c r="D163" s="2">
        <v>-14506257.75</v>
      </c>
      <c r="E163" s="2">
        <f t="shared" si="6"/>
        <v>-4426407</v>
      </c>
      <c r="F163" s="2">
        <f t="shared" si="7"/>
        <v>4382142.93</v>
      </c>
      <c r="G163" s="2">
        <f t="shared" si="8"/>
        <v>-10124114.82</v>
      </c>
    </row>
    <row r="164" spans="1:7" x14ac:dyDescent="0.25">
      <c r="A164">
        <v>825001037</v>
      </c>
      <c r="B164" t="s">
        <v>416</v>
      </c>
      <c r="C164" s="2">
        <v>-9905101.7799999993</v>
      </c>
      <c r="D164" s="2">
        <v>-26328225.780000001</v>
      </c>
      <c r="E164" s="2">
        <f t="shared" si="6"/>
        <v>-16423124.000000002</v>
      </c>
      <c r="F164" s="2">
        <f t="shared" si="7"/>
        <v>16258892.760000002</v>
      </c>
      <c r="G164" s="2">
        <f t="shared" si="8"/>
        <v>-10069333.02</v>
      </c>
    </row>
    <row r="165" spans="1:7" x14ac:dyDescent="0.25">
      <c r="A165">
        <v>891701664</v>
      </c>
      <c r="B165" t="s">
        <v>876</v>
      </c>
      <c r="C165" s="2">
        <v>-9036517</v>
      </c>
      <c r="D165" s="2">
        <v>-99538243</v>
      </c>
      <c r="E165" s="2">
        <f t="shared" si="6"/>
        <v>-90501726</v>
      </c>
      <c r="F165" s="2">
        <f t="shared" si="7"/>
        <v>89596708.739999995</v>
      </c>
      <c r="G165" s="2">
        <f t="shared" si="8"/>
        <v>-9941534.2600000054</v>
      </c>
    </row>
    <row r="166" spans="1:7" x14ac:dyDescent="0.25">
      <c r="A166">
        <v>824000425</v>
      </c>
      <c r="B166" t="s">
        <v>55</v>
      </c>
      <c r="C166" s="2">
        <v>-9625976.7899999991</v>
      </c>
      <c r="D166" s="2">
        <v>-29166172.789999999</v>
      </c>
      <c r="E166" s="2">
        <f t="shared" si="6"/>
        <v>-19540196</v>
      </c>
      <c r="F166" s="2">
        <f t="shared" si="7"/>
        <v>19344794.039999999</v>
      </c>
      <c r="G166" s="2">
        <f t="shared" si="8"/>
        <v>-9821378.75</v>
      </c>
    </row>
    <row r="167" spans="1:7" x14ac:dyDescent="0.25">
      <c r="A167">
        <v>900143844</v>
      </c>
      <c r="B167" t="s">
        <v>783</v>
      </c>
      <c r="C167" s="2">
        <v>-9721773.5</v>
      </c>
      <c r="D167" s="2">
        <v>-14544028.5</v>
      </c>
      <c r="E167" s="2">
        <f t="shared" si="6"/>
        <v>-4822255</v>
      </c>
      <c r="F167" s="2">
        <f t="shared" si="7"/>
        <v>4774032.45</v>
      </c>
      <c r="G167" s="2">
        <f t="shared" si="8"/>
        <v>-9769996.0500000007</v>
      </c>
    </row>
    <row r="168" spans="1:7" x14ac:dyDescent="0.25">
      <c r="A168">
        <v>819000736</v>
      </c>
      <c r="B168" t="s">
        <v>281</v>
      </c>
      <c r="C168" s="2">
        <v>-9633939.5700000003</v>
      </c>
      <c r="D168" s="2">
        <v>-14060346.57</v>
      </c>
      <c r="E168" s="2">
        <f t="shared" si="6"/>
        <v>-4426407</v>
      </c>
      <c r="F168" s="2">
        <f t="shared" si="7"/>
        <v>4382142.93</v>
      </c>
      <c r="G168" s="2">
        <f t="shared" si="8"/>
        <v>-9678203.6400000006</v>
      </c>
    </row>
    <row r="169" spans="1:7" x14ac:dyDescent="0.25">
      <c r="A169">
        <v>900024817</v>
      </c>
      <c r="B169" t="s">
        <v>78</v>
      </c>
      <c r="C169" s="2">
        <v>-9607727</v>
      </c>
      <c r="D169" s="2">
        <v>-15315615</v>
      </c>
      <c r="E169" s="2">
        <f t="shared" si="6"/>
        <v>-5707888</v>
      </c>
      <c r="F169" s="2">
        <f t="shared" si="7"/>
        <v>5650809.1200000001</v>
      </c>
      <c r="G169" s="2">
        <f t="shared" si="8"/>
        <v>-9664805.879999999</v>
      </c>
    </row>
    <row r="170" spans="1:7" x14ac:dyDescent="0.25">
      <c r="A170">
        <v>825002525</v>
      </c>
      <c r="B170" t="s">
        <v>175</v>
      </c>
      <c r="C170" s="2">
        <v>-9564842</v>
      </c>
      <c r="D170" s="2">
        <v>-12047213</v>
      </c>
      <c r="E170" s="2">
        <f t="shared" si="6"/>
        <v>-2482371</v>
      </c>
      <c r="F170" s="2">
        <f t="shared" si="7"/>
        <v>2457547.29</v>
      </c>
      <c r="G170" s="2">
        <f t="shared" si="8"/>
        <v>-9589665.7100000009</v>
      </c>
    </row>
    <row r="171" spans="1:7" x14ac:dyDescent="0.25">
      <c r="A171">
        <v>890212568</v>
      </c>
      <c r="B171" t="s">
        <v>425</v>
      </c>
      <c r="C171" s="2">
        <v>-8799243.8499999996</v>
      </c>
      <c r="D171" s="2">
        <v>-85496418.849999994</v>
      </c>
      <c r="E171" s="2">
        <f t="shared" si="6"/>
        <v>-76697175</v>
      </c>
      <c r="F171" s="2">
        <f t="shared" si="7"/>
        <v>75930203.25</v>
      </c>
      <c r="G171" s="2">
        <f t="shared" si="8"/>
        <v>-9566215.599999994</v>
      </c>
    </row>
    <row r="172" spans="1:7" x14ac:dyDescent="0.25">
      <c r="A172">
        <v>802003936</v>
      </c>
      <c r="B172" t="s">
        <v>37</v>
      </c>
      <c r="C172" s="2">
        <v>-9422752</v>
      </c>
      <c r="D172" s="2">
        <v>-13849159</v>
      </c>
      <c r="E172" s="2">
        <f t="shared" si="6"/>
        <v>-4426407</v>
      </c>
      <c r="F172" s="2">
        <f t="shared" si="7"/>
        <v>4382142.93</v>
      </c>
      <c r="G172" s="2">
        <f t="shared" si="8"/>
        <v>-9467016.0700000003</v>
      </c>
    </row>
    <row r="173" spans="1:7" x14ac:dyDescent="0.25">
      <c r="A173">
        <v>892300387</v>
      </c>
      <c r="B173" t="s">
        <v>203</v>
      </c>
      <c r="C173" s="2">
        <v>-9388541</v>
      </c>
      <c r="D173" s="2">
        <v>-13814948</v>
      </c>
      <c r="E173" s="2">
        <f t="shared" si="6"/>
        <v>-4426407</v>
      </c>
      <c r="F173" s="2">
        <f t="shared" si="7"/>
        <v>4382142.93</v>
      </c>
      <c r="G173" s="2">
        <f t="shared" si="8"/>
        <v>-9432805.0700000003</v>
      </c>
    </row>
    <row r="174" spans="1:7" x14ac:dyDescent="0.25">
      <c r="A174">
        <v>900025914</v>
      </c>
      <c r="B174" t="s">
        <v>81</v>
      </c>
      <c r="C174" s="2">
        <v>-9064924</v>
      </c>
      <c r="D174" s="2">
        <v>-40894044</v>
      </c>
      <c r="E174" s="2">
        <f t="shared" si="6"/>
        <v>-31829120</v>
      </c>
      <c r="F174" s="2">
        <f t="shared" si="7"/>
        <v>31510828.800000001</v>
      </c>
      <c r="G174" s="2">
        <f t="shared" si="8"/>
        <v>-9383215.1999999993</v>
      </c>
    </row>
    <row r="175" spans="1:7" x14ac:dyDescent="0.25">
      <c r="A175">
        <v>819001796</v>
      </c>
      <c r="B175" t="s">
        <v>288</v>
      </c>
      <c r="C175" s="2">
        <v>-9206575</v>
      </c>
      <c r="D175" s="2">
        <v>-24981416</v>
      </c>
      <c r="E175" s="2">
        <f t="shared" si="6"/>
        <v>-15774841</v>
      </c>
      <c r="F175" s="2">
        <f t="shared" si="7"/>
        <v>15617092.59</v>
      </c>
      <c r="G175" s="2">
        <f t="shared" si="8"/>
        <v>-9364323.4100000001</v>
      </c>
    </row>
    <row r="176" spans="1:7" x14ac:dyDescent="0.25">
      <c r="A176">
        <v>830077688</v>
      </c>
      <c r="B176" t="s">
        <v>304</v>
      </c>
      <c r="C176" s="2">
        <v>-9180290</v>
      </c>
      <c r="D176" s="2">
        <v>-24835093</v>
      </c>
      <c r="E176" s="2">
        <f t="shared" si="6"/>
        <v>-15654803</v>
      </c>
      <c r="F176" s="2">
        <f t="shared" si="7"/>
        <v>15498254.970000001</v>
      </c>
      <c r="G176" s="2">
        <f t="shared" si="8"/>
        <v>-9336838.0299999993</v>
      </c>
    </row>
    <row r="177" spans="1:7" x14ac:dyDescent="0.25">
      <c r="A177">
        <v>812005130</v>
      </c>
      <c r="B177" t="s">
        <v>517</v>
      </c>
      <c r="C177" s="2">
        <v>-9289928</v>
      </c>
      <c r="D177" s="2">
        <v>-13897248</v>
      </c>
      <c r="E177" s="2">
        <f t="shared" si="6"/>
        <v>-4607320</v>
      </c>
      <c r="F177" s="2">
        <f t="shared" si="7"/>
        <v>4561246.8</v>
      </c>
      <c r="G177" s="2">
        <f t="shared" si="8"/>
        <v>-9336001.1999999993</v>
      </c>
    </row>
    <row r="178" spans="1:7" x14ac:dyDescent="0.25">
      <c r="A178">
        <v>900880778</v>
      </c>
      <c r="B178" t="s">
        <v>598</v>
      </c>
      <c r="C178" s="2">
        <v>-9111090</v>
      </c>
      <c r="D178" s="2">
        <v>-19410856</v>
      </c>
      <c r="E178" s="2">
        <f t="shared" si="6"/>
        <v>-10299766</v>
      </c>
      <c r="F178" s="2">
        <f t="shared" si="7"/>
        <v>10196768.34</v>
      </c>
      <c r="G178" s="2">
        <f t="shared" si="8"/>
        <v>-9214087.6600000001</v>
      </c>
    </row>
    <row r="179" spans="1:7" x14ac:dyDescent="0.25">
      <c r="A179">
        <v>890901826</v>
      </c>
      <c r="B179" t="s">
        <v>758</v>
      </c>
      <c r="C179" s="2">
        <v>-8897160</v>
      </c>
      <c r="D179" s="2">
        <v>-31101928</v>
      </c>
      <c r="E179" s="2">
        <f t="shared" si="6"/>
        <v>-22204768</v>
      </c>
      <c r="F179" s="2">
        <f t="shared" si="7"/>
        <v>21982720.32</v>
      </c>
      <c r="G179" s="2">
        <f t="shared" si="8"/>
        <v>-9119207.6799999997</v>
      </c>
    </row>
    <row r="180" spans="1:7" x14ac:dyDescent="0.25">
      <c r="A180">
        <v>900459341</v>
      </c>
      <c r="B180" t="s">
        <v>673</v>
      </c>
      <c r="C180" s="2">
        <v>-8862452</v>
      </c>
      <c r="D180" s="2">
        <v>-23975255</v>
      </c>
      <c r="E180" s="2">
        <f t="shared" si="6"/>
        <v>-15112803</v>
      </c>
      <c r="F180" s="2">
        <f t="shared" si="7"/>
        <v>14961674.970000001</v>
      </c>
      <c r="G180" s="2">
        <f t="shared" si="8"/>
        <v>-9013580.0299999993</v>
      </c>
    </row>
    <row r="181" spans="1:7" x14ac:dyDescent="0.25">
      <c r="A181">
        <v>900031644</v>
      </c>
      <c r="B181" t="s">
        <v>889</v>
      </c>
      <c r="C181" s="2">
        <v>-8803849</v>
      </c>
      <c r="D181" s="2">
        <v>-26513774</v>
      </c>
      <c r="E181" s="2">
        <f t="shared" si="6"/>
        <v>-17709925</v>
      </c>
      <c r="F181" s="2">
        <f t="shared" si="7"/>
        <v>17532825.75</v>
      </c>
      <c r="G181" s="2">
        <f t="shared" si="8"/>
        <v>-8980948.25</v>
      </c>
    </row>
    <row r="182" spans="1:7" x14ac:dyDescent="0.25">
      <c r="A182">
        <v>822007635</v>
      </c>
      <c r="B182" t="s">
        <v>730</v>
      </c>
      <c r="C182" s="2">
        <v>-8885893</v>
      </c>
      <c r="D182" s="2">
        <v>-13312300</v>
      </c>
      <c r="E182" s="2">
        <f t="shared" si="6"/>
        <v>-4426407</v>
      </c>
      <c r="F182" s="2">
        <f t="shared" si="7"/>
        <v>4382142.93</v>
      </c>
      <c r="G182" s="2">
        <f t="shared" si="8"/>
        <v>-8930157.0700000003</v>
      </c>
    </row>
    <row r="183" spans="1:7" x14ac:dyDescent="0.25">
      <c r="A183">
        <v>824001252</v>
      </c>
      <c r="B183" t="s">
        <v>172</v>
      </c>
      <c r="C183" s="2">
        <v>-8832727.4600000009</v>
      </c>
      <c r="D183" s="2">
        <v>-13166248.460000001</v>
      </c>
      <c r="E183" s="2">
        <f t="shared" si="6"/>
        <v>-4333521</v>
      </c>
      <c r="F183" s="2">
        <f t="shared" si="7"/>
        <v>4290185.79</v>
      </c>
      <c r="G183" s="2">
        <f t="shared" si="8"/>
        <v>-8876062.6700000018</v>
      </c>
    </row>
    <row r="184" spans="1:7" x14ac:dyDescent="0.25">
      <c r="A184">
        <v>825003149</v>
      </c>
      <c r="B184" t="s">
        <v>631</v>
      </c>
      <c r="C184" s="2">
        <v>-8698754</v>
      </c>
      <c r="D184" s="2">
        <v>-23532410</v>
      </c>
      <c r="E184" s="2">
        <f t="shared" si="6"/>
        <v>-14833656</v>
      </c>
      <c r="F184" s="2">
        <f t="shared" si="7"/>
        <v>14685319.439999999</v>
      </c>
      <c r="G184" s="2">
        <f t="shared" si="8"/>
        <v>-8847090.5600000005</v>
      </c>
    </row>
    <row r="185" spans="1:7" x14ac:dyDescent="0.25">
      <c r="A185">
        <v>900141404</v>
      </c>
      <c r="B185" t="s">
        <v>779</v>
      </c>
      <c r="C185" s="2">
        <v>-8774645</v>
      </c>
      <c r="D185" s="2">
        <v>-13201052</v>
      </c>
      <c r="E185" s="2">
        <f t="shared" si="6"/>
        <v>-4426407</v>
      </c>
      <c r="F185" s="2">
        <f t="shared" si="7"/>
        <v>4382142.93</v>
      </c>
      <c r="G185" s="2">
        <f t="shared" si="8"/>
        <v>-8818909.0700000003</v>
      </c>
    </row>
    <row r="186" spans="1:7" x14ac:dyDescent="0.25">
      <c r="A186">
        <v>802019573</v>
      </c>
      <c r="B186" t="s">
        <v>142</v>
      </c>
      <c r="C186" s="2">
        <v>-7062735.0499999998</v>
      </c>
      <c r="D186" s="2">
        <v>-175826174.05000001</v>
      </c>
      <c r="E186" s="2">
        <f t="shared" si="6"/>
        <v>-168763439</v>
      </c>
      <c r="F186" s="2">
        <f t="shared" si="7"/>
        <v>167075804.60999998</v>
      </c>
      <c r="G186" s="2">
        <f t="shared" si="8"/>
        <v>-8750369.4400000274</v>
      </c>
    </row>
    <row r="187" spans="1:7" x14ac:dyDescent="0.25">
      <c r="A187">
        <v>802009783</v>
      </c>
      <c r="B187" t="s">
        <v>829</v>
      </c>
      <c r="C187" s="2">
        <v>-8490167</v>
      </c>
      <c r="D187" s="2">
        <v>-31370786</v>
      </c>
      <c r="E187" s="2">
        <f t="shared" si="6"/>
        <v>-22880619</v>
      </c>
      <c r="F187" s="2">
        <f t="shared" si="7"/>
        <v>22651812.809999999</v>
      </c>
      <c r="G187" s="2">
        <f t="shared" si="8"/>
        <v>-8718973.1900000013</v>
      </c>
    </row>
    <row r="188" spans="1:7" x14ac:dyDescent="0.25">
      <c r="A188">
        <v>802020334</v>
      </c>
      <c r="B188" t="s">
        <v>391</v>
      </c>
      <c r="C188" s="2">
        <v>-8604782.3000000007</v>
      </c>
      <c r="D188" s="2">
        <v>-19592226.300000001</v>
      </c>
      <c r="E188" s="2">
        <f t="shared" si="6"/>
        <v>-10987444</v>
      </c>
      <c r="F188" s="2">
        <f t="shared" si="7"/>
        <v>10877569.560000001</v>
      </c>
      <c r="G188" s="2">
        <f t="shared" si="8"/>
        <v>-8714656.7400000002</v>
      </c>
    </row>
    <row r="189" spans="1:7" x14ac:dyDescent="0.25">
      <c r="A189">
        <v>802013023</v>
      </c>
      <c r="B189" t="s">
        <v>706</v>
      </c>
      <c r="C189" s="2">
        <v>-8613188.2599999998</v>
      </c>
      <c r="D189" s="2">
        <v>-16903145.260000002</v>
      </c>
      <c r="E189" s="2">
        <f t="shared" si="6"/>
        <v>-8289957.0000000019</v>
      </c>
      <c r="F189" s="2">
        <f t="shared" si="7"/>
        <v>8207057.4300000016</v>
      </c>
      <c r="G189" s="2">
        <f t="shared" si="8"/>
        <v>-8696087.8300000001</v>
      </c>
    </row>
    <row r="190" spans="1:7" x14ac:dyDescent="0.25">
      <c r="A190">
        <v>900247638</v>
      </c>
      <c r="B190" t="s">
        <v>456</v>
      </c>
      <c r="C190" s="2">
        <v>-8539640</v>
      </c>
      <c r="D190" s="2">
        <v>-12966047</v>
      </c>
      <c r="E190" s="2">
        <f t="shared" si="6"/>
        <v>-4426407</v>
      </c>
      <c r="F190" s="2">
        <f t="shared" si="7"/>
        <v>4382142.93</v>
      </c>
      <c r="G190" s="2">
        <f t="shared" si="8"/>
        <v>-8583904.0700000003</v>
      </c>
    </row>
    <row r="191" spans="1:7" x14ac:dyDescent="0.25">
      <c r="A191">
        <v>900208484</v>
      </c>
      <c r="B191" t="s">
        <v>92</v>
      </c>
      <c r="C191" s="2">
        <v>-8525783</v>
      </c>
      <c r="D191" s="2">
        <v>-12952190</v>
      </c>
      <c r="E191" s="2">
        <f t="shared" si="6"/>
        <v>-4426407</v>
      </c>
      <c r="F191" s="2">
        <f t="shared" si="7"/>
        <v>4382142.93</v>
      </c>
      <c r="G191" s="2">
        <f t="shared" si="8"/>
        <v>-8570047.0700000003</v>
      </c>
    </row>
    <row r="192" spans="1:7" x14ac:dyDescent="0.25">
      <c r="A192">
        <v>899999032</v>
      </c>
      <c r="B192" t="s">
        <v>652</v>
      </c>
      <c r="C192" s="2">
        <v>-8325928</v>
      </c>
      <c r="D192" s="2">
        <v>-25729769</v>
      </c>
      <c r="E192" s="2">
        <f t="shared" si="6"/>
        <v>-17403841</v>
      </c>
      <c r="F192" s="2">
        <f t="shared" si="7"/>
        <v>17229802.59</v>
      </c>
      <c r="G192" s="2">
        <f t="shared" si="8"/>
        <v>-8499966.4100000001</v>
      </c>
    </row>
    <row r="193" spans="1:7" x14ac:dyDescent="0.25">
      <c r="A193">
        <v>802012445</v>
      </c>
      <c r="B193" t="s">
        <v>614</v>
      </c>
      <c r="C193" s="2">
        <v>-8386320</v>
      </c>
      <c r="D193" s="2">
        <v>-19420694</v>
      </c>
      <c r="E193" s="2">
        <f t="shared" si="6"/>
        <v>-11034374</v>
      </c>
      <c r="F193" s="2">
        <f t="shared" si="7"/>
        <v>10924030.26</v>
      </c>
      <c r="G193" s="2">
        <f t="shared" si="8"/>
        <v>-8496663.7400000002</v>
      </c>
    </row>
    <row r="194" spans="1:7" x14ac:dyDescent="0.25">
      <c r="A194">
        <v>830077650</v>
      </c>
      <c r="B194" t="s">
        <v>177</v>
      </c>
      <c r="C194" s="2">
        <v>-8326697</v>
      </c>
      <c r="D194" s="2">
        <v>-22573681</v>
      </c>
      <c r="E194" s="2">
        <f t="shared" si="6"/>
        <v>-14246984</v>
      </c>
      <c r="F194" s="2">
        <f t="shared" si="7"/>
        <v>14104514.16</v>
      </c>
      <c r="G194" s="2">
        <f t="shared" si="8"/>
        <v>-8469166.8399999999</v>
      </c>
    </row>
    <row r="195" spans="1:7" x14ac:dyDescent="0.25">
      <c r="A195">
        <v>900852997</v>
      </c>
      <c r="B195" t="s">
        <v>595</v>
      </c>
      <c r="C195" s="2">
        <v>-8196699</v>
      </c>
      <c r="D195" s="2">
        <v>-33480572</v>
      </c>
      <c r="E195" s="2">
        <f t="shared" si="6"/>
        <v>-25283873</v>
      </c>
      <c r="F195" s="2">
        <f t="shared" si="7"/>
        <v>25031034.27</v>
      </c>
      <c r="G195" s="2">
        <f t="shared" si="8"/>
        <v>-8449537.7300000004</v>
      </c>
    </row>
    <row r="196" spans="1:7" x14ac:dyDescent="0.25">
      <c r="A196">
        <v>860035992</v>
      </c>
      <c r="B196" t="s">
        <v>532</v>
      </c>
      <c r="C196" s="2">
        <v>-8159713</v>
      </c>
      <c r="D196" s="2">
        <v>-34512760</v>
      </c>
      <c r="E196" s="2">
        <f t="shared" si="6"/>
        <v>-26353047</v>
      </c>
      <c r="F196" s="2">
        <f t="shared" si="7"/>
        <v>26089516.530000001</v>
      </c>
      <c r="G196" s="2">
        <f t="shared" si="8"/>
        <v>-8423243.4699999988</v>
      </c>
    </row>
    <row r="197" spans="1:7" x14ac:dyDescent="0.25">
      <c r="A197">
        <v>824006068</v>
      </c>
      <c r="B197" t="s">
        <v>522</v>
      </c>
      <c r="C197" s="2">
        <v>-8257979</v>
      </c>
      <c r="D197" s="2">
        <v>-22340000</v>
      </c>
      <c r="E197" s="2">
        <f t="shared" si="6"/>
        <v>-14082021</v>
      </c>
      <c r="F197" s="2">
        <f t="shared" si="7"/>
        <v>13941200.789999999</v>
      </c>
      <c r="G197" s="2">
        <f t="shared" si="8"/>
        <v>-8398799.2100000009</v>
      </c>
    </row>
    <row r="198" spans="1:7" x14ac:dyDescent="0.25">
      <c r="A198">
        <v>890706833</v>
      </c>
      <c r="B198" t="s">
        <v>69</v>
      </c>
      <c r="C198" s="2">
        <v>-8144034</v>
      </c>
      <c r="D198" s="2">
        <v>-15952215</v>
      </c>
      <c r="E198" s="2">
        <f t="shared" ref="E198:E261" si="9">+D198-C198</f>
        <v>-7808181</v>
      </c>
      <c r="F198" s="2">
        <f t="shared" ref="F198:F261" si="10">-E198*99%</f>
        <v>7730099.1899999995</v>
      </c>
      <c r="G198" s="2">
        <f t="shared" ref="G198:G261" si="11">+D198+F198</f>
        <v>-8222115.8100000005</v>
      </c>
    </row>
    <row r="199" spans="1:7" x14ac:dyDescent="0.25">
      <c r="A199">
        <v>860006656</v>
      </c>
      <c r="B199" t="s">
        <v>635</v>
      </c>
      <c r="C199" s="2">
        <v>-8174637</v>
      </c>
      <c r="D199" s="2">
        <v>-12601044</v>
      </c>
      <c r="E199" s="2">
        <f t="shared" si="9"/>
        <v>-4426407</v>
      </c>
      <c r="F199" s="2">
        <f t="shared" si="10"/>
        <v>4382142.93</v>
      </c>
      <c r="G199" s="2">
        <f t="shared" si="11"/>
        <v>-8218901.0700000003</v>
      </c>
    </row>
    <row r="200" spans="1:7" x14ac:dyDescent="0.25">
      <c r="A200">
        <v>860028947</v>
      </c>
      <c r="B200" t="s">
        <v>179</v>
      </c>
      <c r="C200" s="2">
        <v>-8111634.4000000004</v>
      </c>
      <c r="D200" s="2">
        <v>-16005176.4</v>
      </c>
      <c r="E200" s="2">
        <f t="shared" si="9"/>
        <v>-7893542</v>
      </c>
      <c r="F200" s="2">
        <f t="shared" si="10"/>
        <v>7814606.5800000001</v>
      </c>
      <c r="G200" s="2">
        <f t="shared" si="11"/>
        <v>-8190569.8200000003</v>
      </c>
    </row>
    <row r="201" spans="1:7" x14ac:dyDescent="0.25">
      <c r="A201">
        <v>819002025</v>
      </c>
      <c r="B201" t="s">
        <v>725</v>
      </c>
      <c r="C201" s="2">
        <v>-7874801.0999999996</v>
      </c>
      <c r="D201" s="2">
        <v>-35726750.100000001</v>
      </c>
      <c r="E201" s="2">
        <f t="shared" si="9"/>
        <v>-27851949</v>
      </c>
      <c r="F201" s="2">
        <f t="shared" si="10"/>
        <v>27573429.509999998</v>
      </c>
      <c r="G201" s="2">
        <f t="shared" si="11"/>
        <v>-8153320.5900000036</v>
      </c>
    </row>
    <row r="202" spans="1:7" x14ac:dyDescent="0.25">
      <c r="A202">
        <v>824004330</v>
      </c>
      <c r="B202" t="s">
        <v>300</v>
      </c>
      <c r="C202" s="2">
        <v>-8078557</v>
      </c>
      <c r="D202" s="2">
        <v>-14349064</v>
      </c>
      <c r="E202" s="2">
        <f t="shared" si="9"/>
        <v>-6270507</v>
      </c>
      <c r="F202" s="2">
        <f t="shared" si="10"/>
        <v>6207801.9299999997</v>
      </c>
      <c r="G202" s="2">
        <f t="shared" si="11"/>
        <v>-8141262.0700000003</v>
      </c>
    </row>
    <row r="203" spans="1:7" x14ac:dyDescent="0.25">
      <c r="A203">
        <v>802017925</v>
      </c>
      <c r="B203" t="s">
        <v>146</v>
      </c>
      <c r="C203" s="2">
        <v>-8074661.5</v>
      </c>
      <c r="D203" s="2">
        <v>-12501068.5</v>
      </c>
      <c r="E203" s="2">
        <f t="shared" si="9"/>
        <v>-4426407</v>
      </c>
      <c r="F203" s="2">
        <f t="shared" si="10"/>
        <v>4382142.93</v>
      </c>
      <c r="G203" s="2">
        <f t="shared" si="11"/>
        <v>-8118925.5700000003</v>
      </c>
    </row>
    <row r="204" spans="1:7" x14ac:dyDescent="0.25">
      <c r="A204">
        <v>806012426</v>
      </c>
      <c r="B204" t="s">
        <v>399</v>
      </c>
      <c r="C204" s="2">
        <v>-7952331</v>
      </c>
      <c r="D204" s="2">
        <v>-21513139</v>
      </c>
      <c r="E204" s="2">
        <f t="shared" si="9"/>
        <v>-13560808</v>
      </c>
      <c r="F204" s="2">
        <f t="shared" si="10"/>
        <v>13425199.92</v>
      </c>
      <c r="G204" s="2">
        <f t="shared" si="11"/>
        <v>-8087939.0800000001</v>
      </c>
    </row>
    <row r="205" spans="1:7" x14ac:dyDescent="0.25">
      <c r="A205">
        <v>900447343</v>
      </c>
      <c r="B205" t="s">
        <v>579</v>
      </c>
      <c r="C205" s="2">
        <v>-7861641</v>
      </c>
      <c r="D205" s="2">
        <v>-21267800</v>
      </c>
      <c r="E205" s="2">
        <f t="shared" si="9"/>
        <v>-13406159</v>
      </c>
      <c r="F205" s="2">
        <f t="shared" si="10"/>
        <v>13272097.41</v>
      </c>
      <c r="G205" s="2">
        <f t="shared" si="11"/>
        <v>-7995702.5899999999</v>
      </c>
    </row>
    <row r="206" spans="1:7" x14ac:dyDescent="0.25">
      <c r="A206">
        <v>824000725</v>
      </c>
      <c r="B206" t="s">
        <v>298</v>
      </c>
      <c r="C206" s="2">
        <v>-7915768</v>
      </c>
      <c r="D206" s="2">
        <v>-15488893</v>
      </c>
      <c r="E206" s="2">
        <f t="shared" si="9"/>
        <v>-7573125</v>
      </c>
      <c r="F206" s="2">
        <f t="shared" si="10"/>
        <v>7497393.75</v>
      </c>
      <c r="G206" s="2">
        <f t="shared" si="11"/>
        <v>-7991499.25</v>
      </c>
    </row>
    <row r="207" spans="1:7" x14ac:dyDescent="0.25">
      <c r="A207">
        <v>900534098</v>
      </c>
      <c r="B207" t="s">
        <v>915</v>
      </c>
      <c r="C207" s="2">
        <v>-7880073</v>
      </c>
      <c r="D207" s="2">
        <v>-15688254</v>
      </c>
      <c r="E207" s="2">
        <f t="shared" si="9"/>
        <v>-7808181</v>
      </c>
      <c r="F207" s="2">
        <f t="shared" si="10"/>
        <v>7730099.1899999995</v>
      </c>
      <c r="G207" s="2">
        <f t="shared" si="11"/>
        <v>-7958154.8100000005</v>
      </c>
    </row>
    <row r="208" spans="1:7" x14ac:dyDescent="0.25">
      <c r="A208">
        <v>823002342</v>
      </c>
      <c r="B208" t="s">
        <v>409</v>
      </c>
      <c r="C208" s="2">
        <v>-7873649.2000000002</v>
      </c>
      <c r="D208" s="2">
        <v>-15122728.199999999</v>
      </c>
      <c r="E208" s="2">
        <f t="shared" si="9"/>
        <v>-7249078.9999999991</v>
      </c>
      <c r="F208" s="2">
        <f t="shared" si="10"/>
        <v>7176588.209999999</v>
      </c>
      <c r="G208" s="2">
        <f t="shared" si="11"/>
        <v>-7946139.9900000002</v>
      </c>
    </row>
    <row r="209" spans="1:7" x14ac:dyDescent="0.25">
      <c r="A209">
        <v>890100279</v>
      </c>
      <c r="B209" t="s">
        <v>530</v>
      </c>
      <c r="C209" s="2">
        <v>-6787322</v>
      </c>
      <c r="D209" s="2">
        <v>-115603744</v>
      </c>
      <c r="E209" s="2">
        <f t="shared" si="9"/>
        <v>-108816422</v>
      </c>
      <c r="F209" s="2">
        <f t="shared" si="10"/>
        <v>107728257.78</v>
      </c>
      <c r="G209" s="2">
        <f t="shared" si="11"/>
        <v>-7875486.2199999988</v>
      </c>
    </row>
    <row r="210" spans="1:7" x14ac:dyDescent="0.25">
      <c r="A210">
        <v>900333135</v>
      </c>
      <c r="B210" t="s">
        <v>222</v>
      </c>
      <c r="C210" s="2">
        <v>-7764065.7300000004</v>
      </c>
      <c r="D210" s="2">
        <v>-12190472.73</v>
      </c>
      <c r="E210" s="2">
        <f t="shared" si="9"/>
        <v>-4426407</v>
      </c>
      <c r="F210" s="2">
        <f t="shared" si="10"/>
        <v>4382142.93</v>
      </c>
      <c r="G210" s="2">
        <f t="shared" si="11"/>
        <v>-7808329.8000000007</v>
      </c>
    </row>
    <row r="211" spans="1:7" x14ac:dyDescent="0.25">
      <c r="A211">
        <v>800235973</v>
      </c>
      <c r="B211" t="s">
        <v>700</v>
      </c>
      <c r="C211" s="2">
        <v>-7686653</v>
      </c>
      <c r="D211" s="2">
        <v>-17473435</v>
      </c>
      <c r="E211" s="2">
        <f t="shared" si="9"/>
        <v>-9786782</v>
      </c>
      <c r="F211" s="2">
        <f t="shared" si="10"/>
        <v>9688914.1799999997</v>
      </c>
      <c r="G211" s="2">
        <f t="shared" si="11"/>
        <v>-7784520.8200000003</v>
      </c>
    </row>
    <row r="212" spans="1:7" x14ac:dyDescent="0.25">
      <c r="A212">
        <v>900392051</v>
      </c>
      <c r="B212" t="s">
        <v>351</v>
      </c>
      <c r="C212" s="2">
        <v>-7563247</v>
      </c>
      <c r="D212" s="2">
        <v>-27495235</v>
      </c>
      <c r="E212" s="2">
        <f t="shared" si="9"/>
        <v>-19931988</v>
      </c>
      <c r="F212" s="2">
        <f t="shared" si="10"/>
        <v>19732668.120000001</v>
      </c>
      <c r="G212" s="2">
        <f t="shared" si="11"/>
        <v>-7762566.879999999</v>
      </c>
    </row>
    <row r="213" spans="1:7" x14ac:dyDescent="0.25">
      <c r="A213">
        <v>892300343</v>
      </c>
      <c r="B213" t="s">
        <v>202</v>
      </c>
      <c r="C213" s="2">
        <v>-7647444</v>
      </c>
      <c r="D213" s="2">
        <v>-12073851</v>
      </c>
      <c r="E213" s="2">
        <f t="shared" si="9"/>
        <v>-4426407</v>
      </c>
      <c r="F213" s="2">
        <f t="shared" si="10"/>
        <v>4382142.93</v>
      </c>
      <c r="G213" s="2">
        <f t="shared" si="11"/>
        <v>-7691708.0700000003</v>
      </c>
    </row>
    <row r="214" spans="1:7" x14ac:dyDescent="0.25">
      <c r="A214">
        <v>41771903</v>
      </c>
      <c r="B214" t="s">
        <v>120</v>
      </c>
      <c r="C214" s="2">
        <v>-7414849</v>
      </c>
      <c r="D214" s="2">
        <v>-15223030</v>
      </c>
      <c r="E214" s="2">
        <f t="shared" si="9"/>
        <v>-7808181</v>
      </c>
      <c r="F214" s="2">
        <f t="shared" si="10"/>
        <v>7730099.1899999995</v>
      </c>
      <c r="G214" s="2">
        <f t="shared" si="11"/>
        <v>-7492930.8100000005</v>
      </c>
    </row>
    <row r="215" spans="1:7" x14ac:dyDescent="0.25">
      <c r="A215">
        <v>892300445</v>
      </c>
      <c r="B215" t="s">
        <v>649</v>
      </c>
      <c r="C215" s="2">
        <v>-7120995</v>
      </c>
      <c r="D215" s="2">
        <v>-43829755</v>
      </c>
      <c r="E215" s="2">
        <f t="shared" si="9"/>
        <v>-36708760</v>
      </c>
      <c r="F215" s="2">
        <f t="shared" si="10"/>
        <v>36341672.399999999</v>
      </c>
      <c r="G215" s="2">
        <f t="shared" si="11"/>
        <v>-7488082.6000000015</v>
      </c>
    </row>
    <row r="216" spans="1:7" x14ac:dyDescent="0.25">
      <c r="A216">
        <v>900709216</v>
      </c>
      <c r="B216" t="s">
        <v>810</v>
      </c>
      <c r="C216" s="2">
        <v>-7386993</v>
      </c>
      <c r="D216" s="2">
        <v>-11813400</v>
      </c>
      <c r="E216" s="2">
        <f t="shared" si="9"/>
        <v>-4426407</v>
      </c>
      <c r="F216" s="2">
        <f t="shared" si="10"/>
        <v>4382142.93</v>
      </c>
      <c r="G216" s="2">
        <f t="shared" si="11"/>
        <v>-7431257.0700000003</v>
      </c>
    </row>
    <row r="217" spans="1:7" x14ac:dyDescent="0.25">
      <c r="A217">
        <v>822007038</v>
      </c>
      <c r="B217" t="s">
        <v>290</v>
      </c>
      <c r="C217" s="2">
        <v>-7381312</v>
      </c>
      <c r="D217" s="2">
        <v>-11807719</v>
      </c>
      <c r="E217" s="2">
        <f t="shared" si="9"/>
        <v>-4426407</v>
      </c>
      <c r="F217" s="2">
        <f t="shared" si="10"/>
        <v>4382142.93</v>
      </c>
      <c r="G217" s="2">
        <f t="shared" si="11"/>
        <v>-7425576.0700000003</v>
      </c>
    </row>
    <row r="218" spans="1:7" x14ac:dyDescent="0.25">
      <c r="A218">
        <v>900685351</v>
      </c>
      <c r="B218" t="s">
        <v>113</v>
      </c>
      <c r="C218" s="2">
        <v>-7145608</v>
      </c>
      <c r="D218" s="2">
        <v>-20882714</v>
      </c>
      <c r="E218" s="2">
        <f t="shared" si="9"/>
        <v>-13737106</v>
      </c>
      <c r="F218" s="2">
        <f t="shared" si="10"/>
        <v>13599734.939999999</v>
      </c>
      <c r="G218" s="2">
        <f t="shared" si="11"/>
        <v>-7282979.0600000005</v>
      </c>
    </row>
    <row r="219" spans="1:7" x14ac:dyDescent="0.25">
      <c r="A219">
        <v>806012905</v>
      </c>
      <c r="B219" t="s">
        <v>274</v>
      </c>
      <c r="C219" s="2">
        <v>-7201279</v>
      </c>
      <c r="D219" s="2">
        <v>-11627686</v>
      </c>
      <c r="E219" s="2">
        <f t="shared" si="9"/>
        <v>-4426407</v>
      </c>
      <c r="F219" s="2">
        <f t="shared" si="10"/>
        <v>4382142.93</v>
      </c>
      <c r="G219" s="2">
        <f t="shared" si="11"/>
        <v>-7245543.0700000003</v>
      </c>
    </row>
    <row r="220" spans="1:7" x14ac:dyDescent="0.25">
      <c r="A220">
        <v>900261353</v>
      </c>
      <c r="B220" t="s">
        <v>902</v>
      </c>
      <c r="C220" s="2">
        <v>-7087820</v>
      </c>
      <c r="D220" s="2">
        <v>-15432230</v>
      </c>
      <c r="E220" s="2">
        <f t="shared" si="9"/>
        <v>-8344410</v>
      </c>
      <c r="F220" s="2">
        <f t="shared" si="10"/>
        <v>8260965.9000000004</v>
      </c>
      <c r="G220" s="2">
        <f t="shared" si="11"/>
        <v>-7171264.0999999996</v>
      </c>
    </row>
    <row r="221" spans="1:7" x14ac:dyDescent="0.25">
      <c r="A221">
        <v>800097650</v>
      </c>
      <c r="B221" t="s">
        <v>693</v>
      </c>
      <c r="C221" s="2">
        <v>-7091636</v>
      </c>
      <c r="D221" s="2">
        <v>-11518043</v>
      </c>
      <c r="E221" s="2">
        <f t="shared" si="9"/>
        <v>-4426407</v>
      </c>
      <c r="F221" s="2">
        <f t="shared" si="10"/>
        <v>4382142.93</v>
      </c>
      <c r="G221" s="2">
        <f t="shared" si="11"/>
        <v>-7135900.0700000003</v>
      </c>
    </row>
    <row r="222" spans="1:7" x14ac:dyDescent="0.25">
      <c r="A222">
        <v>824000450</v>
      </c>
      <c r="B222" t="s">
        <v>627</v>
      </c>
      <c r="C222" s="2">
        <v>-7065386</v>
      </c>
      <c r="D222" s="2">
        <v>-13525376</v>
      </c>
      <c r="E222" s="2">
        <f t="shared" si="9"/>
        <v>-6459990</v>
      </c>
      <c r="F222" s="2">
        <f t="shared" si="10"/>
        <v>6395390.0999999996</v>
      </c>
      <c r="G222" s="2">
        <f t="shared" si="11"/>
        <v>-7129985.9000000004</v>
      </c>
    </row>
    <row r="223" spans="1:7" x14ac:dyDescent="0.25">
      <c r="A223">
        <v>900263250</v>
      </c>
      <c r="B223" t="s">
        <v>97</v>
      </c>
      <c r="C223" s="2">
        <v>-7082302.9000000004</v>
      </c>
      <c r="D223" s="2">
        <v>-11508709.9</v>
      </c>
      <c r="E223" s="2">
        <f t="shared" si="9"/>
        <v>-4426407</v>
      </c>
      <c r="F223" s="2">
        <f t="shared" si="10"/>
        <v>4382142.93</v>
      </c>
      <c r="G223" s="2">
        <f t="shared" si="11"/>
        <v>-7126566.9700000007</v>
      </c>
    </row>
    <row r="224" spans="1:7" x14ac:dyDescent="0.25">
      <c r="A224">
        <v>819006384</v>
      </c>
      <c r="B224" t="s">
        <v>849</v>
      </c>
      <c r="C224" s="2">
        <v>-7046238</v>
      </c>
      <c r="D224" s="2">
        <v>-11472645</v>
      </c>
      <c r="E224" s="2">
        <f t="shared" si="9"/>
        <v>-4426407</v>
      </c>
      <c r="F224" s="2">
        <f t="shared" si="10"/>
        <v>4382142.93</v>
      </c>
      <c r="G224" s="2">
        <f t="shared" si="11"/>
        <v>-7090502.0700000003</v>
      </c>
    </row>
    <row r="225" spans="1:7" x14ac:dyDescent="0.25">
      <c r="A225">
        <v>900148265</v>
      </c>
      <c r="B225" t="s">
        <v>659</v>
      </c>
      <c r="C225" s="2">
        <v>-6910582</v>
      </c>
      <c r="D225" s="2">
        <v>-24519803</v>
      </c>
      <c r="E225" s="2">
        <f t="shared" si="9"/>
        <v>-17609221</v>
      </c>
      <c r="F225" s="2">
        <f t="shared" si="10"/>
        <v>17433128.789999999</v>
      </c>
      <c r="G225" s="2">
        <f t="shared" si="11"/>
        <v>-7086674.2100000009</v>
      </c>
    </row>
    <row r="226" spans="1:7" x14ac:dyDescent="0.25">
      <c r="A226">
        <v>800197217</v>
      </c>
      <c r="B226" t="s">
        <v>382</v>
      </c>
      <c r="C226" s="2">
        <v>-6833128</v>
      </c>
      <c r="D226" s="2">
        <v>-14880461</v>
      </c>
      <c r="E226" s="2">
        <f t="shared" si="9"/>
        <v>-8047333</v>
      </c>
      <c r="F226" s="2">
        <f t="shared" si="10"/>
        <v>7966859.6699999999</v>
      </c>
      <c r="G226" s="2">
        <f t="shared" si="11"/>
        <v>-6913601.3300000001</v>
      </c>
    </row>
    <row r="227" spans="1:7" x14ac:dyDescent="0.25">
      <c r="A227">
        <v>900553752</v>
      </c>
      <c r="B227" t="s">
        <v>472</v>
      </c>
      <c r="C227" s="2">
        <v>-6799736</v>
      </c>
      <c r="D227" s="2">
        <v>-11226143</v>
      </c>
      <c r="E227" s="2">
        <f t="shared" si="9"/>
        <v>-4426407</v>
      </c>
      <c r="F227" s="2">
        <f t="shared" si="10"/>
        <v>4382142.93</v>
      </c>
      <c r="G227" s="2">
        <f t="shared" si="11"/>
        <v>-6844000.0700000003</v>
      </c>
    </row>
    <row r="228" spans="1:7" x14ac:dyDescent="0.25">
      <c r="A228">
        <v>824002672</v>
      </c>
      <c r="B228" t="s">
        <v>57</v>
      </c>
      <c r="C228" s="2">
        <v>-6803904</v>
      </c>
      <c r="D228" s="2">
        <v>-8531904</v>
      </c>
      <c r="E228" s="2">
        <f t="shared" si="9"/>
        <v>-1728000</v>
      </c>
      <c r="F228" s="2">
        <f t="shared" si="10"/>
        <v>1710720</v>
      </c>
      <c r="G228" s="2">
        <f t="shared" si="11"/>
        <v>-6821184</v>
      </c>
    </row>
    <row r="229" spans="1:7" x14ac:dyDescent="0.25">
      <c r="A229">
        <v>802019914</v>
      </c>
      <c r="B229" t="s">
        <v>716</v>
      </c>
      <c r="C229" s="2">
        <v>-6724353</v>
      </c>
      <c r="D229" s="2">
        <v>-11681551</v>
      </c>
      <c r="E229" s="2">
        <f t="shared" si="9"/>
        <v>-4957198</v>
      </c>
      <c r="F229" s="2">
        <f t="shared" si="10"/>
        <v>4907626.0199999996</v>
      </c>
      <c r="G229" s="2">
        <f t="shared" si="11"/>
        <v>-6773924.9800000004</v>
      </c>
    </row>
    <row r="230" spans="1:7" x14ac:dyDescent="0.25">
      <c r="A230">
        <v>900119472</v>
      </c>
      <c r="B230" t="s">
        <v>215</v>
      </c>
      <c r="C230" s="2">
        <v>-6654430</v>
      </c>
      <c r="D230" s="2">
        <v>-12037784</v>
      </c>
      <c r="E230" s="2">
        <f t="shared" si="9"/>
        <v>-5383354</v>
      </c>
      <c r="F230" s="2">
        <f t="shared" si="10"/>
        <v>5329520.46</v>
      </c>
      <c r="G230" s="2">
        <f t="shared" si="11"/>
        <v>-6708263.54</v>
      </c>
    </row>
    <row r="231" spans="1:7" x14ac:dyDescent="0.25">
      <c r="A231">
        <v>892280033</v>
      </c>
      <c r="B231" t="s">
        <v>438</v>
      </c>
      <c r="C231" s="2">
        <v>-5909679.4000000004</v>
      </c>
      <c r="D231" s="2">
        <v>-84386959.400000006</v>
      </c>
      <c r="E231" s="2">
        <f t="shared" si="9"/>
        <v>-78477280</v>
      </c>
      <c r="F231" s="2">
        <f t="shared" si="10"/>
        <v>77692507.200000003</v>
      </c>
      <c r="G231" s="2">
        <f t="shared" si="11"/>
        <v>-6694452.200000003</v>
      </c>
    </row>
    <row r="232" spans="1:7" x14ac:dyDescent="0.25">
      <c r="A232">
        <v>900175626</v>
      </c>
      <c r="B232" t="s">
        <v>214</v>
      </c>
      <c r="C232" s="2">
        <v>-6647687</v>
      </c>
      <c r="D232" s="2">
        <v>-11074094</v>
      </c>
      <c r="E232" s="2">
        <f t="shared" si="9"/>
        <v>-4426407</v>
      </c>
      <c r="F232" s="2">
        <f t="shared" si="10"/>
        <v>4382142.93</v>
      </c>
      <c r="G232" s="2">
        <f t="shared" si="11"/>
        <v>-6691951.0700000003</v>
      </c>
    </row>
    <row r="233" spans="1:7" x14ac:dyDescent="0.25">
      <c r="A233">
        <v>832001411</v>
      </c>
      <c r="B233" t="s">
        <v>745</v>
      </c>
      <c r="C233" s="2">
        <v>-6550180</v>
      </c>
      <c r="D233" s="2">
        <v>-12373867</v>
      </c>
      <c r="E233" s="2">
        <f t="shared" si="9"/>
        <v>-5823687</v>
      </c>
      <c r="F233" s="2">
        <f t="shared" si="10"/>
        <v>5765450.1299999999</v>
      </c>
      <c r="G233" s="2">
        <f t="shared" si="11"/>
        <v>-6608416.8700000001</v>
      </c>
    </row>
    <row r="234" spans="1:7" x14ac:dyDescent="0.25">
      <c r="A234">
        <v>890680025</v>
      </c>
      <c r="B234" t="s">
        <v>430</v>
      </c>
      <c r="C234" s="2">
        <v>-6462585</v>
      </c>
      <c r="D234" s="2">
        <v>-10888992</v>
      </c>
      <c r="E234" s="2">
        <f t="shared" si="9"/>
        <v>-4426407</v>
      </c>
      <c r="F234" s="2">
        <f t="shared" si="10"/>
        <v>4382142.93</v>
      </c>
      <c r="G234" s="2">
        <f t="shared" si="11"/>
        <v>-6506849.0700000003</v>
      </c>
    </row>
    <row r="235" spans="1:7" x14ac:dyDescent="0.25">
      <c r="A235">
        <v>900130176</v>
      </c>
      <c r="B235" t="s">
        <v>450</v>
      </c>
      <c r="C235" s="2">
        <v>-6458790</v>
      </c>
      <c r="D235" s="2">
        <v>-10885197</v>
      </c>
      <c r="E235" s="2">
        <f t="shared" si="9"/>
        <v>-4426407</v>
      </c>
      <c r="F235" s="2">
        <f t="shared" si="10"/>
        <v>4382142.93</v>
      </c>
      <c r="G235" s="2">
        <f t="shared" si="11"/>
        <v>-6503054.0700000003</v>
      </c>
    </row>
    <row r="236" spans="1:7" x14ac:dyDescent="0.25">
      <c r="A236">
        <v>800191643</v>
      </c>
      <c r="B236" t="s">
        <v>381</v>
      </c>
      <c r="C236" s="2">
        <v>-6413852.2300000004</v>
      </c>
      <c r="D236" s="2">
        <v>-12815135.23</v>
      </c>
      <c r="E236" s="2">
        <f t="shared" si="9"/>
        <v>-6401283</v>
      </c>
      <c r="F236" s="2">
        <f t="shared" si="10"/>
        <v>6337270.1699999999</v>
      </c>
      <c r="G236" s="2">
        <f t="shared" si="11"/>
        <v>-6477865.0600000005</v>
      </c>
    </row>
    <row r="237" spans="1:7" x14ac:dyDescent="0.25">
      <c r="A237">
        <v>900078998</v>
      </c>
      <c r="B237" t="s">
        <v>210</v>
      </c>
      <c r="C237" s="2">
        <v>-6435567</v>
      </c>
      <c r="D237" s="2">
        <v>-10513542</v>
      </c>
      <c r="E237" s="2">
        <f t="shared" si="9"/>
        <v>-4077975</v>
      </c>
      <c r="F237" s="2">
        <f t="shared" si="10"/>
        <v>4037195.25</v>
      </c>
      <c r="G237" s="2">
        <f t="shared" si="11"/>
        <v>-6476346.75</v>
      </c>
    </row>
    <row r="238" spans="1:7" x14ac:dyDescent="0.25">
      <c r="A238">
        <v>806004548</v>
      </c>
      <c r="B238" t="s">
        <v>147</v>
      </c>
      <c r="C238" s="2">
        <v>-6267797</v>
      </c>
      <c r="D238" s="2">
        <v>-18768851</v>
      </c>
      <c r="E238" s="2">
        <f t="shared" si="9"/>
        <v>-12501054</v>
      </c>
      <c r="F238" s="2">
        <f t="shared" si="10"/>
        <v>12376043.459999999</v>
      </c>
      <c r="G238" s="2">
        <f t="shared" si="11"/>
        <v>-6392807.540000001</v>
      </c>
    </row>
    <row r="239" spans="1:7" x14ac:dyDescent="0.25">
      <c r="A239">
        <v>900765131</v>
      </c>
      <c r="B239" t="s">
        <v>114</v>
      </c>
      <c r="C239" s="2">
        <v>-6368624</v>
      </c>
      <c r="D239" s="2">
        <v>-8264508</v>
      </c>
      <c r="E239" s="2">
        <f t="shared" si="9"/>
        <v>-1895884</v>
      </c>
      <c r="F239" s="2">
        <f t="shared" si="10"/>
        <v>1876925.16</v>
      </c>
      <c r="G239" s="2">
        <f t="shared" si="11"/>
        <v>-6387582.8399999999</v>
      </c>
    </row>
    <row r="240" spans="1:7" x14ac:dyDescent="0.25">
      <c r="A240">
        <v>806015513</v>
      </c>
      <c r="B240" t="s">
        <v>152</v>
      </c>
      <c r="C240" s="2">
        <v>-6141327</v>
      </c>
      <c r="D240" s="2">
        <v>-10567734</v>
      </c>
      <c r="E240" s="2">
        <f t="shared" si="9"/>
        <v>-4426407</v>
      </c>
      <c r="F240" s="2">
        <f t="shared" si="10"/>
        <v>4382142.93</v>
      </c>
      <c r="G240" s="2">
        <f t="shared" si="11"/>
        <v>-6185591.0700000003</v>
      </c>
    </row>
    <row r="241" spans="1:7" x14ac:dyDescent="0.25">
      <c r="A241">
        <v>800193989</v>
      </c>
      <c r="B241" t="s">
        <v>493</v>
      </c>
      <c r="C241" s="2">
        <v>-6110872</v>
      </c>
      <c r="D241" s="2">
        <v>-12315728</v>
      </c>
      <c r="E241" s="2">
        <f t="shared" si="9"/>
        <v>-6204856</v>
      </c>
      <c r="F241" s="2">
        <f t="shared" si="10"/>
        <v>6142807.4400000004</v>
      </c>
      <c r="G241" s="2">
        <f t="shared" si="11"/>
        <v>-6172920.5599999996</v>
      </c>
    </row>
    <row r="242" spans="1:7" x14ac:dyDescent="0.25">
      <c r="A242">
        <v>800026173</v>
      </c>
      <c r="B242" t="s">
        <v>26</v>
      </c>
      <c r="C242" s="2">
        <v>-6078504</v>
      </c>
      <c r="D242" s="2">
        <v>-12582854</v>
      </c>
      <c r="E242" s="2">
        <f t="shared" si="9"/>
        <v>-6504350</v>
      </c>
      <c r="F242" s="2">
        <f t="shared" si="10"/>
        <v>6439306.5</v>
      </c>
      <c r="G242" s="2">
        <f t="shared" si="11"/>
        <v>-6143547.5</v>
      </c>
    </row>
    <row r="243" spans="1:7" x14ac:dyDescent="0.25">
      <c r="A243">
        <v>900959048</v>
      </c>
      <c r="B243" t="s">
        <v>926</v>
      </c>
      <c r="C243" s="2">
        <v>-6046898</v>
      </c>
      <c r="D243" s="2">
        <v>-12300000</v>
      </c>
      <c r="E243" s="2">
        <f t="shared" si="9"/>
        <v>-6253102</v>
      </c>
      <c r="F243" s="2">
        <f t="shared" si="10"/>
        <v>6190570.9799999995</v>
      </c>
      <c r="G243" s="2">
        <f t="shared" si="11"/>
        <v>-6109429.0200000005</v>
      </c>
    </row>
    <row r="244" spans="1:7" x14ac:dyDescent="0.25">
      <c r="A244">
        <v>800247537</v>
      </c>
      <c r="B244" t="s">
        <v>610</v>
      </c>
      <c r="C244" s="2">
        <v>-5956124</v>
      </c>
      <c r="D244" s="2">
        <v>-18211537</v>
      </c>
      <c r="E244" s="2">
        <f t="shared" si="9"/>
        <v>-12255413</v>
      </c>
      <c r="F244" s="2">
        <f t="shared" si="10"/>
        <v>12132858.869999999</v>
      </c>
      <c r="G244" s="2">
        <f t="shared" si="11"/>
        <v>-6078678.1300000008</v>
      </c>
    </row>
    <row r="245" spans="1:7" x14ac:dyDescent="0.25">
      <c r="A245">
        <v>892300358</v>
      </c>
      <c r="B245" t="s">
        <v>328</v>
      </c>
      <c r="C245" s="2">
        <v>-5979344.7999999998</v>
      </c>
      <c r="D245" s="2">
        <v>-14389401.800000001</v>
      </c>
      <c r="E245" s="2">
        <f t="shared" si="9"/>
        <v>-8410057</v>
      </c>
      <c r="F245" s="2">
        <f t="shared" si="10"/>
        <v>8325956.4299999997</v>
      </c>
      <c r="G245" s="2">
        <f t="shared" si="11"/>
        <v>-6063445.370000001</v>
      </c>
    </row>
    <row r="246" spans="1:7" x14ac:dyDescent="0.25">
      <c r="A246">
        <v>900168210</v>
      </c>
      <c r="B246" t="s">
        <v>781</v>
      </c>
      <c r="C246" s="2">
        <v>-6009113</v>
      </c>
      <c r="D246" s="2">
        <v>-10435520</v>
      </c>
      <c r="E246" s="2">
        <f t="shared" si="9"/>
        <v>-4426407</v>
      </c>
      <c r="F246" s="2">
        <f t="shared" si="10"/>
        <v>4382142.93</v>
      </c>
      <c r="G246" s="2">
        <f t="shared" si="11"/>
        <v>-6053377.0700000003</v>
      </c>
    </row>
    <row r="247" spans="1:7" x14ac:dyDescent="0.25">
      <c r="A247">
        <v>830077617</v>
      </c>
      <c r="B247" t="s">
        <v>303</v>
      </c>
      <c r="C247" s="2">
        <v>-5972306</v>
      </c>
      <c r="D247" s="2">
        <v>-10520513</v>
      </c>
      <c r="E247" s="2">
        <f t="shared" si="9"/>
        <v>-4548207</v>
      </c>
      <c r="F247" s="2">
        <f t="shared" si="10"/>
        <v>4502724.93</v>
      </c>
      <c r="G247" s="2">
        <f t="shared" si="11"/>
        <v>-6017788.0700000003</v>
      </c>
    </row>
    <row r="248" spans="1:7" x14ac:dyDescent="0.25">
      <c r="A248">
        <v>860015536</v>
      </c>
      <c r="B248" t="s">
        <v>636</v>
      </c>
      <c r="C248" s="2">
        <v>-5930909</v>
      </c>
      <c r="D248" s="2">
        <v>-10383248</v>
      </c>
      <c r="E248" s="2">
        <f t="shared" si="9"/>
        <v>-4452339</v>
      </c>
      <c r="F248" s="2">
        <f t="shared" si="10"/>
        <v>4407815.6100000003</v>
      </c>
      <c r="G248" s="2">
        <f t="shared" si="11"/>
        <v>-5975432.3899999997</v>
      </c>
    </row>
    <row r="249" spans="1:7" x14ac:dyDescent="0.25">
      <c r="A249">
        <v>800061722</v>
      </c>
      <c r="B249" t="s">
        <v>604</v>
      </c>
      <c r="C249" s="2">
        <v>-5923938</v>
      </c>
      <c r="D249" s="2">
        <v>-10350345</v>
      </c>
      <c r="E249" s="2">
        <f t="shared" si="9"/>
        <v>-4426407</v>
      </c>
      <c r="F249" s="2">
        <f t="shared" si="10"/>
        <v>4382142.93</v>
      </c>
      <c r="G249" s="2">
        <f t="shared" si="11"/>
        <v>-5968202.0700000003</v>
      </c>
    </row>
    <row r="250" spans="1:7" x14ac:dyDescent="0.25">
      <c r="A250">
        <v>900959051</v>
      </c>
      <c r="B250" t="s">
        <v>927</v>
      </c>
      <c r="C250" s="2">
        <v>-5895313</v>
      </c>
      <c r="D250" s="2">
        <v>-8962516</v>
      </c>
      <c r="E250" s="2">
        <f t="shared" si="9"/>
        <v>-3067203</v>
      </c>
      <c r="F250" s="2">
        <f t="shared" si="10"/>
        <v>3036530.97</v>
      </c>
      <c r="G250" s="2">
        <f t="shared" si="11"/>
        <v>-5925985.0299999993</v>
      </c>
    </row>
    <row r="251" spans="1:7" x14ac:dyDescent="0.25">
      <c r="A251">
        <v>900270453</v>
      </c>
      <c r="B251" t="s">
        <v>345</v>
      </c>
      <c r="C251" s="2">
        <v>-5701854</v>
      </c>
      <c r="D251" s="2">
        <v>-25788488</v>
      </c>
      <c r="E251" s="2">
        <f t="shared" si="9"/>
        <v>-20086634</v>
      </c>
      <c r="F251" s="2">
        <f t="shared" si="10"/>
        <v>19885767.66</v>
      </c>
      <c r="G251" s="2">
        <f t="shared" si="11"/>
        <v>-5902720.3399999999</v>
      </c>
    </row>
    <row r="252" spans="1:7" x14ac:dyDescent="0.25">
      <c r="A252">
        <v>800196433</v>
      </c>
      <c r="B252" t="s">
        <v>129</v>
      </c>
      <c r="C252" s="2">
        <v>-5760361</v>
      </c>
      <c r="D252" s="2">
        <v>-10881828</v>
      </c>
      <c r="E252" s="2">
        <f t="shared" si="9"/>
        <v>-5121467</v>
      </c>
      <c r="F252" s="2">
        <f t="shared" si="10"/>
        <v>5070252.33</v>
      </c>
      <c r="G252" s="2">
        <f t="shared" si="11"/>
        <v>-5811575.6699999999</v>
      </c>
    </row>
    <row r="253" spans="1:7" x14ac:dyDescent="0.25">
      <c r="A253">
        <v>800204153</v>
      </c>
      <c r="B253" t="s">
        <v>260</v>
      </c>
      <c r="C253" s="2">
        <v>-5063675</v>
      </c>
      <c r="D253" s="2">
        <v>-78963136</v>
      </c>
      <c r="E253" s="2">
        <f t="shared" si="9"/>
        <v>-73899461</v>
      </c>
      <c r="F253" s="2">
        <f t="shared" si="10"/>
        <v>73160466.390000001</v>
      </c>
      <c r="G253" s="2">
        <f t="shared" si="11"/>
        <v>-5802669.6099999994</v>
      </c>
    </row>
    <row r="254" spans="1:7" x14ac:dyDescent="0.25">
      <c r="A254">
        <v>900061048</v>
      </c>
      <c r="B254" t="s">
        <v>553</v>
      </c>
      <c r="C254" s="2">
        <v>-5713525</v>
      </c>
      <c r="D254" s="2">
        <v>-12220027</v>
      </c>
      <c r="E254" s="2">
        <f t="shared" si="9"/>
        <v>-6506502</v>
      </c>
      <c r="F254" s="2">
        <f t="shared" si="10"/>
        <v>6441436.9799999995</v>
      </c>
      <c r="G254" s="2">
        <f t="shared" si="11"/>
        <v>-5778590.0200000005</v>
      </c>
    </row>
    <row r="255" spans="1:7" x14ac:dyDescent="0.25">
      <c r="A255">
        <v>17328995</v>
      </c>
      <c r="B255" t="s">
        <v>600</v>
      </c>
      <c r="C255" s="2">
        <v>-5410444</v>
      </c>
      <c r="D255" s="2">
        <v>-10220804</v>
      </c>
      <c r="E255" s="2">
        <f t="shared" si="9"/>
        <v>-4810360</v>
      </c>
      <c r="F255" s="2">
        <f t="shared" si="10"/>
        <v>4762256.4000000004</v>
      </c>
      <c r="G255" s="2">
        <f t="shared" si="11"/>
        <v>-5458547.5999999996</v>
      </c>
    </row>
    <row r="256" spans="1:7" x14ac:dyDescent="0.25">
      <c r="A256">
        <v>891180098</v>
      </c>
      <c r="B256" t="s">
        <v>640</v>
      </c>
      <c r="C256" s="2">
        <v>-5381969</v>
      </c>
      <c r="D256" s="2">
        <v>-10167012</v>
      </c>
      <c r="E256" s="2">
        <f t="shared" si="9"/>
        <v>-4785043</v>
      </c>
      <c r="F256" s="2">
        <f t="shared" si="10"/>
        <v>4737192.57</v>
      </c>
      <c r="G256" s="2">
        <f t="shared" si="11"/>
        <v>-5429819.4299999997</v>
      </c>
    </row>
    <row r="257" spans="1:7" x14ac:dyDescent="0.25">
      <c r="A257">
        <v>812000317</v>
      </c>
      <c r="B257" t="s">
        <v>156</v>
      </c>
      <c r="C257" s="2">
        <v>-5309904</v>
      </c>
      <c r="D257" s="2">
        <v>-10030877</v>
      </c>
      <c r="E257" s="2">
        <f t="shared" si="9"/>
        <v>-4720973</v>
      </c>
      <c r="F257" s="2">
        <f t="shared" si="10"/>
        <v>4673763.2699999996</v>
      </c>
      <c r="G257" s="2">
        <f t="shared" si="11"/>
        <v>-5357113.7300000004</v>
      </c>
    </row>
    <row r="258" spans="1:7" x14ac:dyDescent="0.25">
      <c r="A258">
        <v>900373544</v>
      </c>
      <c r="B258" t="s">
        <v>350</v>
      </c>
      <c r="C258" s="2">
        <v>-5262946.0999999996</v>
      </c>
      <c r="D258" s="2">
        <v>-12288697.1</v>
      </c>
      <c r="E258" s="2">
        <f t="shared" si="9"/>
        <v>-7025751</v>
      </c>
      <c r="F258" s="2">
        <f t="shared" si="10"/>
        <v>6955493.4900000002</v>
      </c>
      <c r="G258" s="2">
        <f t="shared" si="11"/>
        <v>-5333203.6099999994</v>
      </c>
    </row>
    <row r="259" spans="1:7" x14ac:dyDescent="0.25">
      <c r="A259">
        <v>830511549</v>
      </c>
      <c r="B259" t="s">
        <v>308</v>
      </c>
      <c r="C259" s="2">
        <v>-5278695</v>
      </c>
      <c r="D259" s="2">
        <v>-9971918</v>
      </c>
      <c r="E259" s="2">
        <f t="shared" si="9"/>
        <v>-4693223</v>
      </c>
      <c r="F259" s="2">
        <f t="shared" si="10"/>
        <v>4646290.7699999996</v>
      </c>
      <c r="G259" s="2">
        <f t="shared" si="11"/>
        <v>-5325627.2300000004</v>
      </c>
    </row>
    <row r="260" spans="1:7" x14ac:dyDescent="0.25">
      <c r="A260">
        <v>860037950</v>
      </c>
      <c r="B260" t="s">
        <v>181</v>
      </c>
      <c r="C260" s="2">
        <v>-5262366</v>
      </c>
      <c r="D260" s="2">
        <v>-9941075</v>
      </c>
      <c r="E260" s="2">
        <f t="shared" si="9"/>
        <v>-4678709</v>
      </c>
      <c r="F260" s="2">
        <f t="shared" si="10"/>
        <v>4631921.91</v>
      </c>
      <c r="G260" s="2">
        <f t="shared" si="11"/>
        <v>-5309153.09</v>
      </c>
    </row>
    <row r="261" spans="1:7" x14ac:dyDescent="0.25">
      <c r="A261">
        <v>800162035</v>
      </c>
      <c r="B261" t="s">
        <v>128</v>
      </c>
      <c r="C261" s="2">
        <v>-5072787.4800000004</v>
      </c>
      <c r="D261" s="2">
        <v>-19728162.48</v>
      </c>
      <c r="E261" s="2">
        <f t="shared" si="9"/>
        <v>-14655375</v>
      </c>
      <c r="F261" s="2">
        <f t="shared" si="10"/>
        <v>14508821.25</v>
      </c>
      <c r="G261" s="2">
        <f t="shared" si="11"/>
        <v>-5219341.2300000004</v>
      </c>
    </row>
    <row r="262" spans="1:7" x14ac:dyDescent="0.25">
      <c r="A262">
        <v>800234860</v>
      </c>
      <c r="B262" t="s">
        <v>262</v>
      </c>
      <c r="C262" s="2">
        <v>-5162886</v>
      </c>
      <c r="D262" s="2">
        <v>-9753144</v>
      </c>
      <c r="E262" s="2">
        <f t="shared" ref="E262:E325" si="12">+D262-C262</f>
        <v>-4590258</v>
      </c>
      <c r="F262" s="2">
        <f t="shared" ref="F262:F325" si="13">-E262*99%</f>
        <v>4544355.42</v>
      </c>
      <c r="G262" s="2">
        <f t="shared" ref="G262:G325" si="14">+D262+F262</f>
        <v>-5208788.58</v>
      </c>
    </row>
    <row r="263" spans="1:7" x14ac:dyDescent="0.25">
      <c r="A263">
        <v>900161116</v>
      </c>
      <c r="B263" t="s">
        <v>88</v>
      </c>
      <c r="C263" s="2">
        <v>-5076703</v>
      </c>
      <c r="D263" s="2">
        <v>-17508804</v>
      </c>
      <c r="E263" s="2">
        <f t="shared" si="12"/>
        <v>-12432101</v>
      </c>
      <c r="F263" s="2">
        <f t="shared" si="13"/>
        <v>12307779.99</v>
      </c>
      <c r="G263" s="2">
        <f t="shared" si="14"/>
        <v>-5201024.01</v>
      </c>
    </row>
    <row r="264" spans="1:7" x14ac:dyDescent="0.25">
      <c r="A264">
        <v>72125229</v>
      </c>
      <c r="B264" t="s">
        <v>250</v>
      </c>
      <c r="C264" s="2">
        <v>-5130292</v>
      </c>
      <c r="D264" s="2">
        <v>-9691574</v>
      </c>
      <c r="E264" s="2">
        <f t="shared" si="12"/>
        <v>-4561282</v>
      </c>
      <c r="F264" s="2">
        <f t="shared" si="13"/>
        <v>4515669.18</v>
      </c>
      <c r="G264" s="2">
        <f t="shared" si="14"/>
        <v>-5175904.82</v>
      </c>
    </row>
    <row r="265" spans="1:7" x14ac:dyDescent="0.25">
      <c r="A265">
        <v>900263064</v>
      </c>
      <c r="B265" t="s">
        <v>343</v>
      </c>
      <c r="C265" s="2">
        <v>-5074429</v>
      </c>
      <c r="D265" s="2">
        <v>-9586043</v>
      </c>
      <c r="E265" s="2">
        <f t="shared" si="12"/>
        <v>-4511614</v>
      </c>
      <c r="F265" s="2">
        <f t="shared" si="13"/>
        <v>4466497.8600000003</v>
      </c>
      <c r="G265" s="2">
        <f t="shared" si="14"/>
        <v>-5119545.1399999997</v>
      </c>
    </row>
    <row r="266" spans="1:7" x14ac:dyDescent="0.25">
      <c r="A266">
        <v>800037979</v>
      </c>
      <c r="B266" t="s">
        <v>19</v>
      </c>
      <c r="C266" s="2">
        <v>-4991958</v>
      </c>
      <c r="D266" s="2">
        <v>-14120917</v>
      </c>
      <c r="E266" s="2">
        <f t="shared" si="12"/>
        <v>-9128959</v>
      </c>
      <c r="F266" s="2">
        <f t="shared" si="13"/>
        <v>9037669.4100000001</v>
      </c>
      <c r="G266" s="2">
        <f t="shared" si="14"/>
        <v>-5083247.59</v>
      </c>
    </row>
    <row r="267" spans="1:7" x14ac:dyDescent="0.25">
      <c r="A267">
        <v>900108793</v>
      </c>
      <c r="B267" t="s">
        <v>774</v>
      </c>
      <c r="C267" s="2">
        <v>-5012644.8</v>
      </c>
      <c r="D267" s="2">
        <v>-9469325.8000000007</v>
      </c>
      <c r="E267" s="2">
        <f t="shared" si="12"/>
        <v>-4456681.0000000009</v>
      </c>
      <c r="F267" s="2">
        <f t="shared" si="13"/>
        <v>4412114.1900000013</v>
      </c>
      <c r="G267" s="2">
        <f t="shared" si="14"/>
        <v>-5057211.6099999994</v>
      </c>
    </row>
    <row r="268" spans="1:7" x14ac:dyDescent="0.25">
      <c r="A268">
        <v>890303841</v>
      </c>
      <c r="B268" t="s">
        <v>757</v>
      </c>
      <c r="C268" s="2">
        <v>-5002490</v>
      </c>
      <c r="D268" s="2">
        <v>-9609463</v>
      </c>
      <c r="E268" s="2">
        <f t="shared" si="12"/>
        <v>-4606973</v>
      </c>
      <c r="F268" s="2">
        <f t="shared" si="13"/>
        <v>4560903.2699999996</v>
      </c>
      <c r="G268" s="2">
        <f t="shared" si="14"/>
        <v>-5048559.7300000004</v>
      </c>
    </row>
    <row r="269" spans="1:7" x14ac:dyDescent="0.25">
      <c r="A269">
        <v>900513306</v>
      </c>
      <c r="B269" t="s">
        <v>234</v>
      </c>
      <c r="C269" s="2">
        <v>-4207096</v>
      </c>
      <c r="D269" s="2">
        <v>-87975463</v>
      </c>
      <c r="E269" s="2">
        <f t="shared" si="12"/>
        <v>-83768367</v>
      </c>
      <c r="F269" s="2">
        <f t="shared" si="13"/>
        <v>82930683.329999998</v>
      </c>
      <c r="G269" s="2">
        <f t="shared" si="14"/>
        <v>-5044779.6700000018</v>
      </c>
    </row>
    <row r="270" spans="1:7" x14ac:dyDescent="0.25">
      <c r="A270">
        <v>822000327</v>
      </c>
      <c r="B270" t="s">
        <v>411</v>
      </c>
      <c r="C270" s="2">
        <v>-4928070</v>
      </c>
      <c r="D270" s="2">
        <v>-16244444</v>
      </c>
      <c r="E270" s="2">
        <f t="shared" si="12"/>
        <v>-11316374</v>
      </c>
      <c r="F270" s="2">
        <f t="shared" si="13"/>
        <v>11203210.26</v>
      </c>
      <c r="G270" s="2">
        <f t="shared" si="14"/>
        <v>-5041233.74</v>
      </c>
    </row>
    <row r="271" spans="1:7" x14ac:dyDescent="0.25">
      <c r="A271">
        <v>800058016</v>
      </c>
      <c r="B271" t="s">
        <v>380</v>
      </c>
      <c r="C271" s="2">
        <v>-4952827</v>
      </c>
      <c r="D271" s="2">
        <v>-9356326</v>
      </c>
      <c r="E271" s="2">
        <f t="shared" si="12"/>
        <v>-4403499</v>
      </c>
      <c r="F271" s="2">
        <f t="shared" si="13"/>
        <v>4359464.01</v>
      </c>
      <c r="G271" s="2">
        <f t="shared" si="14"/>
        <v>-4996861.99</v>
      </c>
    </row>
    <row r="272" spans="1:7" x14ac:dyDescent="0.25">
      <c r="A272">
        <v>892300979</v>
      </c>
      <c r="B272" t="s">
        <v>441</v>
      </c>
      <c r="C272" s="2">
        <v>-4306973</v>
      </c>
      <c r="D272" s="2">
        <v>-70543207</v>
      </c>
      <c r="E272" s="2">
        <f t="shared" si="12"/>
        <v>-66236234</v>
      </c>
      <c r="F272" s="2">
        <f t="shared" si="13"/>
        <v>65573871.659999996</v>
      </c>
      <c r="G272" s="2">
        <f t="shared" si="14"/>
        <v>-4969335.3400000036</v>
      </c>
    </row>
    <row r="273" spans="1:7" x14ac:dyDescent="0.25">
      <c r="A273">
        <v>890303461</v>
      </c>
      <c r="B273" t="s">
        <v>426</v>
      </c>
      <c r="C273" s="2">
        <v>-4924639.7</v>
      </c>
      <c r="D273" s="2">
        <v>-9303079.6999999993</v>
      </c>
      <c r="E273" s="2">
        <f t="shared" si="12"/>
        <v>-4378439.9999999991</v>
      </c>
      <c r="F273" s="2">
        <f t="shared" si="13"/>
        <v>4334655.5999999987</v>
      </c>
      <c r="G273" s="2">
        <f t="shared" si="14"/>
        <v>-4968424.1000000006</v>
      </c>
    </row>
    <row r="274" spans="1:7" x14ac:dyDescent="0.25">
      <c r="A274">
        <v>900161844</v>
      </c>
      <c r="B274" t="s">
        <v>213</v>
      </c>
      <c r="C274" s="2">
        <v>-4924139</v>
      </c>
      <c r="D274" s="2">
        <v>-9302130</v>
      </c>
      <c r="E274" s="2">
        <f t="shared" si="12"/>
        <v>-4377991</v>
      </c>
      <c r="F274" s="2">
        <f t="shared" si="13"/>
        <v>4334211.09</v>
      </c>
      <c r="G274" s="2">
        <f t="shared" si="14"/>
        <v>-4967918.91</v>
      </c>
    </row>
    <row r="275" spans="1:7" x14ac:dyDescent="0.25">
      <c r="A275">
        <v>830504734</v>
      </c>
      <c r="B275" t="s">
        <v>60</v>
      </c>
      <c r="C275" s="2">
        <v>-4916163.5</v>
      </c>
      <c r="D275" s="2">
        <v>-9287065.5</v>
      </c>
      <c r="E275" s="2">
        <f t="shared" si="12"/>
        <v>-4370902</v>
      </c>
      <c r="F275" s="2">
        <f t="shared" si="13"/>
        <v>4327192.9799999995</v>
      </c>
      <c r="G275" s="2">
        <f t="shared" si="14"/>
        <v>-4959872.5200000005</v>
      </c>
    </row>
    <row r="276" spans="1:7" x14ac:dyDescent="0.25">
      <c r="A276">
        <v>900044929</v>
      </c>
      <c r="B276" t="s">
        <v>891</v>
      </c>
      <c r="C276" s="2">
        <v>-4908703</v>
      </c>
      <c r="D276" s="2">
        <v>-9272972</v>
      </c>
      <c r="E276" s="2">
        <f t="shared" si="12"/>
        <v>-4364269</v>
      </c>
      <c r="F276" s="2">
        <f t="shared" si="13"/>
        <v>4320626.3099999996</v>
      </c>
      <c r="G276" s="2">
        <f t="shared" si="14"/>
        <v>-4952345.6900000004</v>
      </c>
    </row>
    <row r="277" spans="1:7" x14ac:dyDescent="0.25">
      <c r="A277">
        <v>900380625</v>
      </c>
      <c r="B277" t="s">
        <v>904</v>
      </c>
      <c r="C277" s="2">
        <v>-4869524</v>
      </c>
      <c r="D277" s="2">
        <v>-9198958</v>
      </c>
      <c r="E277" s="2">
        <f t="shared" si="12"/>
        <v>-4329434</v>
      </c>
      <c r="F277" s="2">
        <f t="shared" si="13"/>
        <v>4286139.66</v>
      </c>
      <c r="G277" s="2">
        <f t="shared" si="14"/>
        <v>-4912818.34</v>
      </c>
    </row>
    <row r="278" spans="1:7" x14ac:dyDescent="0.25">
      <c r="A278">
        <v>860090566</v>
      </c>
      <c r="B278" t="s">
        <v>62</v>
      </c>
      <c r="C278" s="2">
        <v>-4647937</v>
      </c>
      <c r="D278" s="2">
        <v>-28292258</v>
      </c>
      <c r="E278" s="2">
        <f t="shared" si="12"/>
        <v>-23644321</v>
      </c>
      <c r="F278" s="2">
        <f t="shared" si="13"/>
        <v>23407877.789999999</v>
      </c>
      <c r="G278" s="2">
        <f t="shared" si="14"/>
        <v>-4884380.2100000009</v>
      </c>
    </row>
    <row r="279" spans="1:7" x14ac:dyDescent="0.25">
      <c r="A279">
        <v>900238400</v>
      </c>
      <c r="B279" t="s">
        <v>563</v>
      </c>
      <c r="C279" s="2">
        <v>-4829353</v>
      </c>
      <c r="D279" s="2">
        <v>-9123074</v>
      </c>
      <c r="E279" s="2">
        <f t="shared" si="12"/>
        <v>-4293721</v>
      </c>
      <c r="F279" s="2">
        <f t="shared" si="13"/>
        <v>4250783.79</v>
      </c>
      <c r="G279" s="2">
        <f t="shared" si="14"/>
        <v>-4872290.21</v>
      </c>
    </row>
    <row r="280" spans="1:7" x14ac:dyDescent="0.25">
      <c r="A280">
        <v>800000118</v>
      </c>
      <c r="B280" t="s">
        <v>24</v>
      </c>
      <c r="C280" s="2">
        <v>-4823927</v>
      </c>
      <c r="D280" s="2">
        <v>-9112824</v>
      </c>
      <c r="E280" s="2">
        <f t="shared" si="12"/>
        <v>-4288897</v>
      </c>
      <c r="F280" s="2">
        <f t="shared" si="13"/>
        <v>4246008.03</v>
      </c>
      <c r="G280" s="2">
        <f t="shared" si="14"/>
        <v>-4866815.97</v>
      </c>
    </row>
    <row r="281" spans="1:7" x14ac:dyDescent="0.25">
      <c r="A281">
        <v>824000543</v>
      </c>
      <c r="B281" t="s">
        <v>855</v>
      </c>
      <c r="C281" s="2">
        <v>-4790167</v>
      </c>
      <c r="D281" s="2">
        <v>-10767549</v>
      </c>
      <c r="E281" s="2">
        <f t="shared" si="12"/>
        <v>-5977382</v>
      </c>
      <c r="F281" s="2">
        <f t="shared" si="13"/>
        <v>5917608.1799999997</v>
      </c>
      <c r="G281" s="2">
        <f t="shared" si="14"/>
        <v>-4849940.82</v>
      </c>
    </row>
    <row r="282" spans="1:7" x14ac:dyDescent="0.25">
      <c r="A282">
        <v>890103127</v>
      </c>
      <c r="B282" t="s">
        <v>312</v>
      </c>
      <c r="C282" s="2">
        <v>-4451438.4000000004</v>
      </c>
      <c r="D282" s="2">
        <v>-42749843.399999999</v>
      </c>
      <c r="E282" s="2">
        <f t="shared" si="12"/>
        <v>-38298405</v>
      </c>
      <c r="F282" s="2">
        <f t="shared" si="13"/>
        <v>37915420.950000003</v>
      </c>
      <c r="G282" s="2">
        <f t="shared" si="14"/>
        <v>-4834422.4499999955</v>
      </c>
    </row>
    <row r="283" spans="1:7" x14ac:dyDescent="0.25">
      <c r="A283">
        <v>900019291</v>
      </c>
      <c r="B283" t="s">
        <v>769</v>
      </c>
      <c r="C283" s="2">
        <v>-4740161.9800000004</v>
      </c>
      <c r="D283" s="2">
        <v>-8954581.9800000004</v>
      </c>
      <c r="E283" s="2">
        <f t="shared" si="12"/>
        <v>-4214420</v>
      </c>
      <c r="F283" s="2">
        <f t="shared" si="13"/>
        <v>4172275.8</v>
      </c>
      <c r="G283" s="2">
        <f t="shared" si="14"/>
        <v>-4782306.1800000006</v>
      </c>
    </row>
    <row r="284" spans="1:7" x14ac:dyDescent="0.25">
      <c r="A284">
        <v>824000442</v>
      </c>
      <c r="B284" t="s">
        <v>859</v>
      </c>
      <c r="C284" s="2">
        <v>-4577938</v>
      </c>
      <c r="D284" s="2">
        <v>-9698310</v>
      </c>
      <c r="E284" s="2">
        <f t="shared" si="12"/>
        <v>-5120372</v>
      </c>
      <c r="F284" s="2">
        <f t="shared" si="13"/>
        <v>5069168.28</v>
      </c>
      <c r="G284" s="2">
        <f t="shared" si="14"/>
        <v>-4629141.72</v>
      </c>
    </row>
    <row r="285" spans="1:7" x14ac:dyDescent="0.25">
      <c r="A285">
        <v>900034131</v>
      </c>
      <c r="B285" t="s">
        <v>655</v>
      </c>
      <c r="C285" s="2">
        <v>-4532793</v>
      </c>
      <c r="D285" s="2">
        <v>-8562847</v>
      </c>
      <c r="E285" s="2">
        <f t="shared" si="12"/>
        <v>-4030054</v>
      </c>
      <c r="F285" s="2">
        <f t="shared" si="13"/>
        <v>3989753.46</v>
      </c>
      <c r="G285" s="2">
        <f t="shared" si="14"/>
        <v>-4573093.54</v>
      </c>
    </row>
    <row r="286" spans="1:7" x14ac:dyDescent="0.25">
      <c r="A286">
        <v>900267935</v>
      </c>
      <c r="B286" t="s">
        <v>98</v>
      </c>
      <c r="C286" s="2">
        <v>-4516722</v>
      </c>
      <c r="D286" s="2">
        <v>-8532487</v>
      </c>
      <c r="E286" s="2">
        <f t="shared" si="12"/>
        <v>-4015765</v>
      </c>
      <c r="F286" s="2">
        <f t="shared" si="13"/>
        <v>3975607.35</v>
      </c>
      <c r="G286" s="2">
        <f t="shared" si="14"/>
        <v>-4556879.6500000004</v>
      </c>
    </row>
    <row r="287" spans="1:7" x14ac:dyDescent="0.25">
      <c r="A287">
        <v>800222660</v>
      </c>
      <c r="B287" t="s">
        <v>827</v>
      </c>
      <c r="C287" s="2">
        <v>-4510113</v>
      </c>
      <c r="D287" s="2">
        <v>-8520000</v>
      </c>
      <c r="E287" s="2">
        <f t="shared" si="12"/>
        <v>-4009887</v>
      </c>
      <c r="F287" s="2">
        <f t="shared" si="13"/>
        <v>3969788.13</v>
      </c>
      <c r="G287" s="2">
        <f t="shared" si="14"/>
        <v>-4550211.87</v>
      </c>
    </row>
    <row r="288" spans="1:7" x14ac:dyDescent="0.25">
      <c r="A288">
        <v>890103002</v>
      </c>
      <c r="B288" t="s">
        <v>186</v>
      </c>
      <c r="C288" s="2">
        <v>-4504811.5</v>
      </c>
      <c r="D288" s="2">
        <v>-8509987.5</v>
      </c>
      <c r="E288" s="2">
        <f t="shared" si="12"/>
        <v>-4005176</v>
      </c>
      <c r="F288" s="2">
        <f t="shared" si="13"/>
        <v>3965124.2399999998</v>
      </c>
      <c r="G288" s="2">
        <f t="shared" si="14"/>
        <v>-4544863.26</v>
      </c>
    </row>
    <row r="289" spans="1:7" x14ac:dyDescent="0.25">
      <c r="A289">
        <v>900007113</v>
      </c>
      <c r="B289" t="s">
        <v>442</v>
      </c>
      <c r="C289" s="2">
        <v>-4497425</v>
      </c>
      <c r="D289" s="2">
        <v>-8496033</v>
      </c>
      <c r="E289" s="2">
        <f t="shared" si="12"/>
        <v>-3998608</v>
      </c>
      <c r="F289" s="2">
        <f t="shared" si="13"/>
        <v>3958621.92</v>
      </c>
      <c r="G289" s="2">
        <f t="shared" si="14"/>
        <v>-4537411.08</v>
      </c>
    </row>
    <row r="290" spans="1:7" x14ac:dyDescent="0.25">
      <c r="A290">
        <v>900381675</v>
      </c>
      <c r="B290" t="s">
        <v>573</v>
      </c>
      <c r="C290" s="2">
        <v>-4478414</v>
      </c>
      <c r="D290" s="2">
        <v>-8460116</v>
      </c>
      <c r="E290" s="2">
        <f t="shared" si="12"/>
        <v>-3981702</v>
      </c>
      <c r="F290" s="2">
        <f t="shared" si="13"/>
        <v>3941884.98</v>
      </c>
      <c r="G290" s="2">
        <f t="shared" si="14"/>
        <v>-4518231.0199999996</v>
      </c>
    </row>
    <row r="291" spans="1:7" x14ac:dyDescent="0.25">
      <c r="A291">
        <v>901000449</v>
      </c>
      <c r="B291" t="s">
        <v>815</v>
      </c>
      <c r="C291" s="2">
        <v>-3972027</v>
      </c>
      <c r="D291" s="2">
        <v>-58135271</v>
      </c>
      <c r="E291" s="2">
        <f t="shared" si="12"/>
        <v>-54163244</v>
      </c>
      <c r="F291" s="2">
        <f t="shared" si="13"/>
        <v>53621611.560000002</v>
      </c>
      <c r="G291" s="2">
        <f t="shared" si="14"/>
        <v>-4513659.4399999976</v>
      </c>
    </row>
    <row r="292" spans="1:7" x14ac:dyDescent="0.25">
      <c r="A292">
        <v>900410562</v>
      </c>
      <c r="B292" t="s">
        <v>352</v>
      </c>
      <c r="C292" s="2">
        <v>-4384270</v>
      </c>
      <c r="D292" s="2">
        <v>-8282273</v>
      </c>
      <c r="E292" s="2">
        <f t="shared" si="12"/>
        <v>-3898003</v>
      </c>
      <c r="F292" s="2">
        <f t="shared" si="13"/>
        <v>3859022.9699999997</v>
      </c>
      <c r="G292" s="2">
        <f t="shared" si="14"/>
        <v>-4423250.03</v>
      </c>
    </row>
    <row r="293" spans="1:7" x14ac:dyDescent="0.25">
      <c r="A293">
        <v>900239127</v>
      </c>
      <c r="B293" t="s">
        <v>218</v>
      </c>
      <c r="C293" s="2">
        <v>-4371402</v>
      </c>
      <c r="D293" s="2">
        <v>-8257963</v>
      </c>
      <c r="E293" s="2">
        <f t="shared" si="12"/>
        <v>-3886561</v>
      </c>
      <c r="F293" s="2">
        <f t="shared" si="13"/>
        <v>3847695.39</v>
      </c>
      <c r="G293" s="2">
        <f t="shared" si="14"/>
        <v>-4410267.6099999994</v>
      </c>
    </row>
    <row r="294" spans="1:7" x14ac:dyDescent="0.25">
      <c r="A294">
        <v>823002627</v>
      </c>
      <c r="B294" t="s">
        <v>623</v>
      </c>
      <c r="C294" s="2">
        <v>-4366294</v>
      </c>
      <c r="D294" s="2">
        <v>-8248312</v>
      </c>
      <c r="E294" s="2">
        <f t="shared" si="12"/>
        <v>-3882018</v>
      </c>
      <c r="F294" s="2">
        <f t="shared" si="13"/>
        <v>3843197.82</v>
      </c>
      <c r="G294" s="2">
        <f t="shared" si="14"/>
        <v>-4405114.18</v>
      </c>
    </row>
    <row r="295" spans="1:7" x14ac:dyDescent="0.25">
      <c r="A295">
        <v>900004059</v>
      </c>
      <c r="B295" t="s">
        <v>768</v>
      </c>
      <c r="C295" s="2">
        <v>-4320641</v>
      </c>
      <c r="D295" s="2">
        <v>-8716573</v>
      </c>
      <c r="E295" s="2">
        <f t="shared" si="12"/>
        <v>-4395932</v>
      </c>
      <c r="F295" s="2">
        <f t="shared" si="13"/>
        <v>4351972.68</v>
      </c>
      <c r="G295" s="2">
        <f t="shared" si="14"/>
        <v>-4364600.32</v>
      </c>
    </row>
    <row r="296" spans="1:7" x14ac:dyDescent="0.25">
      <c r="A296">
        <v>819000134</v>
      </c>
      <c r="B296" t="s">
        <v>620</v>
      </c>
      <c r="C296" s="2">
        <v>-4308628</v>
      </c>
      <c r="D296" s="2">
        <v>-9230840</v>
      </c>
      <c r="E296" s="2">
        <f t="shared" si="12"/>
        <v>-4922212</v>
      </c>
      <c r="F296" s="2">
        <f t="shared" si="13"/>
        <v>4872989.88</v>
      </c>
      <c r="G296" s="2">
        <f t="shared" si="14"/>
        <v>-4357850.12</v>
      </c>
    </row>
    <row r="297" spans="1:7" x14ac:dyDescent="0.25">
      <c r="A297">
        <v>822006135</v>
      </c>
      <c r="B297" t="s">
        <v>521</v>
      </c>
      <c r="C297" s="2">
        <v>-4328775.6500000004</v>
      </c>
      <c r="D297" s="2">
        <v>-7029058.6500000004</v>
      </c>
      <c r="E297" s="2">
        <f t="shared" si="12"/>
        <v>-2700283</v>
      </c>
      <c r="F297" s="2">
        <f t="shared" si="13"/>
        <v>2673280.17</v>
      </c>
      <c r="G297" s="2">
        <f t="shared" si="14"/>
        <v>-4355778.4800000004</v>
      </c>
    </row>
    <row r="298" spans="1:7" x14ac:dyDescent="0.25">
      <c r="A298">
        <v>823004710</v>
      </c>
      <c r="B298" t="s">
        <v>732</v>
      </c>
      <c r="C298" s="2">
        <v>-4315973</v>
      </c>
      <c r="D298" s="2">
        <v>-7008270</v>
      </c>
      <c r="E298" s="2">
        <f t="shared" si="12"/>
        <v>-2692297</v>
      </c>
      <c r="F298" s="2">
        <f t="shared" si="13"/>
        <v>2665374.0299999998</v>
      </c>
      <c r="G298" s="2">
        <f t="shared" si="14"/>
        <v>-4342895.9700000007</v>
      </c>
    </row>
    <row r="299" spans="1:7" x14ac:dyDescent="0.25">
      <c r="A299">
        <v>825001800</v>
      </c>
      <c r="B299" t="s">
        <v>174</v>
      </c>
      <c r="C299" s="2">
        <v>-4223590</v>
      </c>
      <c r="D299" s="2">
        <v>-16031000</v>
      </c>
      <c r="E299" s="2">
        <f t="shared" si="12"/>
        <v>-11807410</v>
      </c>
      <c r="F299" s="2">
        <f t="shared" si="13"/>
        <v>11689335.9</v>
      </c>
      <c r="G299" s="2">
        <f t="shared" si="14"/>
        <v>-4341664.0999999996</v>
      </c>
    </row>
    <row r="300" spans="1:7" x14ac:dyDescent="0.25">
      <c r="A300">
        <v>900233019</v>
      </c>
      <c r="B300" t="s">
        <v>568</v>
      </c>
      <c r="C300" s="2">
        <v>-4299744</v>
      </c>
      <c r="D300" s="2">
        <v>-8122595</v>
      </c>
      <c r="E300" s="2">
        <f t="shared" si="12"/>
        <v>-3822851</v>
      </c>
      <c r="F300" s="2">
        <f t="shared" si="13"/>
        <v>3784622.4899999998</v>
      </c>
      <c r="G300" s="2">
        <f t="shared" si="14"/>
        <v>-4337972.51</v>
      </c>
    </row>
    <row r="301" spans="1:7" x14ac:dyDescent="0.25">
      <c r="A301">
        <v>900354090</v>
      </c>
      <c r="B301" t="s">
        <v>225</v>
      </c>
      <c r="C301" s="2">
        <v>-4310880</v>
      </c>
      <c r="D301" s="2">
        <v>-7000000</v>
      </c>
      <c r="E301" s="2">
        <f t="shared" si="12"/>
        <v>-2689120</v>
      </c>
      <c r="F301" s="2">
        <f t="shared" si="13"/>
        <v>2662228.7999999998</v>
      </c>
      <c r="G301" s="2">
        <f t="shared" si="14"/>
        <v>-4337771.2</v>
      </c>
    </row>
    <row r="302" spans="1:7" x14ac:dyDescent="0.25">
      <c r="A302">
        <v>892115006</v>
      </c>
      <c r="B302" t="s">
        <v>75</v>
      </c>
      <c r="C302" s="2">
        <v>-4244744</v>
      </c>
      <c r="D302" s="2">
        <v>-9908160</v>
      </c>
      <c r="E302" s="2">
        <f t="shared" si="12"/>
        <v>-5663416</v>
      </c>
      <c r="F302" s="2">
        <f t="shared" si="13"/>
        <v>5606781.8399999999</v>
      </c>
      <c r="G302" s="2">
        <f t="shared" si="14"/>
        <v>-4301378.16</v>
      </c>
    </row>
    <row r="303" spans="1:7" x14ac:dyDescent="0.25">
      <c r="A303">
        <v>900231731</v>
      </c>
      <c r="B303" t="s">
        <v>342</v>
      </c>
      <c r="C303" s="2">
        <v>-4250199</v>
      </c>
      <c r="D303" s="2">
        <v>-8029000</v>
      </c>
      <c r="E303" s="2">
        <f t="shared" si="12"/>
        <v>-3778801</v>
      </c>
      <c r="F303" s="2">
        <f t="shared" si="13"/>
        <v>3741012.9899999998</v>
      </c>
      <c r="G303" s="2">
        <f t="shared" si="14"/>
        <v>-4287987.01</v>
      </c>
    </row>
    <row r="304" spans="1:7" x14ac:dyDescent="0.25">
      <c r="A304">
        <v>900636563</v>
      </c>
      <c r="B304" t="s">
        <v>683</v>
      </c>
      <c r="C304" s="2">
        <v>-4243138</v>
      </c>
      <c r="D304" s="2">
        <v>-6890000</v>
      </c>
      <c r="E304" s="2">
        <f t="shared" si="12"/>
        <v>-2646862</v>
      </c>
      <c r="F304" s="2">
        <f t="shared" si="13"/>
        <v>2620393.38</v>
      </c>
      <c r="G304" s="2">
        <f t="shared" si="14"/>
        <v>-4269606.62</v>
      </c>
    </row>
    <row r="305" spans="1:7" x14ac:dyDescent="0.25">
      <c r="A305">
        <v>802007056</v>
      </c>
      <c r="B305" t="s">
        <v>389</v>
      </c>
      <c r="C305" s="2">
        <v>-4225025</v>
      </c>
      <c r="D305" s="2">
        <v>-7981444</v>
      </c>
      <c r="E305" s="2">
        <f t="shared" si="12"/>
        <v>-3756419</v>
      </c>
      <c r="F305" s="2">
        <f t="shared" si="13"/>
        <v>3718854.81</v>
      </c>
      <c r="G305" s="2">
        <f t="shared" si="14"/>
        <v>-4262589.1899999995</v>
      </c>
    </row>
    <row r="306" spans="1:7" x14ac:dyDescent="0.25">
      <c r="A306">
        <v>900653844</v>
      </c>
      <c r="B306" t="s">
        <v>806</v>
      </c>
      <c r="C306" s="2">
        <v>-4228344.75</v>
      </c>
      <c r="D306" s="2">
        <v>-6865979.75</v>
      </c>
      <c r="E306" s="2">
        <f t="shared" si="12"/>
        <v>-2637635</v>
      </c>
      <c r="F306" s="2">
        <f t="shared" si="13"/>
        <v>2611258.65</v>
      </c>
      <c r="G306" s="2">
        <f t="shared" si="14"/>
        <v>-4254721.0999999996</v>
      </c>
    </row>
    <row r="307" spans="1:7" x14ac:dyDescent="0.25">
      <c r="A307">
        <v>892000458</v>
      </c>
      <c r="B307" t="s">
        <v>325</v>
      </c>
      <c r="C307" s="2">
        <v>-4194144</v>
      </c>
      <c r="D307" s="2">
        <v>-8888454</v>
      </c>
      <c r="E307" s="2">
        <f t="shared" si="12"/>
        <v>-4694310</v>
      </c>
      <c r="F307" s="2">
        <f t="shared" si="13"/>
        <v>4647366.9000000004</v>
      </c>
      <c r="G307" s="2">
        <f t="shared" si="14"/>
        <v>-4241087.0999999996</v>
      </c>
    </row>
    <row r="308" spans="1:7" x14ac:dyDescent="0.25">
      <c r="A308">
        <v>802024629</v>
      </c>
      <c r="B308" t="s">
        <v>509</v>
      </c>
      <c r="C308" s="2">
        <v>-4182790.6</v>
      </c>
      <c r="D308" s="2">
        <v>-7901661.5999999996</v>
      </c>
      <c r="E308" s="2">
        <f t="shared" si="12"/>
        <v>-3718870.9999999995</v>
      </c>
      <c r="F308" s="2">
        <f t="shared" si="13"/>
        <v>3681682.2899999996</v>
      </c>
      <c r="G308" s="2">
        <f t="shared" si="14"/>
        <v>-4219979.3100000005</v>
      </c>
    </row>
    <row r="309" spans="1:7" x14ac:dyDescent="0.25">
      <c r="A309">
        <v>900554086</v>
      </c>
      <c r="B309" t="s">
        <v>111</v>
      </c>
      <c r="C309" s="2">
        <v>-4173351</v>
      </c>
      <c r="D309" s="2">
        <v>-8615486</v>
      </c>
      <c r="E309" s="2">
        <f t="shared" si="12"/>
        <v>-4442135</v>
      </c>
      <c r="F309" s="2">
        <f t="shared" si="13"/>
        <v>4397713.6500000004</v>
      </c>
      <c r="G309" s="2">
        <f t="shared" si="14"/>
        <v>-4217772.3499999996</v>
      </c>
    </row>
    <row r="310" spans="1:7" x14ac:dyDescent="0.25">
      <c r="A310">
        <v>900192332</v>
      </c>
      <c r="B310" t="s">
        <v>458</v>
      </c>
      <c r="C310" s="2">
        <v>-4139564</v>
      </c>
      <c r="D310" s="2">
        <v>-7820000</v>
      </c>
      <c r="E310" s="2">
        <f t="shared" si="12"/>
        <v>-3680436</v>
      </c>
      <c r="F310" s="2">
        <f t="shared" si="13"/>
        <v>3643631.64</v>
      </c>
      <c r="G310" s="2">
        <f t="shared" si="14"/>
        <v>-4176368.36</v>
      </c>
    </row>
    <row r="311" spans="1:7" x14ac:dyDescent="0.25">
      <c r="A311">
        <v>830510985</v>
      </c>
      <c r="B311" t="s">
        <v>419</v>
      </c>
      <c r="C311" s="2">
        <v>-4107426</v>
      </c>
      <c r="D311" s="2">
        <v>-7759290</v>
      </c>
      <c r="E311" s="2">
        <f t="shared" si="12"/>
        <v>-3651864</v>
      </c>
      <c r="F311" s="2">
        <f t="shared" si="13"/>
        <v>3615345.36</v>
      </c>
      <c r="G311" s="2">
        <f t="shared" si="14"/>
        <v>-4143944.64</v>
      </c>
    </row>
    <row r="312" spans="1:7" x14ac:dyDescent="0.25">
      <c r="A312">
        <v>800197177</v>
      </c>
      <c r="B312" t="s">
        <v>258</v>
      </c>
      <c r="C312" s="2">
        <v>-4079166</v>
      </c>
      <c r="D312" s="2">
        <v>-7705902</v>
      </c>
      <c r="E312" s="2">
        <f t="shared" si="12"/>
        <v>-3626736</v>
      </c>
      <c r="F312" s="2">
        <f t="shared" si="13"/>
        <v>3590468.64</v>
      </c>
      <c r="G312" s="2">
        <f t="shared" si="14"/>
        <v>-4115433.36</v>
      </c>
    </row>
    <row r="313" spans="1:7" x14ac:dyDescent="0.25">
      <c r="A313">
        <v>891501676</v>
      </c>
      <c r="B313" t="s">
        <v>541</v>
      </c>
      <c r="C313" s="2">
        <v>-4067895</v>
      </c>
      <c r="D313" s="2">
        <v>-7684611</v>
      </c>
      <c r="E313" s="2">
        <f t="shared" si="12"/>
        <v>-3616716</v>
      </c>
      <c r="F313" s="2">
        <f t="shared" si="13"/>
        <v>3580548.84</v>
      </c>
      <c r="G313" s="2">
        <f t="shared" si="14"/>
        <v>-4104062.16</v>
      </c>
    </row>
    <row r="314" spans="1:7" x14ac:dyDescent="0.25">
      <c r="A314">
        <v>825000834</v>
      </c>
      <c r="B314" t="s">
        <v>628</v>
      </c>
      <c r="C314" s="2">
        <v>-4000955</v>
      </c>
      <c r="D314" s="2">
        <v>-7558156</v>
      </c>
      <c r="E314" s="2">
        <f t="shared" si="12"/>
        <v>-3557201</v>
      </c>
      <c r="F314" s="2">
        <f t="shared" si="13"/>
        <v>3521628.9899999998</v>
      </c>
      <c r="G314" s="2">
        <f t="shared" si="14"/>
        <v>-4036527.0100000002</v>
      </c>
    </row>
    <row r="315" spans="1:7" x14ac:dyDescent="0.25">
      <c r="A315">
        <v>890900518</v>
      </c>
      <c r="B315" t="s">
        <v>875</v>
      </c>
      <c r="C315" s="2">
        <v>-3979369</v>
      </c>
      <c r="D315" s="2">
        <v>-8618883</v>
      </c>
      <c r="E315" s="2">
        <f t="shared" si="12"/>
        <v>-4639514</v>
      </c>
      <c r="F315" s="2">
        <f t="shared" si="13"/>
        <v>4593118.8600000003</v>
      </c>
      <c r="G315" s="2">
        <f t="shared" si="14"/>
        <v>-4025764.1399999997</v>
      </c>
    </row>
    <row r="316" spans="1:7" x14ac:dyDescent="0.25">
      <c r="A316">
        <v>802022775</v>
      </c>
      <c r="B316" t="s">
        <v>506</v>
      </c>
      <c r="C316" s="2">
        <v>-3983743</v>
      </c>
      <c r="D316" s="2">
        <v>-7635304</v>
      </c>
      <c r="E316" s="2">
        <f t="shared" si="12"/>
        <v>-3651561</v>
      </c>
      <c r="F316" s="2">
        <f t="shared" si="13"/>
        <v>3615045.39</v>
      </c>
      <c r="G316" s="2">
        <f t="shared" si="14"/>
        <v>-4020258.61</v>
      </c>
    </row>
    <row r="317" spans="1:7" x14ac:dyDescent="0.25">
      <c r="A317">
        <v>806006414</v>
      </c>
      <c r="B317" t="s">
        <v>836</v>
      </c>
      <c r="C317" s="2">
        <v>-3965289.38</v>
      </c>
      <c r="D317" s="2">
        <v>-8668237.3800000008</v>
      </c>
      <c r="E317" s="2">
        <f t="shared" si="12"/>
        <v>-4702948.0000000009</v>
      </c>
      <c r="F317" s="2">
        <f t="shared" si="13"/>
        <v>4655918.5200000005</v>
      </c>
      <c r="G317" s="2">
        <f t="shared" si="14"/>
        <v>-4012318.8600000003</v>
      </c>
    </row>
    <row r="318" spans="1:7" x14ac:dyDescent="0.25">
      <c r="A318">
        <v>890480113</v>
      </c>
      <c r="B318" t="s">
        <v>189</v>
      </c>
      <c r="C318" s="2">
        <v>-3699453.71</v>
      </c>
      <c r="D318" s="2">
        <v>-31433279.710000001</v>
      </c>
      <c r="E318" s="2">
        <f t="shared" si="12"/>
        <v>-27733826</v>
      </c>
      <c r="F318" s="2">
        <f t="shared" si="13"/>
        <v>27456487.739999998</v>
      </c>
      <c r="G318" s="2">
        <f t="shared" si="14"/>
        <v>-3976791.9700000025</v>
      </c>
    </row>
    <row r="319" spans="1:7" x14ac:dyDescent="0.25">
      <c r="A319">
        <v>806016225</v>
      </c>
      <c r="B319" t="s">
        <v>151</v>
      </c>
      <c r="C319" s="2">
        <v>-3931879</v>
      </c>
      <c r="D319" s="2">
        <v>-6384578</v>
      </c>
      <c r="E319" s="2">
        <f t="shared" si="12"/>
        <v>-2452699</v>
      </c>
      <c r="F319" s="2">
        <f t="shared" si="13"/>
        <v>2428172.0099999998</v>
      </c>
      <c r="G319" s="2">
        <f t="shared" si="14"/>
        <v>-3956405.99</v>
      </c>
    </row>
    <row r="320" spans="1:7" x14ac:dyDescent="0.25">
      <c r="A320">
        <v>900797713</v>
      </c>
      <c r="B320" t="s">
        <v>921</v>
      </c>
      <c r="C320" s="2">
        <v>-3928012</v>
      </c>
      <c r="D320" s="2">
        <v>-6378300</v>
      </c>
      <c r="E320" s="2">
        <f t="shared" si="12"/>
        <v>-2450288</v>
      </c>
      <c r="F320" s="2">
        <f t="shared" si="13"/>
        <v>2425785.12</v>
      </c>
      <c r="G320" s="2">
        <f t="shared" si="14"/>
        <v>-3952514.88</v>
      </c>
    </row>
    <row r="321" spans="1:7" x14ac:dyDescent="0.25">
      <c r="A321">
        <v>806015201</v>
      </c>
      <c r="B321" t="s">
        <v>838</v>
      </c>
      <c r="C321" s="2">
        <v>-3802598</v>
      </c>
      <c r="D321" s="2">
        <v>-16661962</v>
      </c>
      <c r="E321" s="2">
        <f t="shared" si="12"/>
        <v>-12859364</v>
      </c>
      <c r="F321" s="2">
        <f t="shared" si="13"/>
        <v>12730770.359999999</v>
      </c>
      <c r="G321" s="2">
        <f t="shared" si="14"/>
        <v>-3931191.6400000006</v>
      </c>
    </row>
    <row r="322" spans="1:7" x14ac:dyDescent="0.25">
      <c r="A322">
        <v>900193988</v>
      </c>
      <c r="B322" t="s">
        <v>338</v>
      </c>
      <c r="C322" s="2">
        <v>-3899797</v>
      </c>
      <c r="D322" s="2">
        <v>-6394003</v>
      </c>
      <c r="E322" s="2">
        <f t="shared" si="12"/>
        <v>-2494206</v>
      </c>
      <c r="F322" s="2">
        <f t="shared" si="13"/>
        <v>2469263.94</v>
      </c>
      <c r="G322" s="2">
        <f t="shared" si="14"/>
        <v>-3924739.06</v>
      </c>
    </row>
    <row r="323" spans="1:7" x14ac:dyDescent="0.25">
      <c r="A323">
        <v>900643615</v>
      </c>
      <c r="B323" t="s">
        <v>917</v>
      </c>
      <c r="C323" s="2">
        <v>-3854894</v>
      </c>
      <c r="D323" s="2">
        <v>-8824218</v>
      </c>
      <c r="E323" s="2">
        <f t="shared" si="12"/>
        <v>-4969324</v>
      </c>
      <c r="F323" s="2">
        <f t="shared" si="13"/>
        <v>4919630.76</v>
      </c>
      <c r="G323" s="2">
        <f t="shared" si="14"/>
        <v>-3904587.24</v>
      </c>
    </row>
    <row r="324" spans="1:7" x14ac:dyDescent="0.25">
      <c r="A324">
        <v>844001287</v>
      </c>
      <c r="B324" t="s">
        <v>634</v>
      </c>
      <c r="C324" s="2">
        <v>-3863942</v>
      </c>
      <c r="D324" s="2">
        <v>-7656238</v>
      </c>
      <c r="E324" s="2">
        <f t="shared" si="12"/>
        <v>-3792296</v>
      </c>
      <c r="F324" s="2">
        <f t="shared" si="13"/>
        <v>3754373.04</v>
      </c>
      <c r="G324" s="2">
        <f t="shared" si="14"/>
        <v>-3901864.96</v>
      </c>
    </row>
    <row r="325" spans="1:7" x14ac:dyDescent="0.25">
      <c r="A325">
        <v>900216356</v>
      </c>
      <c r="B325" t="s">
        <v>94</v>
      </c>
      <c r="C325" s="2">
        <v>-3842163</v>
      </c>
      <c r="D325" s="2">
        <v>-7258185</v>
      </c>
      <c r="E325" s="2">
        <f t="shared" si="12"/>
        <v>-3416022</v>
      </c>
      <c r="F325" s="2">
        <f t="shared" si="13"/>
        <v>3381861.78</v>
      </c>
      <c r="G325" s="2">
        <f t="shared" si="14"/>
        <v>-3876323.22</v>
      </c>
    </row>
    <row r="326" spans="1:7" x14ac:dyDescent="0.25">
      <c r="A326">
        <v>899999123</v>
      </c>
      <c r="B326" t="s">
        <v>767</v>
      </c>
      <c r="C326" s="2">
        <v>-3788168</v>
      </c>
      <c r="D326" s="2">
        <v>-10608968</v>
      </c>
      <c r="E326" s="2">
        <f t="shared" ref="E326:E389" si="15">+D326-C326</f>
        <v>-6820800</v>
      </c>
      <c r="F326" s="2">
        <f t="shared" ref="F326:F361" si="16">-E326*99%</f>
        <v>6752592</v>
      </c>
      <c r="G326" s="2">
        <f t="shared" ref="G326:G389" si="17">+D326+F326</f>
        <v>-3856376</v>
      </c>
    </row>
    <row r="327" spans="1:7" x14ac:dyDescent="0.25">
      <c r="A327">
        <v>900120098</v>
      </c>
      <c r="B327" t="s">
        <v>335</v>
      </c>
      <c r="C327" s="2">
        <v>-3802157</v>
      </c>
      <c r="D327" s="2">
        <v>-8992342</v>
      </c>
      <c r="E327" s="2">
        <f t="shared" si="15"/>
        <v>-5190185</v>
      </c>
      <c r="F327" s="2">
        <f t="shared" si="16"/>
        <v>5138283.1500000004</v>
      </c>
      <c r="G327" s="2">
        <f t="shared" si="17"/>
        <v>-3854058.8499999996</v>
      </c>
    </row>
    <row r="328" spans="1:7" x14ac:dyDescent="0.25">
      <c r="A328">
        <v>819001712</v>
      </c>
      <c r="B328" t="s">
        <v>619</v>
      </c>
      <c r="C328" s="2">
        <v>-3799624</v>
      </c>
      <c r="D328" s="2">
        <v>-6169823</v>
      </c>
      <c r="E328" s="2">
        <f t="shared" si="15"/>
        <v>-2370199</v>
      </c>
      <c r="F328" s="2">
        <f t="shared" si="16"/>
        <v>2346497.0099999998</v>
      </c>
      <c r="G328" s="2">
        <f t="shared" si="17"/>
        <v>-3823325.99</v>
      </c>
    </row>
    <row r="329" spans="1:7" x14ac:dyDescent="0.25">
      <c r="A329">
        <v>800103471</v>
      </c>
      <c r="B329" t="s">
        <v>694</v>
      </c>
      <c r="C329" s="2">
        <v>-3776094</v>
      </c>
      <c r="D329" s="2">
        <v>-6131615</v>
      </c>
      <c r="E329" s="2">
        <f t="shared" si="15"/>
        <v>-2355521</v>
      </c>
      <c r="F329" s="2">
        <f t="shared" si="16"/>
        <v>2331965.79</v>
      </c>
      <c r="G329" s="2">
        <f t="shared" si="17"/>
        <v>-3799649.21</v>
      </c>
    </row>
    <row r="330" spans="1:7" x14ac:dyDescent="0.25">
      <c r="A330">
        <v>890985603</v>
      </c>
      <c r="B330" t="s">
        <v>318</v>
      </c>
      <c r="C330" s="2">
        <v>-3752696</v>
      </c>
      <c r="D330" s="2">
        <v>-8073400</v>
      </c>
      <c r="E330" s="2">
        <f t="shared" si="15"/>
        <v>-4320704</v>
      </c>
      <c r="F330" s="2">
        <f t="shared" si="16"/>
        <v>4277496.96</v>
      </c>
      <c r="G330" s="2">
        <f t="shared" si="17"/>
        <v>-3795903.04</v>
      </c>
    </row>
    <row r="331" spans="1:7" x14ac:dyDescent="0.25">
      <c r="A331">
        <v>819004229</v>
      </c>
      <c r="B331" t="s">
        <v>622</v>
      </c>
      <c r="C331" s="2">
        <v>-3756624</v>
      </c>
      <c r="D331" s="2">
        <v>-6100000</v>
      </c>
      <c r="E331" s="2">
        <f t="shared" si="15"/>
        <v>-2343376</v>
      </c>
      <c r="F331" s="2">
        <f t="shared" si="16"/>
        <v>2319942.2399999998</v>
      </c>
      <c r="G331" s="2">
        <f t="shared" si="17"/>
        <v>-3780057.7600000002</v>
      </c>
    </row>
    <row r="332" spans="1:7" x14ac:dyDescent="0.25">
      <c r="A332">
        <v>33201571</v>
      </c>
      <c r="B332" t="s">
        <v>601</v>
      </c>
      <c r="C332" s="2">
        <v>-3764032</v>
      </c>
      <c r="D332" s="2">
        <v>-3920832</v>
      </c>
      <c r="E332" s="2">
        <f t="shared" si="15"/>
        <v>-156800</v>
      </c>
      <c r="F332" s="2">
        <f t="shared" si="16"/>
        <v>155232</v>
      </c>
      <c r="G332" s="2">
        <f t="shared" si="17"/>
        <v>-3765600</v>
      </c>
    </row>
    <row r="333" spans="1:7" x14ac:dyDescent="0.25">
      <c r="A333">
        <v>900205591</v>
      </c>
      <c r="B333" t="s">
        <v>340</v>
      </c>
      <c r="C333" s="2">
        <v>-3426926</v>
      </c>
      <c r="D333" s="2">
        <v>-36764238</v>
      </c>
      <c r="E333" s="2">
        <f t="shared" si="15"/>
        <v>-33337312</v>
      </c>
      <c r="F333" s="2">
        <f t="shared" si="16"/>
        <v>33003938.879999999</v>
      </c>
      <c r="G333" s="2">
        <f t="shared" si="17"/>
        <v>-3760299.120000001</v>
      </c>
    </row>
    <row r="334" spans="1:7" x14ac:dyDescent="0.25">
      <c r="A334">
        <v>800216883</v>
      </c>
      <c r="B334" t="s">
        <v>495</v>
      </c>
      <c r="C334" s="2">
        <v>-3735884</v>
      </c>
      <c r="D334" s="2">
        <v>-6066322</v>
      </c>
      <c r="E334" s="2">
        <f t="shared" si="15"/>
        <v>-2330438</v>
      </c>
      <c r="F334" s="2">
        <f t="shared" si="16"/>
        <v>2307133.62</v>
      </c>
      <c r="G334" s="2">
        <f t="shared" si="17"/>
        <v>-3759188.38</v>
      </c>
    </row>
    <row r="335" spans="1:7" x14ac:dyDescent="0.25">
      <c r="A335">
        <v>900107708</v>
      </c>
      <c r="B335" t="s">
        <v>83</v>
      </c>
      <c r="C335" s="2">
        <v>-3710918</v>
      </c>
      <c r="D335" s="2">
        <v>-6025783</v>
      </c>
      <c r="E335" s="2">
        <f t="shared" si="15"/>
        <v>-2314865</v>
      </c>
      <c r="F335" s="2">
        <f t="shared" si="16"/>
        <v>2291716.35</v>
      </c>
      <c r="G335" s="2">
        <f t="shared" si="17"/>
        <v>-3734066.65</v>
      </c>
    </row>
    <row r="336" spans="1:7" x14ac:dyDescent="0.25">
      <c r="A336">
        <v>900138480</v>
      </c>
      <c r="B336" t="s">
        <v>86</v>
      </c>
      <c r="C336" s="2">
        <v>-3645663</v>
      </c>
      <c r="D336" s="2">
        <v>-5919822</v>
      </c>
      <c r="E336" s="2">
        <f t="shared" si="15"/>
        <v>-2274159</v>
      </c>
      <c r="F336" s="2">
        <f t="shared" si="16"/>
        <v>2251417.41</v>
      </c>
      <c r="G336" s="2">
        <f t="shared" si="17"/>
        <v>-3668404.59</v>
      </c>
    </row>
    <row r="337" spans="1:7" x14ac:dyDescent="0.25">
      <c r="A337">
        <v>900756806</v>
      </c>
      <c r="B337" t="s">
        <v>686</v>
      </c>
      <c r="C337" s="2">
        <v>-3509701</v>
      </c>
      <c r="D337" s="2">
        <v>-18001706</v>
      </c>
      <c r="E337" s="2">
        <f t="shared" si="15"/>
        <v>-14492005</v>
      </c>
      <c r="F337" s="2">
        <f t="shared" si="16"/>
        <v>14347084.949999999</v>
      </c>
      <c r="G337" s="2">
        <f t="shared" si="17"/>
        <v>-3654621.0500000007</v>
      </c>
    </row>
    <row r="338" spans="1:7" x14ac:dyDescent="0.25">
      <c r="A338">
        <v>800220011</v>
      </c>
      <c r="B338" t="s">
        <v>499</v>
      </c>
      <c r="C338" s="2">
        <v>-3574027</v>
      </c>
      <c r="D338" s="2">
        <v>-5803500</v>
      </c>
      <c r="E338" s="2">
        <f t="shared" si="15"/>
        <v>-2229473</v>
      </c>
      <c r="F338" s="2">
        <f t="shared" si="16"/>
        <v>2207178.27</v>
      </c>
      <c r="G338" s="2">
        <f t="shared" si="17"/>
        <v>-3596321.73</v>
      </c>
    </row>
    <row r="339" spans="1:7" x14ac:dyDescent="0.25">
      <c r="A339">
        <v>802007798</v>
      </c>
      <c r="B339" t="s">
        <v>705</v>
      </c>
      <c r="C339" s="2">
        <v>-3560754.25</v>
      </c>
      <c r="D339" s="2">
        <v>-5781947.25</v>
      </c>
      <c r="E339" s="2">
        <f t="shared" si="15"/>
        <v>-2221193</v>
      </c>
      <c r="F339" s="2">
        <f t="shared" si="16"/>
        <v>2198981.0699999998</v>
      </c>
      <c r="G339" s="2">
        <f t="shared" si="17"/>
        <v>-3582966.18</v>
      </c>
    </row>
    <row r="340" spans="1:7" x14ac:dyDescent="0.25">
      <c r="A340">
        <v>9309752</v>
      </c>
      <c r="B340" t="s">
        <v>372</v>
      </c>
      <c r="C340" s="2">
        <v>-3531429</v>
      </c>
      <c r="D340" s="2">
        <v>-5734328</v>
      </c>
      <c r="E340" s="2">
        <f t="shared" si="15"/>
        <v>-2202899</v>
      </c>
      <c r="F340" s="2">
        <f t="shared" si="16"/>
        <v>2180870.0099999998</v>
      </c>
      <c r="G340" s="2">
        <f t="shared" si="17"/>
        <v>-3553457.99</v>
      </c>
    </row>
    <row r="341" spans="1:7" x14ac:dyDescent="0.25">
      <c r="A341">
        <v>890116783</v>
      </c>
      <c r="B341" t="s">
        <v>535</v>
      </c>
      <c r="C341" s="2">
        <v>-3447539</v>
      </c>
      <c r="D341" s="2">
        <v>-13493817</v>
      </c>
      <c r="E341" s="2">
        <f t="shared" si="15"/>
        <v>-10046278</v>
      </c>
      <c r="F341" s="2">
        <f t="shared" si="16"/>
        <v>9945815.2200000007</v>
      </c>
      <c r="G341" s="2">
        <f t="shared" si="17"/>
        <v>-3548001.7799999993</v>
      </c>
    </row>
    <row r="342" spans="1:7" x14ac:dyDescent="0.25">
      <c r="A342">
        <v>819001235</v>
      </c>
      <c r="B342" t="s">
        <v>161</v>
      </c>
      <c r="C342" s="2">
        <v>-3521327</v>
      </c>
      <c r="D342" s="2">
        <v>-5717925</v>
      </c>
      <c r="E342" s="2">
        <f t="shared" si="15"/>
        <v>-2196598</v>
      </c>
      <c r="F342" s="2">
        <f t="shared" si="16"/>
        <v>2174632.02</v>
      </c>
      <c r="G342" s="2">
        <f t="shared" si="17"/>
        <v>-3543292.98</v>
      </c>
    </row>
    <row r="343" spans="1:7" x14ac:dyDescent="0.25">
      <c r="A343">
        <v>822002482</v>
      </c>
      <c r="B343" t="s">
        <v>408</v>
      </c>
      <c r="C343" s="2">
        <v>-3505374</v>
      </c>
      <c r="D343" s="2">
        <v>-5692022</v>
      </c>
      <c r="E343" s="2">
        <f t="shared" si="15"/>
        <v>-2186648</v>
      </c>
      <c r="F343" s="2">
        <f t="shared" si="16"/>
        <v>2164781.52</v>
      </c>
      <c r="G343" s="2">
        <f t="shared" si="17"/>
        <v>-3527240.48</v>
      </c>
    </row>
    <row r="344" spans="1:7" x14ac:dyDescent="0.25">
      <c r="A344">
        <v>900744456</v>
      </c>
      <c r="B344" t="s">
        <v>808</v>
      </c>
      <c r="C344" s="2">
        <v>-3471909.4</v>
      </c>
      <c r="D344" s="2">
        <v>-6604252.4000000004</v>
      </c>
      <c r="E344" s="2">
        <f t="shared" si="15"/>
        <v>-3132343.0000000005</v>
      </c>
      <c r="F344" s="2">
        <f t="shared" si="16"/>
        <v>3101019.5700000003</v>
      </c>
      <c r="G344" s="2">
        <f t="shared" si="17"/>
        <v>-3503232.83</v>
      </c>
    </row>
    <row r="345" spans="1:7" x14ac:dyDescent="0.25">
      <c r="A345">
        <v>900006037</v>
      </c>
      <c r="B345" t="s">
        <v>549</v>
      </c>
      <c r="C345" s="2">
        <v>-3478569</v>
      </c>
      <c r="D345" s="2">
        <v>-4911535</v>
      </c>
      <c r="E345" s="2">
        <f t="shared" si="15"/>
        <v>-1432966</v>
      </c>
      <c r="F345" s="2">
        <f t="shared" si="16"/>
        <v>1418636.34</v>
      </c>
      <c r="G345" s="2">
        <f t="shared" si="17"/>
        <v>-3492898.66</v>
      </c>
    </row>
    <row r="346" spans="1:7" x14ac:dyDescent="0.25">
      <c r="A346">
        <v>800006850</v>
      </c>
      <c r="B346" t="s">
        <v>378</v>
      </c>
      <c r="C346" s="2">
        <v>-3452667</v>
      </c>
      <c r="D346" s="2">
        <v>-6479160</v>
      </c>
      <c r="E346" s="2">
        <f t="shared" si="15"/>
        <v>-3026493</v>
      </c>
      <c r="F346" s="2">
        <f t="shared" si="16"/>
        <v>2996228.07</v>
      </c>
      <c r="G346" s="2">
        <f t="shared" si="17"/>
        <v>-3482931.93</v>
      </c>
    </row>
    <row r="347" spans="1:7" x14ac:dyDescent="0.25">
      <c r="A347">
        <v>839000145</v>
      </c>
      <c r="B347" t="s">
        <v>864</v>
      </c>
      <c r="C347" s="2">
        <v>-3431763</v>
      </c>
      <c r="D347" s="2">
        <v>-7358980</v>
      </c>
      <c r="E347" s="2">
        <f t="shared" si="15"/>
        <v>-3927217</v>
      </c>
      <c r="F347" s="2">
        <f t="shared" si="16"/>
        <v>3887944.83</v>
      </c>
      <c r="G347" s="2">
        <f t="shared" si="17"/>
        <v>-3471035.17</v>
      </c>
    </row>
    <row r="348" spans="1:7" x14ac:dyDescent="0.25">
      <c r="A348">
        <v>823001518</v>
      </c>
      <c r="B348" t="s">
        <v>163</v>
      </c>
      <c r="C348" s="2">
        <v>-3441147</v>
      </c>
      <c r="D348" s="2">
        <v>-5587728</v>
      </c>
      <c r="E348" s="2">
        <f t="shared" si="15"/>
        <v>-2146581</v>
      </c>
      <c r="F348" s="2">
        <f t="shared" si="16"/>
        <v>2125115.19</v>
      </c>
      <c r="G348" s="2">
        <f t="shared" si="17"/>
        <v>-3462612.81</v>
      </c>
    </row>
    <row r="349" spans="1:7" x14ac:dyDescent="0.25">
      <c r="A349">
        <v>823002778</v>
      </c>
      <c r="B349" t="s">
        <v>624</v>
      </c>
      <c r="C349" s="2">
        <v>-3426089</v>
      </c>
      <c r="D349" s="2">
        <v>-5563278</v>
      </c>
      <c r="E349" s="2">
        <f t="shared" si="15"/>
        <v>-2137189</v>
      </c>
      <c r="F349" s="2">
        <f t="shared" si="16"/>
        <v>2115817.11</v>
      </c>
      <c r="G349" s="2">
        <f t="shared" si="17"/>
        <v>-3447460.89</v>
      </c>
    </row>
    <row r="350" spans="1:7" x14ac:dyDescent="0.25">
      <c r="A350">
        <v>824000785</v>
      </c>
      <c r="B350" t="s">
        <v>299</v>
      </c>
      <c r="C350" s="2">
        <v>-3417106</v>
      </c>
      <c r="D350" s="2">
        <v>-5548690</v>
      </c>
      <c r="E350" s="2">
        <f t="shared" si="15"/>
        <v>-2131584</v>
      </c>
      <c r="F350" s="2">
        <f t="shared" si="16"/>
        <v>2110268.16</v>
      </c>
      <c r="G350" s="2">
        <f t="shared" si="17"/>
        <v>-3438421.84</v>
      </c>
    </row>
    <row r="351" spans="1:7" x14ac:dyDescent="0.25">
      <c r="A351">
        <v>900496673</v>
      </c>
      <c r="B351" t="s">
        <v>798</v>
      </c>
      <c r="C351" s="2">
        <v>-3411646</v>
      </c>
      <c r="D351" s="2">
        <v>-5539825</v>
      </c>
      <c r="E351" s="2">
        <f t="shared" si="15"/>
        <v>-2128179</v>
      </c>
      <c r="F351" s="2">
        <f t="shared" si="16"/>
        <v>2106897.21</v>
      </c>
      <c r="G351" s="2">
        <f t="shared" si="17"/>
        <v>-3432927.79</v>
      </c>
    </row>
    <row r="352" spans="1:7" x14ac:dyDescent="0.25">
      <c r="A352">
        <v>842000004</v>
      </c>
      <c r="B352" t="s">
        <v>309</v>
      </c>
      <c r="C352" s="2">
        <v>-3402431</v>
      </c>
      <c r="D352" s="2">
        <v>-5524862</v>
      </c>
      <c r="E352" s="2">
        <f t="shared" si="15"/>
        <v>-2122431</v>
      </c>
      <c r="F352" s="2">
        <f t="shared" si="16"/>
        <v>2101206.69</v>
      </c>
      <c r="G352" s="2">
        <f t="shared" si="17"/>
        <v>-3423655.31</v>
      </c>
    </row>
    <row r="353" spans="1:7" x14ac:dyDescent="0.25">
      <c r="A353">
        <v>812003851</v>
      </c>
      <c r="B353" t="s">
        <v>839</v>
      </c>
      <c r="C353" s="2">
        <v>-3368559.53</v>
      </c>
      <c r="D353" s="2">
        <v>-8457091.5299999993</v>
      </c>
      <c r="E353" s="2">
        <f t="shared" si="15"/>
        <v>-5088532</v>
      </c>
      <c r="F353" s="2">
        <f t="shared" si="16"/>
        <v>5037646.68</v>
      </c>
      <c r="G353" s="2">
        <f t="shared" si="17"/>
        <v>-3419444.8499999996</v>
      </c>
    </row>
    <row r="354" spans="1:7" x14ac:dyDescent="0.25">
      <c r="A354">
        <v>838000349</v>
      </c>
      <c r="B354" t="s">
        <v>633</v>
      </c>
      <c r="C354" s="2">
        <v>-3366704</v>
      </c>
      <c r="D354" s="2">
        <v>-5466849</v>
      </c>
      <c r="E354" s="2">
        <f t="shared" si="15"/>
        <v>-2100145</v>
      </c>
      <c r="F354" s="2">
        <f t="shared" si="16"/>
        <v>2079143.55</v>
      </c>
      <c r="G354" s="2">
        <f t="shared" si="17"/>
        <v>-3387705.45</v>
      </c>
    </row>
    <row r="355" spans="1:7" x14ac:dyDescent="0.25">
      <c r="A355">
        <v>802008577</v>
      </c>
      <c r="B355" t="s">
        <v>265</v>
      </c>
      <c r="C355" s="2">
        <v>-3345109</v>
      </c>
      <c r="D355" s="2">
        <v>-5431784</v>
      </c>
      <c r="E355" s="2">
        <f t="shared" si="15"/>
        <v>-2086675</v>
      </c>
      <c r="F355" s="2">
        <f t="shared" si="16"/>
        <v>2065808.25</v>
      </c>
      <c r="G355" s="2">
        <f t="shared" si="17"/>
        <v>-3365975.75</v>
      </c>
    </row>
    <row r="356" spans="1:7" x14ac:dyDescent="0.25">
      <c r="A356">
        <v>900030814</v>
      </c>
      <c r="B356" t="s">
        <v>771</v>
      </c>
      <c r="C356" s="2">
        <v>-3317222</v>
      </c>
      <c r="D356" s="2">
        <v>-5386500</v>
      </c>
      <c r="E356" s="2">
        <f t="shared" si="15"/>
        <v>-2069278</v>
      </c>
      <c r="F356" s="2">
        <f t="shared" si="16"/>
        <v>2048585.22</v>
      </c>
      <c r="G356" s="2">
        <f t="shared" si="17"/>
        <v>-3337914.7800000003</v>
      </c>
    </row>
    <row r="357" spans="1:7" x14ac:dyDescent="0.25">
      <c r="A357">
        <v>892000264</v>
      </c>
      <c r="B357" t="s">
        <v>198</v>
      </c>
      <c r="C357" s="2">
        <v>-3311285</v>
      </c>
      <c r="D357" s="2">
        <v>-5376859</v>
      </c>
      <c r="E357" s="2">
        <f t="shared" si="15"/>
        <v>-2065574</v>
      </c>
      <c r="F357" s="2">
        <f t="shared" si="16"/>
        <v>2044918.26</v>
      </c>
      <c r="G357" s="2">
        <f t="shared" si="17"/>
        <v>-3331940.74</v>
      </c>
    </row>
    <row r="358" spans="1:7" x14ac:dyDescent="0.25">
      <c r="A358">
        <v>806010305</v>
      </c>
      <c r="B358" t="s">
        <v>273</v>
      </c>
      <c r="C358" s="2">
        <v>-3298672</v>
      </c>
      <c r="D358" s="2">
        <v>-5356378</v>
      </c>
      <c r="E358" s="2">
        <f t="shared" si="15"/>
        <v>-2057706</v>
      </c>
      <c r="F358" s="2">
        <f t="shared" si="16"/>
        <v>2037128.94</v>
      </c>
      <c r="G358" s="2">
        <f t="shared" si="17"/>
        <v>-3319249.06</v>
      </c>
    </row>
    <row r="359" spans="1:7" x14ac:dyDescent="0.25">
      <c r="A359">
        <v>900350646</v>
      </c>
      <c r="B359" t="s">
        <v>224</v>
      </c>
      <c r="C359" s="2">
        <v>-3282427</v>
      </c>
      <c r="D359" s="2">
        <v>-5330000</v>
      </c>
      <c r="E359" s="2">
        <f t="shared" si="15"/>
        <v>-2047573</v>
      </c>
      <c r="F359" s="2">
        <f t="shared" si="16"/>
        <v>2027097.27</v>
      </c>
      <c r="G359" s="2">
        <f t="shared" si="17"/>
        <v>-3302902.73</v>
      </c>
    </row>
    <row r="360" spans="1:7" x14ac:dyDescent="0.25">
      <c r="A360">
        <v>800129856</v>
      </c>
      <c r="B360" t="s">
        <v>823</v>
      </c>
      <c r="C360" s="2">
        <v>-3247870.95</v>
      </c>
      <c r="D360" s="2">
        <v>-5973943.9500000002</v>
      </c>
      <c r="E360" s="2">
        <f t="shared" si="15"/>
        <v>-2726073</v>
      </c>
      <c r="F360" s="2">
        <f t="shared" si="16"/>
        <v>2698812.27</v>
      </c>
      <c r="G360" s="2">
        <f t="shared" si="17"/>
        <v>-3275131.68</v>
      </c>
    </row>
    <row r="361" spans="1:7" x14ac:dyDescent="0.25">
      <c r="A361">
        <v>900132176</v>
      </c>
      <c r="B361" t="s">
        <v>777</v>
      </c>
      <c r="C361" s="2">
        <v>-3247689</v>
      </c>
      <c r="D361" s="2">
        <v>-5273591</v>
      </c>
      <c r="E361" s="2">
        <f t="shared" si="15"/>
        <v>-2025902</v>
      </c>
      <c r="F361" s="2">
        <f t="shared" si="16"/>
        <v>2005642.98</v>
      </c>
      <c r="G361" s="2">
        <f t="shared" si="17"/>
        <v>-3267948.02</v>
      </c>
    </row>
    <row r="362" spans="1:7" hidden="1" x14ac:dyDescent="0.25">
      <c r="A362">
        <v>824004867</v>
      </c>
      <c r="B362" t="s">
        <v>856</v>
      </c>
      <c r="C362" s="2">
        <v>-3257358</v>
      </c>
      <c r="D362" s="2">
        <v>-3257358</v>
      </c>
      <c r="E362" s="2">
        <f t="shared" si="15"/>
        <v>0</v>
      </c>
      <c r="G362" s="2">
        <f t="shared" si="17"/>
        <v>-3257358</v>
      </c>
    </row>
    <row r="363" spans="1:7" hidden="1" x14ac:dyDescent="0.25">
      <c r="A363">
        <v>900067136</v>
      </c>
      <c r="B363" t="s">
        <v>555</v>
      </c>
      <c r="C363" s="2">
        <v>-3252900</v>
      </c>
      <c r="D363" s="2">
        <v>-3252900</v>
      </c>
      <c r="E363" s="2">
        <f t="shared" si="15"/>
        <v>0</v>
      </c>
      <c r="G363" s="2">
        <f t="shared" si="17"/>
        <v>-3252900</v>
      </c>
    </row>
    <row r="364" spans="1:7" x14ac:dyDescent="0.25">
      <c r="A364">
        <v>900993679</v>
      </c>
      <c r="B364" t="s">
        <v>370</v>
      </c>
      <c r="C364" s="2">
        <v>-2746617</v>
      </c>
      <c r="D364" s="2">
        <v>-51493795</v>
      </c>
      <c r="E364" s="2">
        <f t="shared" si="15"/>
        <v>-48747178</v>
      </c>
      <c r="F364" s="2">
        <f>-E364*99%</f>
        <v>48259706.219999999</v>
      </c>
      <c r="G364" s="2">
        <f t="shared" si="17"/>
        <v>-3234088.7800000012</v>
      </c>
    </row>
    <row r="365" spans="1:7" x14ac:dyDescent="0.25">
      <c r="A365">
        <v>890982134</v>
      </c>
      <c r="B365" t="s">
        <v>195</v>
      </c>
      <c r="C365" s="2">
        <v>-3221849</v>
      </c>
      <c r="D365" s="2">
        <v>-4272174</v>
      </c>
      <c r="E365" s="2">
        <f t="shared" si="15"/>
        <v>-1050325</v>
      </c>
      <c r="F365" s="2">
        <f>-E365*99%</f>
        <v>1039821.75</v>
      </c>
      <c r="G365" s="2">
        <f t="shared" si="17"/>
        <v>-3232352.25</v>
      </c>
    </row>
    <row r="366" spans="1:7" hidden="1" x14ac:dyDescent="0.25">
      <c r="A366">
        <v>800050068</v>
      </c>
      <c r="B366" t="s">
        <v>121</v>
      </c>
      <c r="C366" s="2">
        <v>-3223186</v>
      </c>
      <c r="D366" s="2">
        <v>-3223186</v>
      </c>
      <c r="E366" s="2">
        <f t="shared" si="15"/>
        <v>0</v>
      </c>
      <c r="G366" s="2">
        <f t="shared" si="17"/>
        <v>-3223186</v>
      </c>
    </row>
    <row r="367" spans="1:7" hidden="1" x14ac:dyDescent="0.25">
      <c r="A367">
        <v>891800231</v>
      </c>
      <c r="B367" t="s">
        <v>439</v>
      </c>
      <c r="C367" s="2">
        <v>-3216600</v>
      </c>
      <c r="D367" s="2">
        <v>-3216600</v>
      </c>
      <c r="E367" s="2">
        <f t="shared" si="15"/>
        <v>0</v>
      </c>
      <c r="G367" s="2">
        <f t="shared" si="17"/>
        <v>-3216600</v>
      </c>
    </row>
    <row r="368" spans="1:7" x14ac:dyDescent="0.25">
      <c r="A368">
        <v>800213942</v>
      </c>
      <c r="B368" t="s">
        <v>259</v>
      </c>
      <c r="C368" s="2">
        <v>-3196552</v>
      </c>
      <c r="D368" s="2">
        <v>-5190556</v>
      </c>
      <c r="E368" s="2">
        <f t="shared" si="15"/>
        <v>-1994004</v>
      </c>
      <c r="F368" s="2">
        <f>-E368*99%</f>
        <v>1974063.96</v>
      </c>
      <c r="G368" s="2">
        <f t="shared" si="17"/>
        <v>-3216492.04</v>
      </c>
    </row>
    <row r="369" spans="1:7" x14ac:dyDescent="0.25">
      <c r="A369">
        <v>806007567</v>
      </c>
      <c r="B369" t="s">
        <v>395</v>
      </c>
      <c r="C369" s="2">
        <v>-3188617.07</v>
      </c>
      <c r="D369" s="2">
        <v>-5177671.07</v>
      </c>
      <c r="E369" s="2">
        <f t="shared" si="15"/>
        <v>-1989054.0000000005</v>
      </c>
      <c r="F369" s="2">
        <f>-E369*99%</f>
        <v>1969163.4600000004</v>
      </c>
      <c r="G369" s="2">
        <f t="shared" si="17"/>
        <v>-3208507.61</v>
      </c>
    </row>
    <row r="370" spans="1:7" hidden="1" x14ac:dyDescent="0.25">
      <c r="A370">
        <v>860009555</v>
      </c>
      <c r="B370" t="s">
        <v>748</v>
      </c>
      <c r="C370" s="2">
        <v>-3203995</v>
      </c>
      <c r="D370" s="2">
        <v>-3203995</v>
      </c>
      <c r="E370" s="2">
        <f t="shared" si="15"/>
        <v>0</v>
      </c>
      <c r="G370" s="2">
        <f t="shared" si="17"/>
        <v>-3203995</v>
      </c>
    </row>
    <row r="371" spans="1:7" x14ac:dyDescent="0.25">
      <c r="A371">
        <v>900395846</v>
      </c>
      <c r="B371" t="s">
        <v>576</v>
      </c>
      <c r="C371" s="2">
        <v>-3180567</v>
      </c>
      <c r="D371" s="2">
        <v>-5164600</v>
      </c>
      <c r="E371" s="2">
        <f t="shared" si="15"/>
        <v>-1984033</v>
      </c>
      <c r="F371" s="2">
        <f>-E371*99%</f>
        <v>1964192.67</v>
      </c>
      <c r="G371" s="2">
        <f t="shared" si="17"/>
        <v>-3200407.33</v>
      </c>
    </row>
    <row r="372" spans="1:7" hidden="1" x14ac:dyDescent="0.25">
      <c r="A372">
        <v>830120157</v>
      </c>
      <c r="B372" t="s">
        <v>59</v>
      </c>
      <c r="C372" s="2">
        <v>-3200000</v>
      </c>
      <c r="D372" s="2">
        <v>-3200000</v>
      </c>
      <c r="E372" s="2">
        <f t="shared" si="15"/>
        <v>0</v>
      </c>
      <c r="G372" s="2">
        <f t="shared" si="17"/>
        <v>-3200000</v>
      </c>
    </row>
    <row r="373" spans="1:7" x14ac:dyDescent="0.25">
      <c r="A373">
        <v>900032519</v>
      </c>
      <c r="B373" t="s">
        <v>208</v>
      </c>
      <c r="C373" s="2">
        <v>-3172241</v>
      </c>
      <c r="D373" s="2">
        <v>-5151080</v>
      </c>
      <c r="E373" s="2">
        <f t="shared" si="15"/>
        <v>-1978839</v>
      </c>
      <c r="F373" s="2">
        <f>-E373*99%</f>
        <v>1959050.6099999999</v>
      </c>
      <c r="G373" s="2">
        <f t="shared" si="17"/>
        <v>-3192029.39</v>
      </c>
    </row>
    <row r="374" spans="1:7" x14ac:dyDescent="0.25">
      <c r="A374">
        <v>825000147</v>
      </c>
      <c r="B374" t="s">
        <v>739</v>
      </c>
      <c r="C374" s="2">
        <v>-3144567</v>
      </c>
      <c r="D374" s="2">
        <v>-7438930</v>
      </c>
      <c r="E374" s="2">
        <f t="shared" si="15"/>
        <v>-4294363</v>
      </c>
      <c r="F374" s="2">
        <f>-E374*99%</f>
        <v>4251419.37</v>
      </c>
      <c r="G374" s="2">
        <f t="shared" si="17"/>
        <v>-3187510.63</v>
      </c>
    </row>
    <row r="375" spans="1:7" x14ac:dyDescent="0.25">
      <c r="A375">
        <v>838000096</v>
      </c>
      <c r="B375" t="s">
        <v>531</v>
      </c>
      <c r="C375" s="2">
        <v>-3146608</v>
      </c>
      <c r="D375" s="2">
        <v>-5109457</v>
      </c>
      <c r="E375" s="2">
        <f t="shared" si="15"/>
        <v>-1962849</v>
      </c>
      <c r="F375" s="2">
        <f>-E375*99%</f>
        <v>1943220.51</v>
      </c>
      <c r="G375" s="2">
        <f t="shared" si="17"/>
        <v>-3166236.49</v>
      </c>
    </row>
    <row r="376" spans="1:7" x14ac:dyDescent="0.25">
      <c r="A376">
        <v>900284498</v>
      </c>
      <c r="B376" t="s">
        <v>903</v>
      </c>
      <c r="C376" s="2">
        <v>-3140784</v>
      </c>
      <c r="D376" s="2">
        <v>-5100000</v>
      </c>
      <c r="E376" s="2">
        <f t="shared" si="15"/>
        <v>-1959216</v>
      </c>
      <c r="F376" s="2">
        <f>-E376*99%</f>
        <v>1939623.84</v>
      </c>
      <c r="G376" s="2">
        <f t="shared" si="17"/>
        <v>-3160376.16</v>
      </c>
    </row>
    <row r="377" spans="1:7" hidden="1" x14ac:dyDescent="0.25">
      <c r="A377">
        <v>800216303</v>
      </c>
      <c r="B377" t="s">
        <v>34</v>
      </c>
      <c r="C377" s="2">
        <v>-3155911</v>
      </c>
      <c r="D377" s="2">
        <v>-3155911</v>
      </c>
      <c r="E377" s="2">
        <f t="shared" si="15"/>
        <v>0</v>
      </c>
      <c r="G377" s="2">
        <f t="shared" si="17"/>
        <v>-3155911</v>
      </c>
    </row>
    <row r="378" spans="1:7" x14ac:dyDescent="0.25">
      <c r="A378">
        <v>900119417</v>
      </c>
      <c r="B378" t="s">
        <v>85</v>
      </c>
      <c r="C378" s="2">
        <v>-3132616</v>
      </c>
      <c r="D378" s="2">
        <v>-5086737</v>
      </c>
      <c r="E378" s="2">
        <f t="shared" si="15"/>
        <v>-1954121</v>
      </c>
      <c r="F378" s="2">
        <f>-E378*99%</f>
        <v>1934579.79</v>
      </c>
      <c r="G378" s="2">
        <f t="shared" si="17"/>
        <v>-3152157.21</v>
      </c>
    </row>
    <row r="379" spans="1:7" x14ac:dyDescent="0.25">
      <c r="A379">
        <v>900304958</v>
      </c>
      <c r="B379" t="s">
        <v>101</v>
      </c>
      <c r="C379" s="2">
        <v>-3058717</v>
      </c>
      <c r="D379" s="2">
        <v>-11698057</v>
      </c>
      <c r="E379" s="2">
        <f t="shared" si="15"/>
        <v>-8639340</v>
      </c>
      <c r="F379" s="2">
        <f>-E379*99%</f>
        <v>8552946.5999999996</v>
      </c>
      <c r="G379" s="2">
        <f t="shared" si="17"/>
        <v>-3145110.4000000004</v>
      </c>
    </row>
    <row r="380" spans="1:7" hidden="1" x14ac:dyDescent="0.25">
      <c r="A380">
        <v>77036322</v>
      </c>
      <c r="B380" t="s">
        <v>377</v>
      </c>
      <c r="C380" s="2">
        <v>-3141316</v>
      </c>
      <c r="D380" s="2">
        <v>-3141316</v>
      </c>
      <c r="E380" s="2">
        <f t="shared" si="15"/>
        <v>0</v>
      </c>
      <c r="G380" s="2">
        <f t="shared" si="17"/>
        <v>-3141316</v>
      </c>
    </row>
    <row r="381" spans="1:7" hidden="1" x14ac:dyDescent="0.25">
      <c r="A381">
        <v>802023727</v>
      </c>
      <c r="B381" t="s">
        <v>143</v>
      </c>
      <c r="C381" s="2">
        <v>-3138744</v>
      </c>
      <c r="D381" s="2">
        <v>-3138744</v>
      </c>
      <c r="E381" s="2">
        <f t="shared" si="15"/>
        <v>0</v>
      </c>
      <c r="G381" s="2">
        <f t="shared" si="17"/>
        <v>-3138744</v>
      </c>
    </row>
    <row r="382" spans="1:7" x14ac:dyDescent="0.25">
      <c r="A382">
        <v>800222844</v>
      </c>
      <c r="B382" t="s">
        <v>35</v>
      </c>
      <c r="C382" s="2">
        <v>-3080788</v>
      </c>
      <c r="D382" s="2">
        <v>-8621511</v>
      </c>
      <c r="E382" s="2">
        <f t="shared" si="15"/>
        <v>-5540723</v>
      </c>
      <c r="F382" s="2">
        <f>-E382*99%</f>
        <v>5485315.7699999996</v>
      </c>
      <c r="G382" s="2">
        <f t="shared" si="17"/>
        <v>-3136195.2300000004</v>
      </c>
    </row>
    <row r="383" spans="1:7" x14ac:dyDescent="0.25">
      <c r="A383">
        <v>890110705</v>
      </c>
      <c r="B383" t="s">
        <v>313</v>
      </c>
      <c r="C383" s="2">
        <v>-3054074</v>
      </c>
      <c r="D383" s="2">
        <v>-10831100</v>
      </c>
      <c r="E383" s="2">
        <f t="shared" si="15"/>
        <v>-7777026</v>
      </c>
      <c r="F383" s="2">
        <f>-E383*99%</f>
        <v>7699255.7400000002</v>
      </c>
      <c r="G383" s="2">
        <f t="shared" si="17"/>
        <v>-3131844.26</v>
      </c>
    </row>
    <row r="384" spans="1:7" hidden="1" x14ac:dyDescent="0.25">
      <c r="A384">
        <v>822006051</v>
      </c>
      <c r="B384" t="s">
        <v>625</v>
      </c>
      <c r="C384" s="2">
        <v>-3112588</v>
      </c>
      <c r="D384" s="2">
        <v>-3112588</v>
      </c>
      <c r="E384" s="2">
        <f t="shared" si="15"/>
        <v>0</v>
      </c>
      <c r="G384" s="2">
        <f t="shared" si="17"/>
        <v>-3112588</v>
      </c>
    </row>
    <row r="385" spans="1:7" x14ac:dyDescent="0.25">
      <c r="A385">
        <v>824000204</v>
      </c>
      <c r="B385" t="s">
        <v>170</v>
      </c>
      <c r="C385" s="2">
        <v>-3053927</v>
      </c>
      <c r="D385" s="2">
        <v>-5634962</v>
      </c>
      <c r="E385" s="2">
        <f t="shared" si="15"/>
        <v>-2581035</v>
      </c>
      <c r="F385" s="2">
        <f>-E385*99%</f>
        <v>2555224.65</v>
      </c>
      <c r="G385" s="2">
        <f t="shared" si="17"/>
        <v>-3079737.35</v>
      </c>
    </row>
    <row r="386" spans="1:7" x14ac:dyDescent="0.25">
      <c r="A386">
        <v>800231215</v>
      </c>
      <c r="B386" t="s">
        <v>36</v>
      </c>
      <c r="C386" s="2">
        <v>-3044419</v>
      </c>
      <c r="D386" s="2">
        <v>-4943523</v>
      </c>
      <c r="E386" s="2">
        <f t="shared" si="15"/>
        <v>-1899104</v>
      </c>
      <c r="F386" s="2">
        <f>-E386*99%</f>
        <v>1880112.96</v>
      </c>
      <c r="G386" s="2">
        <f t="shared" si="17"/>
        <v>-3063410.04</v>
      </c>
    </row>
    <row r="387" spans="1:7" x14ac:dyDescent="0.25">
      <c r="A387">
        <v>802006284</v>
      </c>
      <c r="B387" t="s">
        <v>139</v>
      </c>
      <c r="C387" s="2">
        <v>-3020079</v>
      </c>
      <c r="D387" s="2">
        <v>-4904000</v>
      </c>
      <c r="E387" s="2">
        <f t="shared" si="15"/>
        <v>-1883921</v>
      </c>
      <c r="F387" s="2">
        <f>-E387*99%</f>
        <v>1865081.79</v>
      </c>
      <c r="G387" s="2">
        <f t="shared" si="17"/>
        <v>-3038918.21</v>
      </c>
    </row>
    <row r="388" spans="1:7" x14ac:dyDescent="0.25">
      <c r="A388">
        <v>891855847</v>
      </c>
      <c r="B388" t="s">
        <v>440</v>
      </c>
      <c r="C388" s="2">
        <v>-3013288</v>
      </c>
      <c r="D388" s="2">
        <v>-4892971</v>
      </c>
      <c r="E388" s="2">
        <f t="shared" si="15"/>
        <v>-1879683</v>
      </c>
      <c r="F388" s="2">
        <f>-E388*99%</f>
        <v>1860886.17</v>
      </c>
      <c r="G388" s="2">
        <f t="shared" si="17"/>
        <v>-3032084.83</v>
      </c>
    </row>
    <row r="389" spans="1:7" x14ac:dyDescent="0.25">
      <c r="A389">
        <v>899999151</v>
      </c>
      <c r="B389" t="s">
        <v>548</v>
      </c>
      <c r="C389" s="2">
        <v>-3010991</v>
      </c>
      <c r="D389" s="2">
        <v>-4889241</v>
      </c>
      <c r="E389" s="2">
        <f t="shared" si="15"/>
        <v>-1878250</v>
      </c>
      <c r="F389" s="2">
        <f>-E389*99%</f>
        <v>1859467.5</v>
      </c>
      <c r="G389" s="2">
        <f t="shared" si="17"/>
        <v>-3029773.5</v>
      </c>
    </row>
    <row r="390" spans="1:7" hidden="1" x14ac:dyDescent="0.25">
      <c r="A390">
        <v>900211804</v>
      </c>
      <c r="B390" t="s">
        <v>93</v>
      </c>
      <c r="C390" s="2">
        <v>-3024125.92</v>
      </c>
      <c r="D390" s="2">
        <v>-3024125.92</v>
      </c>
      <c r="E390" s="2">
        <f t="shared" ref="E390:E453" si="18">+D390-C390</f>
        <v>0</v>
      </c>
      <c r="G390" s="2">
        <f t="shared" ref="G390:G453" si="19">+D390+F390</f>
        <v>-3024125.92</v>
      </c>
    </row>
    <row r="391" spans="1:7" hidden="1" x14ac:dyDescent="0.25">
      <c r="A391">
        <v>806007923</v>
      </c>
      <c r="B391" t="s">
        <v>616</v>
      </c>
      <c r="C391" s="2">
        <v>-3008263</v>
      </c>
      <c r="D391" s="2">
        <v>-3008263</v>
      </c>
      <c r="E391" s="2">
        <f t="shared" si="18"/>
        <v>0</v>
      </c>
      <c r="G391" s="2">
        <f t="shared" si="19"/>
        <v>-3008263</v>
      </c>
    </row>
    <row r="392" spans="1:7" x14ac:dyDescent="0.25">
      <c r="A392">
        <v>802001607</v>
      </c>
      <c r="B392" t="s">
        <v>386</v>
      </c>
      <c r="C392" s="2">
        <v>-2985496</v>
      </c>
      <c r="D392" s="2">
        <v>-4847844</v>
      </c>
      <c r="E392" s="2">
        <f t="shared" si="18"/>
        <v>-1862348</v>
      </c>
      <c r="F392" s="2">
        <f t="shared" ref="F392:F397" si="20">-E392*99%</f>
        <v>1843724.52</v>
      </c>
      <c r="G392" s="2">
        <f t="shared" si="19"/>
        <v>-3004119.48</v>
      </c>
    </row>
    <row r="393" spans="1:7" x14ac:dyDescent="0.25">
      <c r="A393">
        <v>900971006</v>
      </c>
      <c r="B393" t="s">
        <v>599</v>
      </c>
      <c r="C393" s="2">
        <v>-2977150</v>
      </c>
      <c r="D393" s="2">
        <v>-5360060</v>
      </c>
      <c r="E393" s="2">
        <f t="shared" si="18"/>
        <v>-2382910</v>
      </c>
      <c r="F393" s="2">
        <f t="shared" si="20"/>
        <v>2359080.9</v>
      </c>
      <c r="G393" s="2">
        <f t="shared" si="19"/>
        <v>-3000979.1</v>
      </c>
    </row>
    <row r="394" spans="1:7" x14ac:dyDescent="0.25">
      <c r="A394">
        <v>890985703</v>
      </c>
      <c r="B394" t="s">
        <v>71</v>
      </c>
      <c r="C394" s="2">
        <v>-2969985</v>
      </c>
      <c r="D394" s="2">
        <v>-4822657</v>
      </c>
      <c r="E394" s="2">
        <f t="shared" si="18"/>
        <v>-1852672</v>
      </c>
      <c r="F394" s="2">
        <f t="shared" si="20"/>
        <v>1834145.28</v>
      </c>
      <c r="G394" s="2">
        <f t="shared" si="19"/>
        <v>-2988511.7199999997</v>
      </c>
    </row>
    <row r="395" spans="1:7" x14ac:dyDescent="0.25">
      <c r="A395">
        <v>892300179</v>
      </c>
      <c r="B395" t="s">
        <v>200</v>
      </c>
      <c r="C395" s="2">
        <v>-2961354</v>
      </c>
      <c r="D395" s="2">
        <v>-4808641</v>
      </c>
      <c r="E395" s="2">
        <f t="shared" si="18"/>
        <v>-1847287</v>
      </c>
      <c r="F395" s="2">
        <f t="shared" si="20"/>
        <v>1828814.13</v>
      </c>
      <c r="G395" s="2">
        <f t="shared" si="19"/>
        <v>-2979826.87</v>
      </c>
    </row>
    <row r="396" spans="1:7" x14ac:dyDescent="0.25">
      <c r="A396">
        <v>900179340</v>
      </c>
      <c r="B396" t="s">
        <v>336</v>
      </c>
      <c r="C396" s="2">
        <v>-2927634</v>
      </c>
      <c r="D396" s="2">
        <v>-7413777</v>
      </c>
      <c r="E396" s="2">
        <f t="shared" si="18"/>
        <v>-4486143</v>
      </c>
      <c r="F396" s="2">
        <f t="shared" si="20"/>
        <v>4441281.57</v>
      </c>
      <c r="G396" s="2">
        <f t="shared" si="19"/>
        <v>-2972495.4299999997</v>
      </c>
    </row>
    <row r="397" spans="1:7" x14ac:dyDescent="0.25">
      <c r="A397">
        <v>802009806</v>
      </c>
      <c r="B397" t="s">
        <v>140</v>
      </c>
      <c r="C397" s="2">
        <v>-2966235</v>
      </c>
      <c r="D397" s="2">
        <v>-3067322</v>
      </c>
      <c r="E397" s="2">
        <f t="shared" si="18"/>
        <v>-101087</v>
      </c>
      <c r="F397" s="2">
        <f t="shared" si="20"/>
        <v>100076.13</v>
      </c>
      <c r="G397" s="2">
        <f t="shared" si="19"/>
        <v>-2967245.87</v>
      </c>
    </row>
    <row r="398" spans="1:7" hidden="1" x14ac:dyDescent="0.25">
      <c r="A398">
        <v>900196366</v>
      </c>
      <c r="B398" t="s">
        <v>661</v>
      </c>
      <c r="C398" s="2">
        <v>-2939623</v>
      </c>
      <c r="D398" s="2">
        <v>-2939623</v>
      </c>
      <c r="E398" s="2">
        <f t="shared" si="18"/>
        <v>0</v>
      </c>
      <c r="G398" s="2">
        <f t="shared" si="19"/>
        <v>-2939623</v>
      </c>
    </row>
    <row r="399" spans="1:7" x14ac:dyDescent="0.25">
      <c r="A399">
        <v>900098476</v>
      </c>
      <c r="B399" t="s">
        <v>773</v>
      </c>
      <c r="C399" s="2">
        <v>-2919976</v>
      </c>
      <c r="D399" s="2">
        <v>-4171394</v>
      </c>
      <c r="E399" s="2">
        <f t="shared" si="18"/>
        <v>-1251418</v>
      </c>
      <c r="F399" s="2">
        <f t="shared" ref="F399:F405" si="21">-E399*99%</f>
        <v>1238903.82</v>
      </c>
      <c r="G399" s="2">
        <f t="shared" si="19"/>
        <v>-2932490.1799999997</v>
      </c>
    </row>
    <row r="400" spans="1:7" x14ac:dyDescent="0.25">
      <c r="A400">
        <v>890981137</v>
      </c>
      <c r="B400" t="s">
        <v>879</v>
      </c>
      <c r="C400" s="2">
        <v>-2913679</v>
      </c>
      <c r="D400" s="2">
        <v>-4731226</v>
      </c>
      <c r="E400" s="2">
        <f t="shared" si="18"/>
        <v>-1817547</v>
      </c>
      <c r="F400" s="2">
        <f t="shared" si="21"/>
        <v>1799371.53</v>
      </c>
      <c r="G400" s="2">
        <f t="shared" si="19"/>
        <v>-2931854.4699999997</v>
      </c>
    </row>
    <row r="401" spans="1:7" x14ac:dyDescent="0.25">
      <c r="A401">
        <v>892115096</v>
      </c>
      <c r="B401" t="s">
        <v>326</v>
      </c>
      <c r="C401" s="2">
        <v>-2502085.2000000002</v>
      </c>
      <c r="D401" s="2">
        <v>-44287962.200000003</v>
      </c>
      <c r="E401" s="2">
        <f t="shared" si="18"/>
        <v>-41785877</v>
      </c>
      <c r="F401" s="2">
        <f t="shared" si="21"/>
        <v>41368018.229999997</v>
      </c>
      <c r="G401" s="2">
        <f t="shared" si="19"/>
        <v>-2919943.9700000063</v>
      </c>
    </row>
    <row r="402" spans="1:7" x14ac:dyDescent="0.25">
      <c r="A402">
        <v>819006461</v>
      </c>
      <c r="B402" t="s">
        <v>852</v>
      </c>
      <c r="C402" s="2">
        <v>-2916987.5</v>
      </c>
      <c r="D402" s="2">
        <v>-3069987.5</v>
      </c>
      <c r="E402" s="2">
        <f t="shared" si="18"/>
        <v>-153000</v>
      </c>
      <c r="F402" s="2">
        <f t="shared" si="21"/>
        <v>151470</v>
      </c>
      <c r="G402" s="2">
        <f t="shared" si="19"/>
        <v>-2918517.5</v>
      </c>
    </row>
    <row r="403" spans="1:7" x14ac:dyDescent="0.25">
      <c r="A403">
        <v>900146332</v>
      </c>
      <c r="B403" t="s">
        <v>87</v>
      </c>
      <c r="C403" s="2">
        <v>-2901800</v>
      </c>
      <c r="D403" s="2">
        <v>-4145428</v>
      </c>
      <c r="E403" s="2">
        <f t="shared" si="18"/>
        <v>-1243628</v>
      </c>
      <c r="F403" s="2">
        <f t="shared" si="21"/>
        <v>1231191.72</v>
      </c>
      <c r="G403" s="2">
        <f t="shared" si="19"/>
        <v>-2914236.2800000003</v>
      </c>
    </row>
    <row r="404" spans="1:7" x14ac:dyDescent="0.25">
      <c r="A404">
        <v>823002800</v>
      </c>
      <c r="B404" t="s">
        <v>165</v>
      </c>
      <c r="C404" s="2">
        <v>-2888724.5</v>
      </c>
      <c r="D404" s="2">
        <v>-4690706.5</v>
      </c>
      <c r="E404" s="2">
        <f t="shared" si="18"/>
        <v>-1801982</v>
      </c>
      <c r="F404" s="2">
        <f t="shared" si="21"/>
        <v>1783962.18</v>
      </c>
      <c r="G404" s="2">
        <f t="shared" si="19"/>
        <v>-2906744.3200000003</v>
      </c>
    </row>
    <row r="405" spans="1:7" x14ac:dyDescent="0.25">
      <c r="A405">
        <v>900438600</v>
      </c>
      <c r="B405" t="s">
        <v>229</v>
      </c>
      <c r="C405" s="2">
        <v>-2892921</v>
      </c>
      <c r="D405" s="2">
        <v>-4132744</v>
      </c>
      <c r="E405" s="2">
        <f t="shared" si="18"/>
        <v>-1239823</v>
      </c>
      <c r="F405" s="2">
        <f t="shared" si="21"/>
        <v>1227424.77</v>
      </c>
      <c r="G405" s="2">
        <f t="shared" si="19"/>
        <v>-2905319.23</v>
      </c>
    </row>
    <row r="406" spans="1:7" hidden="1" x14ac:dyDescent="0.25">
      <c r="A406">
        <v>860020188</v>
      </c>
      <c r="B406" t="s">
        <v>183</v>
      </c>
      <c r="C406" s="2">
        <v>-2877684</v>
      </c>
      <c r="D406" s="2">
        <v>-2877684</v>
      </c>
      <c r="E406" s="2">
        <f t="shared" si="18"/>
        <v>0</v>
      </c>
      <c r="G406" s="2">
        <f t="shared" si="19"/>
        <v>-2877684</v>
      </c>
    </row>
    <row r="407" spans="1:7" x14ac:dyDescent="0.25">
      <c r="A407">
        <v>802019804</v>
      </c>
      <c r="B407" t="s">
        <v>39</v>
      </c>
      <c r="C407" s="2">
        <v>-2857498</v>
      </c>
      <c r="D407" s="2">
        <v>-4640000</v>
      </c>
      <c r="E407" s="2">
        <f t="shared" si="18"/>
        <v>-1782502</v>
      </c>
      <c r="F407" s="2">
        <f>-E407*99%</f>
        <v>1764676.98</v>
      </c>
      <c r="G407" s="2">
        <f t="shared" si="19"/>
        <v>-2875323.02</v>
      </c>
    </row>
    <row r="408" spans="1:7" x14ac:dyDescent="0.25">
      <c r="A408">
        <v>802003081</v>
      </c>
      <c r="B408" t="s">
        <v>830</v>
      </c>
      <c r="C408" s="2">
        <v>-2851887</v>
      </c>
      <c r="D408" s="2">
        <v>-4074125</v>
      </c>
      <c r="E408" s="2">
        <f t="shared" si="18"/>
        <v>-1222238</v>
      </c>
      <c r="F408" s="2">
        <f>-E408*99%</f>
        <v>1210015.6199999999</v>
      </c>
      <c r="G408" s="2">
        <f t="shared" si="19"/>
        <v>-2864109.38</v>
      </c>
    </row>
    <row r="409" spans="1:7" hidden="1" x14ac:dyDescent="0.25">
      <c r="A409">
        <v>806013568</v>
      </c>
      <c r="B409" t="s">
        <v>840</v>
      </c>
      <c r="C409" s="2">
        <v>-2853678</v>
      </c>
      <c r="D409" s="2">
        <v>-2853678</v>
      </c>
      <c r="E409" s="2">
        <f t="shared" si="18"/>
        <v>0</v>
      </c>
      <c r="G409" s="2">
        <f t="shared" si="19"/>
        <v>-2853678</v>
      </c>
    </row>
    <row r="410" spans="1:7" hidden="1" x14ac:dyDescent="0.25">
      <c r="A410">
        <v>891001122</v>
      </c>
      <c r="B410" t="s">
        <v>193</v>
      </c>
      <c r="C410" s="2">
        <v>-2851534</v>
      </c>
      <c r="D410" s="2">
        <v>-2851534</v>
      </c>
      <c r="E410" s="2">
        <f t="shared" si="18"/>
        <v>0</v>
      </c>
      <c r="G410" s="2">
        <f t="shared" si="19"/>
        <v>-2851534</v>
      </c>
    </row>
    <row r="411" spans="1:7" x14ac:dyDescent="0.25">
      <c r="A411">
        <v>900540156</v>
      </c>
      <c r="B411" t="s">
        <v>585</v>
      </c>
      <c r="C411" s="2">
        <v>-2827162</v>
      </c>
      <c r="D411" s="2">
        <v>-4590741</v>
      </c>
      <c r="E411" s="2">
        <f t="shared" si="18"/>
        <v>-1763579</v>
      </c>
      <c r="F411" s="2">
        <f>-E411*99%</f>
        <v>1745943.21</v>
      </c>
      <c r="G411" s="2">
        <f t="shared" si="19"/>
        <v>-2844797.79</v>
      </c>
    </row>
    <row r="412" spans="1:7" x14ac:dyDescent="0.25">
      <c r="A412">
        <v>822001570</v>
      </c>
      <c r="B412" t="s">
        <v>289</v>
      </c>
      <c r="C412" s="2">
        <v>-2844020</v>
      </c>
      <c r="D412" s="2">
        <v>-2896126</v>
      </c>
      <c r="E412" s="2">
        <f t="shared" si="18"/>
        <v>-52106</v>
      </c>
      <c r="F412" s="2">
        <f>-E412*99%</f>
        <v>51584.94</v>
      </c>
      <c r="G412" s="2">
        <f t="shared" si="19"/>
        <v>-2844541.06</v>
      </c>
    </row>
    <row r="413" spans="1:7" x14ac:dyDescent="0.25">
      <c r="A413">
        <v>77185411</v>
      </c>
      <c r="B413" t="s">
        <v>485</v>
      </c>
      <c r="C413" s="2">
        <v>-2828364</v>
      </c>
      <c r="D413" s="2">
        <v>-4040520</v>
      </c>
      <c r="E413" s="2">
        <f t="shared" si="18"/>
        <v>-1212156</v>
      </c>
      <c r="F413" s="2">
        <f>-E413*99%</f>
        <v>1200034.44</v>
      </c>
      <c r="G413" s="2">
        <f t="shared" si="19"/>
        <v>-2840485.56</v>
      </c>
    </row>
    <row r="414" spans="1:7" x14ac:dyDescent="0.25">
      <c r="A414">
        <v>800025755</v>
      </c>
      <c r="B414" t="s">
        <v>820</v>
      </c>
      <c r="C414" s="2">
        <v>-2443677.25</v>
      </c>
      <c r="D414" s="2">
        <v>-41621456.25</v>
      </c>
      <c r="E414" s="2">
        <f t="shared" si="18"/>
        <v>-39177779</v>
      </c>
      <c r="F414" s="2">
        <f>-E414*99%</f>
        <v>38786001.210000001</v>
      </c>
      <c r="G414" s="2">
        <f t="shared" si="19"/>
        <v>-2835455.0399999991</v>
      </c>
    </row>
    <row r="415" spans="1:7" x14ac:dyDescent="0.25">
      <c r="A415">
        <v>800239977</v>
      </c>
      <c r="B415" t="s">
        <v>135</v>
      </c>
      <c r="C415" s="2">
        <v>-2808829</v>
      </c>
      <c r="D415" s="2">
        <v>-4012613</v>
      </c>
      <c r="E415" s="2">
        <f t="shared" si="18"/>
        <v>-1203784</v>
      </c>
      <c r="F415" s="2">
        <f>-E415*99%</f>
        <v>1191746.1599999999</v>
      </c>
      <c r="G415" s="2">
        <f t="shared" si="19"/>
        <v>-2820866.84</v>
      </c>
    </row>
    <row r="416" spans="1:7" hidden="1" x14ac:dyDescent="0.25">
      <c r="A416">
        <v>40397784</v>
      </c>
      <c r="B416" t="s">
        <v>374</v>
      </c>
      <c r="C416" s="2">
        <v>-2817506.8</v>
      </c>
      <c r="D416" s="2">
        <v>-2817506.8</v>
      </c>
      <c r="E416" s="2">
        <f t="shared" si="18"/>
        <v>0</v>
      </c>
      <c r="G416" s="2">
        <f t="shared" si="19"/>
        <v>-2817506.8</v>
      </c>
    </row>
    <row r="417" spans="1:7" hidden="1" x14ac:dyDescent="0.25">
      <c r="A417">
        <v>800149453</v>
      </c>
      <c r="B417" t="s">
        <v>127</v>
      </c>
      <c r="C417" s="2">
        <v>-2814750</v>
      </c>
      <c r="D417" s="2">
        <v>-2814750</v>
      </c>
      <c r="E417" s="2">
        <f t="shared" si="18"/>
        <v>0</v>
      </c>
      <c r="G417" s="2">
        <f t="shared" si="19"/>
        <v>-2814750</v>
      </c>
    </row>
    <row r="418" spans="1:7" x14ac:dyDescent="0.25">
      <c r="A418">
        <v>806006710</v>
      </c>
      <c r="B418" t="s">
        <v>510</v>
      </c>
      <c r="C418" s="2">
        <v>-2793481</v>
      </c>
      <c r="D418" s="2">
        <v>-4536050</v>
      </c>
      <c r="E418" s="2">
        <f t="shared" si="18"/>
        <v>-1742569</v>
      </c>
      <c r="F418" s="2">
        <f>-E418*99%</f>
        <v>1725143.31</v>
      </c>
      <c r="G418" s="2">
        <f t="shared" si="19"/>
        <v>-2810906.69</v>
      </c>
    </row>
    <row r="419" spans="1:7" x14ac:dyDescent="0.25">
      <c r="A419">
        <v>830507718</v>
      </c>
      <c r="B419" t="s">
        <v>418</v>
      </c>
      <c r="C419" s="2">
        <v>-2684283</v>
      </c>
      <c r="D419" s="2">
        <v>-15339418</v>
      </c>
      <c r="E419" s="2">
        <f t="shared" si="18"/>
        <v>-12655135</v>
      </c>
      <c r="F419" s="2">
        <f>-E419*99%</f>
        <v>12528583.65</v>
      </c>
      <c r="G419" s="2">
        <f t="shared" si="19"/>
        <v>-2810834.3499999996</v>
      </c>
    </row>
    <row r="420" spans="1:7" hidden="1" x14ac:dyDescent="0.25">
      <c r="A420">
        <v>806007258</v>
      </c>
      <c r="B420" t="s">
        <v>45</v>
      </c>
      <c r="C420" s="2">
        <v>-2776349</v>
      </c>
      <c r="D420" s="2">
        <v>-2776349</v>
      </c>
      <c r="E420" s="2">
        <f t="shared" si="18"/>
        <v>0</v>
      </c>
      <c r="G420" s="2">
        <f t="shared" si="19"/>
        <v>-2776349</v>
      </c>
    </row>
    <row r="421" spans="1:7" hidden="1" x14ac:dyDescent="0.25">
      <c r="A421">
        <v>824006480</v>
      </c>
      <c r="B421" t="s">
        <v>738</v>
      </c>
      <c r="C421" s="2">
        <v>-2776003.5</v>
      </c>
      <c r="D421" s="2">
        <v>-2776003.5</v>
      </c>
      <c r="E421" s="2">
        <f t="shared" si="18"/>
        <v>0</v>
      </c>
      <c r="G421" s="2">
        <f t="shared" si="19"/>
        <v>-2776003.5</v>
      </c>
    </row>
    <row r="422" spans="1:7" x14ac:dyDescent="0.25">
      <c r="A422">
        <v>900135549</v>
      </c>
      <c r="B422" t="s">
        <v>558</v>
      </c>
      <c r="C422" s="2">
        <v>-2725117</v>
      </c>
      <c r="D422" s="2">
        <v>-7625117</v>
      </c>
      <c r="E422" s="2">
        <f t="shared" si="18"/>
        <v>-4900000</v>
      </c>
      <c r="F422" s="2">
        <f>-E422*99%</f>
        <v>4851000</v>
      </c>
      <c r="G422" s="2">
        <f t="shared" si="19"/>
        <v>-2774117</v>
      </c>
    </row>
    <row r="423" spans="1:7" hidden="1" x14ac:dyDescent="0.25">
      <c r="A423">
        <v>890981536</v>
      </c>
      <c r="B423" t="s">
        <v>434</v>
      </c>
      <c r="C423" s="2">
        <v>-2757816</v>
      </c>
      <c r="D423" s="2">
        <v>-2757816</v>
      </c>
      <c r="E423" s="2">
        <f t="shared" si="18"/>
        <v>0</v>
      </c>
      <c r="G423" s="2">
        <f t="shared" si="19"/>
        <v>-2757816</v>
      </c>
    </row>
    <row r="424" spans="1:7" x14ac:dyDescent="0.25">
      <c r="A424">
        <v>819002551</v>
      </c>
      <c r="B424" t="s">
        <v>845</v>
      </c>
      <c r="C424" s="2">
        <v>-2743253</v>
      </c>
      <c r="D424" s="2">
        <v>-3918933</v>
      </c>
      <c r="E424" s="2">
        <f t="shared" si="18"/>
        <v>-1175680</v>
      </c>
      <c r="F424" s="2">
        <f>-E424*99%</f>
        <v>1163923.2</v>
      </c>
      <c r="G424" s="2">
        <f t="shared" si="19"/>
        <v>-2755009.8</v>
      </c>
    </row>
    <row r="425" spans="1:7" x14ac:dyDescent="0.25">
      <c r="A425">
        <v>890701033</v>
      </c>
      <c r="B425" t="s">
        <v>317</v>
      </c>
      <c r="C425" s="2">
        <v>-2722061</v>
      </c>
      <c r="D425" s="2">
        <v>-3888659</v>
      </c>
      <c r="E425" s="2">
        <f t="shared" si="18"/>
        <v>-1166598</v>
      </c>
      <c r="F425" s="2">
        <f>-E425*99%</f>
        <v>1154932.02</v>
      </c>
      <c r="G425" s="2">
        <f t="shared" si="19"/>
        <v>-2733726.98</v>
      </c>
    </row>
    <row r="426" spans="1:7" hidden="1" x14ac:dyDescent="0.25">
      <c r="A426">
        <v>800248276</v>
      </c>
      <c r="B426" t="s">
        <v>384</v>
      </c>
      <c r="C426" s="2">
        <v>-2730521</v>
      </c>
      <c r="D426" s="2">
        <v>-2730521</v>
      </c>
      <c r="E426" s="2">
        <f t="shared" si="18"/>
        <v>0</v>
      </c>
      <c r="G426" s="2">
        <f t="shared" si="19"/>
        <v>-2730521</v>
      </c>
    </row>
    <row r="427" spans="1:7" x14ac:dyDescent="0.25">
      <c r="A427">
        <v>890501019</v>
      </c>
      <c r="B427" t="s">
        <v>872</v>
      </c>
      <c r="C427" s="2">
        <v>-2725152</v>
      </c>
      <c r="D427" s="2">
        <v>-2974404</v>
      </c>
      <c r="E427" s="2">
        <f t="shared" si="18"/>
        <v>-249252</v>
      </c>
      <c r="F427" s="2">
        <f>-E427*99%</f>
        <v>246759.48</v>
      </c>
      <c r="G427" s="2">
        <f t="shared" si="19"/>
        <v>-2727644.52</v>
      </c>
    </row>
    <row r="428" spans="1:7" x14ac:dyDescent="0.25">
      <c r="A428">
        <v>824004688</v>
      </c>
      <c r="B428" t="s">
        <v>173</v>
      </c>
      <c r="C428" s="2">
        <v>-2711248</v>
      </c>
      <c r="D428" s="2">
        <v>-3873211</v>
      </c>
      <c r="E428" s="2">
        <f t="shared" si="18"/>
        <v>-1161963</v>
      </c>
      <c r="F428" s="2">
        <f>-E428*99%</f>
        <v>1150343.3699999999</v>
      </c>
      <c r="G428" s="2">
        <f t="shared" si="19"/>
        <v>-2722867.63</v>
      </c>
    </row>
    <row r="429" spans="1:7" hidden="1" x14ac:dyDescent="0.25">
      <c r="A429">
        <v>824005651</v>
      </c>
      <c r="B429" t="s">
        <v>58</v>
      </c>
      <c r="C429" s="2">
        <v>-2716940</v>
      </c>
      <c r="D429" s="2">
        <v>-2716940</v>
      </c>
      <c r="E429" s="2">
        <f t="shared" si="18"/>
        <v>0</v>
      </c>
      <c r="G429" s="2">
        <f t="shared" si="19"/>
        <v>-2716940</v>
      </c>
    </row>
    <row r="430" spans="1:7" x14ac:dyDescent="0.25">
      <c r="A430">
        <v>900582997</v>
      </c>
      <c r="B430" t="s">
        <v>802</v>
      </c>
      <c r="C430" s="2">
        <v>-2702868.7</v>
      </c>
      <c r="D430" s="2">
        <v>-3861240.7</v>
      </c>
      <c r="E430" s="2">
        <f t="shared" si="18"/>
        <v>-1158372</v>
      </c>
      <c r="F430" s="2">
        <f>-E430*99%</f>
        <v>1146788.28</v>
      </c>
      <c r="G430" s="2">
        <f t="shared" si="19"/>
        <v>-2714452.42</v>
      </c>
    </row>
    <row r="431" spans="1:7" x14ac:dyDescent="0.25">
      <c r="A431">
        <v>900138555</v>
      </c>
      <c r="B431" t="s">
        <v>211</v>
      </c>
      <c r="C431" s="2">
        <v>-2702356.3</v>
      </c>
      <c r="D431" s="2">
        <v>-3860508.3</v>
      </c>
      <c r="E431" s="2">
        <f t="shared" si="18"/>
        <v>-1158152</v>
      </c>
      <c r="F431" s="2">
        <f>-E431*99%</f>
        <v>1146570.48</v>
      </c>
      <c r="G431" s="2">
        <f t="shared" si="19"/>
        <v>-2713937.82</v>
      </c>
    </row>
    <row r="432" spans="1:7" hidden="1" x14ac:dyDescent="0.25">
      <c r="A432">
        <v>829001256</v>
      </c>
      <c r="B432" t="s">
        <v>630</v>
      </c>
      <c r="C432" s="2">
        <v>-2712292.5</v>
      </c>
      <c r="D432" s="2">
        <v>-2712292.5</v>
      </c>
      <c r="E432" s="2">
        <f t="shared" si="18"/>
        <v>0</v>
      </c>
      <c r="G432" s="2">
        <f t="shared" si="19"/>
        <v>-2712292.5</v>
      </c>
    </row>
    <row r="433" spans="1:7" hidden="1" x14ac:dyDescent="0.25">
      <c r="A433">
        <v>900259074</v>
      </c>
      <c r="B433" t="s">
        <v>219</v>
      </c>
      <c r="C433" s="2">
        <v>-2711516.66</v>
      </c>
      <c r="D433" s="2">
        <v>-2711516.66</v>
      </c>
      <c r="E433" s="2">
        <f t="shared" si="18"/>
        <v>0</v>
      </c>
      <c r="G433" s="2">
        <f t="shared" si="19"/>
        <v>-2711516.66</v>
      </c>
    </row>
    <row r="434" spans="1:7" hidden="1" x14ac:dyDescent="0.25">
      <c r="A434">
        <v>802004504</v>
      </c>
      <c r="B434" t="s">
        <v>710</v>
      </c>
      <c r="C434" s="2">
        <v>-2689659</v>
      </c>
      <c r="D434" s="2">
        <v>-2689659</v>
      </c>
      <c r="E434" s="2">
        <f t="shared" si="18"/>
        <v>0</v>
      </c>
      <c r="G434" s="2">
        <f t="shared" si="19"/>
        <v>-2689659</v>
      </c>
    </row>
    <row r="435" spans="1:7" hidden="1" x14ac:dyDescent="0.25">
      <c r="A435">
        <v>800180406</v>
      </c>
      <c r="B435" t="s">
        <v>608</v>
      </c>
      <c r="C435" s="2">
        <v>-2685560</v>
      </c>
      <c r="D435" s="2">
        <v>-2685560</v>
      </c>
      <c r="E435" s="2">
        <f t="shared" si="18"/>
        <v>0</v>
      </c>
      <c r="G435" s="2">
        <f t="shared" si="19"/>
        <v>-2685560</v>
      </c>
    </row>
    <row r="436" spans="1:7" x14ac:dyDescent="0.25">
      <c r="A436">
        <v>890706823</v>
      </c>
      <c r="B436" t="s">
        <v>643</v>
      </c>
      <c r="C436" s="2">
        <v>-2655836</v>
      </c>
      <c r="D436" s="2">
        <v>-3794051</v>
      </c>
      <c r="E436" s="2">
        <f t="shared" si="18"/>
        <v>-1138215</v>
      </c>
      <c r="F436" s="2">
        <f>-E436*99%</f>
        <v>1126832.8500000001</v>
      </c>
      <c r="G436" s="2">
        <f t="shared" si="19"/>
        <v>-2667218.15</v>
      </c>
    </row>
    <row r="437" spans="1:7" hidden="1" x14ac:dyDescent="0.25">
      <c r="A437">
        <v>890202024</v>
      </c>
      <c r="B437" t="s">
        <v>423</v>
      </c>
      <c r="C437" s="2">
        <v>-2666238</v>
      </c>
      <c r="D437" s="2">
        <v>-2666238</v>
      </c>
      <c r="E437" s="2">
        <f t="shared" si="18"/>
        <v>0</v>
      </c>
      <c r="G437" s="2">
        <f t="shared" si="19"/>
        <v>-2666238</v>
      </c>
    </row>
    <row r="438" spans="1:7" x14ac:dyDescent="0.25">
      <c r="A438">
        <v>807008857</v>
      </c>
      <c r="B438" t="s">
        <v>398</v>
      </c>
      <c r="C438" s="2">
        <v>-2637098</v>
      </c>
      <c r="D438" s="2">
        <v>-3767283</v>
      </c>
      <c r="E438" s="2">
        <f t="shared" si="18"/>
        <v>-1130185</v>
      </c>
      <c r="F438" s="2">
        <f>-E438*99%</f>
        <v>1118883.1499999999</v>
      </c>
      <c r="G438" s="2">
        <f t="shared" si="19"/>
        <v>-2648399.85</v>
      </c>
    </row>
    <row r="439" spans="1:7" x14ac:dyDescent="0.25">
      <c r="A439">
        <v>891580002</v>
      </c>
      <c r="B439" t="s">
        <v>429</v>
      </c>
      <c r="C439" s="2">
        <v>-2543449</v>
      </c>
      <c r="D439" s="2">
        <v>-12465747</v>
      </c>
      <c r="E439" s="2">
        <f t="shared" si="18"/>
        <v>-9922298</v>
      </c>
      <c r="F439" s="2">
        <f>-E439*99%</f>
        <v>9823075.0199999996</v>
      </c>
      <c r="G439" s="2">
        <f t="shared" si="19"/>
        <v>-2642671.9800000004</v>
      </c>
    </row>
    <row r="440" spans="1:7" hidden="1" x14ac:dyDescent="0.25">
      <c r="A440">
        <v>891702882</v>
      </c>
      <c r="B440" t="s">
        <v>877</v>
      </c>
      <c r="C440" s="2">
        <v>-2639227</v>
      </c>
      <c r="D440" s="2">
        <v>-2639227</v>
      </c>
      <c r="E440" s="2">
        <f t="shared" si="18"/>
        <v>0</v>
      </c>
      <c r="G440" s="2">
        <f t="shared" si="19"/>
        <v>-2639227</v>
      </c>
    </row>
    <row r="441" spans="1:7" x14ac:dyDescent="0.25">
      <c r="A441">
        <v>900451827</v>
      </c>
      <c r="B441" t="s">
        <v>232</v>
      </c>
      <c r="C441" s="2">
        <v>-2623872</v>
      </c>
      <c r="D441" s="2">
        <v>-3748389</v>
      </c>
      <c r="E441" s="2">
        <f t="shared" si="18"/>
        <v>-1124517</v>
      </c>
      <c r="F441" s="2">
        <f>-E441*99%</f>
        <v>1113271.83</v>
      </c>
      <c r="G441" s="2">
        <f t="shared" si="19"/>
        <v>-2635117.17</v>
      </c>
    </row>
    <row r="442" spans="1:7" hidden="1" x14ac:dyDescent="0.25">
      <c r="A442">
        <v>891180134</v>
      </c>
      <c r="B442" t="s">
        <v>540</v>
      </c>
      <c r="C442" s="2">
        <v>-2634600</v>
      </c>
      <c r="D442" s="2">
        <v>-2634600</v>
      </c>
      <c r="E442" s="2">
        <f t="shared" si="18"/>
        <v>0</v>
      </c>
      <c r="G442" s="2">
        <f t="shared" si="19"/>
        <v>-2634600</v>
      </c>
    </row>
    <row r="443" spans="1:7" x14ac:dyDescent="0.25">
      <c r="A443">
        <v>890204895</v>
      </c>
      <c r="B443" t="s">
        <v>536</v>
      </c>
      <c r="C443" s="2">
        <v>-2622653</v>
      </c>
      <c r="D443" s="2">
        <v>-3746647</v>
      </c>
      <c r="E443" s="2">
        <f t="shared" si="18"/>
        <v>-1123994</v>
      </c>
      <c r="F443" s="2">
        <f>-E443*99%</f>
        <v>1112754.06</v>
      </c>
      <c r="G443" s="2">
        <f t="shared" si="19"/>
        <v>-2633892.94</v>
      </c>
    </row>
    <row r="444" spans="1:7" hidden="1" x14ac:dyDescent="0.25">
      <c r="A444">
        <v>900450897</v>
      </c>
      <c r="B444" t="s">
        <v>356</v>
      </c>
      <c r="C444" s="2">
        <v>-2631632</v>
      </c>
      <c r="D444" s="2">
        <v>-2631632</v>
      </c>
      <c r="E444" s="2">
        <f t="shared" si="18"/>
        <v>0</v>
      </c>
      <c r="G444" s="2">
        <f t="shared" si="19"/>
        <v>-2631632</v>
      </c>
    </row>
    <row r="445" spans="1:7" x14ac:dyDescent="0.25">
      <c r="A445">
        <v>800067515</v>
      </c>
      <c r="B445" t="s">
        <v>252</v>
      </c>
      <c r="C445" s="2">
        <v>-2616417</v>
      </c>
      <c r="D445" s="2">
        <v>-3737739</v>
      </c>
      <c r="E445" s="2">
        <f t="shared" si="18"/>
        <v>-1121322</v>
      </c>
      <c r="F445" s="2">
        <f>-E445*99%</f>
        <v>1110108.78</v>
      </c>
      <c r="G445" s="2">
        <f t="shared" si="19"/>
        <v>-2627630.2199999997</v>
      </c>
    </row>
    <row r="446" spans="1:7" x14ac:dyDescent="0.25">
      <c r="A446">
        <v>800150497</v>
      </c>
      <c r="B446" t="s">
        <v>489</v>
      </c>
      <c r="C446" s="2">
        <v>-2601256</v>
      </c>
      <c r="D446" s="2">
        <v>-4882300</v>
      </c>
      <c r="E446" s="2">
        <f t="shared" si="18"/>
        <v>-2281044</v>
      </c>
      <c r="F446" s="2">
        <f>-E446*99%</f>
        <v>2258233.56</v>
      </c>
      <c r="G446" s="2">
        <f t="shared" si="19"/>
        <v>-2624066.44</v>
      </c>
    </row>
    <row r="447" spans="1:7" x14ac:dyDescent="0.25">
      <c r="A447">
        <v>823001604</v>
      </c>
      <c r="B447" t="s">
        <v>164</v>
      </c>
      <c r="C447" s="2">
        <v>-2609743.6</v>
      </c>
      <c r="D447" s="2">
        <v>-3728205.6</v>
      </c>
      <c r="E447" s="2">
        <f t="shared" si="18"/>
        <v>-1118462</v>
      </c>
      <c r="F447" s="2">
        <f>-E447*99%</f>
        <v>1107277.3799999999</v>
      </c>
      <c r="G447" s="2">
        <f t="shared" si="19"/>
        <v>-2620928.2200000002</v>
      </c>
    </row>
    <row r="448" spans="1:7" hidden="1" x14ac:dyDescent="0.25">
      <c r="A448">
        <v>811004956</v>
      </c>
      <c r="B448" t="s">
        <v>154</v>
      </c>
      <c r="C448" s="2">
        <v>-2598400</v>
      </c>
      <c r="D448" s="2">
        <v>-2598400</v>
      </c>
      <c r="E448" s="2">
        <f t="shared" si="18"/>
        <v>0</v>
      </c>
      <c r="G448" s="2">
        <f t="shared" si="19"/>
        <v>-2598400</v>
      </c>
    </row>
    <row r="449" spans="1:7" hidden="1" x14ac:dyDescent="0.25">
      <c r="A449">
        <v>900613550</v>
      </c>
      <c r="B449" t="s">
        <v>588</v>
      </c>
      <c r="C449" s="2">
        <v>-2593606.9</v>
      </c>
      <c r="D449" s="2">
        <v>-2593606.9</v>
      </c>
      <c r="E449" s="2">
        <f t="shared" si="18"/>
        <v>0</v>
      </c>
      <c r="G449" s="2">
        <f t="shared" si="19"/>
        <v>-2593606.9</v>
      </c>
    </row>
    <row r="450" spans="1:7" x14ac:dyDescent="0.25">
      <c r="A450">
        <v>800075650</v>
      </c>
      <c r="B450" t="s">
        <v>487</v>
      </c>
      <c r="C450" s="2">
        <v>-2549333.11</v>
      </c>
      <c r="D450" s="2">
        <v>-3981833.11</v>
      </c>
      <c r="E450" s="2">
        <f t="shared" si="18"/>
        <v>-1432500</v>
      </c>
      <c r="F450" s="2">
        <f>-E450*99%</f>
        <v>1418175</v>
      </c>
      <c r="G450" s="2">
        <f t="shared" si="19"/>
        <v>-2563658.11</v>
      </c>
    </row>
    <row r="451" spans="1:7" hidden="1" x14ac:dyDescent="0.25">
      <c r="A451">
        <v>900346580</v>
      </c>
      <c r="B451" t="s">
        <v>223</v>
      </c>
      <c r="C451" s="2">
        <v>-2559133</v>
      </c>
      <c r="D451" s="2">
        <v>-2559133</v>
      </c>
      <c r="E451" s="2">
        <f t="shared" si="18"/>
        <v>0</v>
      </c>
      <c r="G451" s="2">
        <f t="shared" si="19"/>
        <v>-2559133</v>
      </c>
    </row>
    <row r="452" spans="1:7" hidden="1" x14ac:dyDescent="0.25">
      <c r="A452">
        <v>900004312</v>
      </c>
      <c r="B452" t="s">
        <v>207</v>
      </c>
      <c r="C452" s="2">
        <v>-2558338.5</v>
      </c>
      <c r="D452" s="2">
        <v>-2558338.5</v>
      </c>
      <c r="E452" s="2">
        <f t="shared" si="18"/>
        <v>0</v>
      </c>
      <c r="G452" s="2">
        <f t="shared" si="19"/>
        <v>-2558338.5</v>
      </c>
    </row>
    <row r="453" spans="1:7" x14ac:dyDescent="0.25">
      <c r="A453">
        <v>800187260</v>
      </c>
      <c r="B453" t="s">
        <v>492</v>
      </c>
      <c r="C453" s="2">
        <v>-2546732</v>
      </c>
      <c r="D453" s="2">
        <v>-3638188</v>
      </c>
      <c r="E453" s="2">
        <f t="shared" si="18"/>
        <v>-1091456</v>
      </c>
      <c r="F453" s="2">
        <f>-E453*99%</f>
        <v>1080541.44</v>
      </c>
      <c r="G453" s="2">
        <f t="shared" si="19"/>
        <v>-2557646.56</v>
      </c>
    </row>
    <row r="454" spans="1:7" hidden="1" x14ac:dyDescent="0.25">
      <c r="A454">
        <v>839000936</v>
      </c>
      <c r="B454" t="s">
        <v>746</v>
      </c>
      <c r="C454" s="2">
        <v>-2545247</v>
      </c>
      <c r="D454" s="2">
        <v>-2545247</v>
      </c>
      <c r="E454" s="2">
        <f t="shared" ref="E454:E517" si="22">+D454-C454</f>
        <v>0</v>
      </c>
      <c r="G454" s="2">
        <f t="shared" ref="G454:G517" si="23">+D454+F454</f>
        <v>-2545247</v>
      </c>
    </row>
    <row r="455" spans="1:7" hidden="1" x14ac:dyDescent="0.25">
      <c r="A455">
        <v>802000955</v>
      </c>
      <c r="B455" t="s">
        <v>388</v>
      </c>
      <c r="C455" s="2">
        <v>-2539593.65</v>
      </c>
      <c r="D455" s="2">
        <v>-2539593.65</v>
      </c>
      <c r="E455" s="2">
        <f t="shared" si="22"/>
        <v>0</v>
      </c>
      <c r="G455" s="2">
        <f t="shared" si="23"/>
        <v>-2539593.65</v>
      </c>
    </row>
    <row r="456" spans="1:7" x14ac:dyDescent="0.25">
      <c r="A456">
        <v>802016074</v>
      </c>
      <c r="B456" t="s">
        <v>268</v>
      </c>
      <c r="C456" s="2">
        <v>-2520043</v>
      </c>
      <c r="D456" s="2">
        <v>-3600061</v>
      </c>
      <c r="E456" s="2">
        <f t="shared" si="22"/>
        <v>-1080018</v>
      </c>
      <c r="F456" s="2">
        <f>-E456*99%</f>
        <v>1069217.82</v>
      </c>
      <c r="G456" s="2">
        <f t="shared" si="23"/>
        <v>-2530843.1799999997</v>
      </c>
    </row>
    <row r="457" spans="1:7" x14ac:dyDescent="0.25">
      <c r="A457">
        <v>900517542</v>
      </c>
      <c r="B457" t="s">
        <v>110</v>
      </c>
      <c r="C457" s="2">
        <v>-2505724</v>
      </c>
      <c r="D457" s="2">
        <v>-4548225</v>
      </c>
      <c r="E457" s="2">
        <f t="shared" si="22"/>
        <v>-2042501</v>
      </c>
      <c r="F457" s="2">
        <f>-E457*99%</f>
        <v>2022075.99</v>
      </c>
      <c r="G457" s="2">
        <f t="shared" si="23"/>
        <v>-2526149.0099999998</v>
      </c>
    </row>
    <row r="458" spans="1:7" hidden="1" x14ac:dyDescent="0.25">
      <c r="A458">
        <v>830077633</v>
      </c>
      <c r="B458" t="s">
        <v>526</v>
      </c>
      <c r="C458" s="2">
        <v>-2518126</v>
      </c>
      <c r="D458" s="2">
        <v>-2518126</v>
      </c>
      <c r="E458" s="2">
        <f t="shared" si="22"/>
        <v>0</v>
      </c>
      <c r="G458" s="2">
        <f t="shared" si="23"/>
        <v>-2518126</v>
      </c>
    </row>
    <row r="459" spans="1:7" x14ac:dyDescent="0.25">
      <c r="A459">
        <v>900184499</v>
      </c>
      <c r="B459" t="s">
        <v>560</v>
      </c>
      <c r="C459" s="2">
        <v>-2505908</v>
      </c>
      <c r="D459" s="2">
        <v>-3579869</v>
      </c>
      <c r="E459" s="2">
        <f t="shared" si="22"/>
        <v>-1073961</v>
      </c>
      <c r="F459" s="2">
        <f>-E459*99%</f>
        <v>1063221.3899999999</v>
      </c>
      <c r="G459" s="2">
        <f t="shared" si="23"/>
        <v>-2516647.6100000003</v>
      </c>
    </row>
    <row r="460" spans="1:7" hidden="1" x14ac:dyDescent="0.25">
      <c r="A460">
        <v>811042050</v>
      </c>
      <c r="B460" t="s">
        <v>155</v>
      </c>
      <c r="C460" s="2">
        <v>-2515267</v>
      </c>
      <c r="D460" s="2">
        <v>-2515267</v>
      </c>
      <c r="E460" s="2">
        <f t="shared" si="22"/>
        <v>0</v>
      </c>
      <c r="G460" s="2">
        <f t="shared" si="23"/>
        <v>-2515267</v>
      </c>
    </row>
    <row r="461" spans="1:7" x14ac:dyDescent="0.25">
      <c r="A461">
        <v>802018505</v>
      </c>
      <c r="B461" t="s">
        <v>837</v>
      </c>
      <c r="C461" s="2">
        <v>-2483350</v>
      </c>
      <c r="D461" s="2">
        <v>-5320830</v>
      </c>
      <c r="E461" s="2">
        <f t="shared" si="22"/>
        <v>-2837480</v>
      </c>
      <c r="F461" s="2">
        <f>-E461*99%</f>
        <v>2809105.2</v>
      </c>
      <c r="G461" s="2">
        <f t="shared" si="23"/>
        <v>-2511724.7999999998</v>
      </c>
    </row>
    <row r="462" spans="1:7" hidden="1" x14ac:dyDescent="0.25">
      <c r="A462">
        <v>802001552</v>
      </c>
      <c r="B462" t="s">
        <v>138</v>
      </c>
      <c r="C462" s="2">
        <v>-2510100</v>
      </c>
      <c r="D462" s="2">
        <v>-2510100</v>
      </c>
      <c r="E462" s="2">
        <f t="shared" si="22"/>
        <v>0</v>
      </c>
      <c r="G462" s="2">
        <f t="shared" si="23"/>
        <v>-2510100</v>
      </c>
    </row>
    <row r="463" spans="1:7" x14ac:dyDescent="0.25">
      <c r="A463">
        <v>890981268</v>
      </c>
      <c r="B463" t="s">
        <v>433</v>
      </c>
      <c r="C463" s="2">
        <v>-2485632</v>
      </c>
      <c r="D463" s="2">
        <v>-3550903</v>
      </c>
      <c r="E463" s="2">
        <f t="shared" si="22"/>
        <v>-1065271</v>
      </c>
      <c r="F463" s="2">
        <f>-E463*99%</f>
        <v>1054618.29</v>
      </c>
      <c r="G463" s="2">
        <f t="shared" si="23"/>
        <v>-2496284.71</v>
      </c>
    </row>
    <row r="464" spans="1:7" hidden="1" x14ac:dyDescent="0.25">
      <c r="A464">
        <v>806004756</v>
      </c>
      <c r="B464" t="s">
        <v>41</v>
      </c>
      <c r="C464" s="2">
        <v>-2478760</v>
      </c>
      <c r="D464" s="2">
        <v>-2478760</v>
      </c>
      <c r="E464" s="2">
        <f t="shared" si="22"/>
        <v>0</v>
      </c>
      <c r="G464" s="2">
        <f t="shared" si="23"/>
        <v>-2478760</v>
      </c>
    </row>
    <row r="465" spans="1:7" hidden="1" x14ac:dyDescent="0.25">
      <c r="A465">
        <v>51593222</v>
      </c>
      <c r="B465" t="s">
        <v>249</v>
      </c>
      <c r="C465" s="2">
        <v>-2472083</v>
      </c>
      <c r="D465" s="2">
        <v>-2472083</v>
      </c>
      <c r="E465" s="2">
        <f t="shared" si="22"/>
        <v>0</v>
      </c>
      <c r="G465" s="2">
        <f t="shared" si="23"/>
        <v>-2472083</v>
      </c>
    </row>
    <row r="466" spans="1:7" x14ac:dyDescent="0.25">
      <c r="A466">
        <v>900534382</v>
      </c>
      <c r="B466" t="s">
        <v>238</v>
      </c>
      <c r="C466" s="2">
        <v>-2462409</v>
      </c>
      <c r="D466" s="2">
        <v>-2932311</v>
      </c>
      <c r="E466" s="2">
        <f t="shared" si="22"/>
        <v>-469902</v>
      </c>
      <c r="F466" s="2">
        <f>-E466*99%</f>
        <v>465202.98</v>
      </c>
      <c r="G466" s="2">
        <f t="shared" si="23"/>
        <v>-2467108.02</v>
      </c>
    </row>
    <row r="467" spans="1:7" x14ac:dyDescent="0.25">
      <c r="A467">
        <v>802000430</v>
      </c>
      <c r="B467" t="s">
        <v>385</v>
      </c>
      <c r="C467" s="2">
        <v>-2444210</v>
      </c>
      <c r="D467" s="2">
        <v>-4404210</v>
      </c>
      <c r="E467" s="2">
        <f t="shared" si="22"/>
        <v>-1960000</v>
      </c>
      <c r="F467" s="2">
        <f>-E467*99%</f>
        <v>1940400</v>
      </c>
      <c r="G467" s="2">
        <f t="shared" si="23"/>
        <v>-2463810</v>
      </c>
    </row>
    <row r="468" spans="1:7" x14ac:dyDescent="0.25">
      <c r="A468">
        <v>824006294</v>
      </c>
      <c r="B468" t="s">
        <v>413</v>
      </c>
      <c r="C468" s="2">
        <v>-2429900</v>
      </c>
      <c r="D468" s="2">
        <v>-4389900</v>
      </c>
      <c r="E468" s="2">
        <f t="shared" si="22"/>
        <v>-1960000</v>
      </c>
      <c r="F468" s="2">
        <f>-E468*99%</f>
        <v>1940400</v>
      </c>
      <c r="G468" s="2">
        <f t="shared" si="23"/>
        <v>-2449500</v>
      </c>
    </row>
    <row r="469" spans="1:7" x14ac:dyDescent="0.25">
      <c r="A469">
        <v>900624161</v>
      </c>
      <c r="B469" t="s">
        <v>479</v>
      </c>
      <c r="C469" s="2">
        <v>-2436000</v>
      </c>
      <c r="D469" s="2">
        <v>-3480000</v>
      </c>
      <c r="E469" s="2">
        <f t="shared" si="22"/>
        <v>-1044000</v>
      </c>
      <c r="F469" s="2">
        <f>-E469*99%</f>
        <v>1033560</v>
      </c>
      <c r="G469" s="2">
        <f t="shared" si="23"/>
        <v>-2446440</v>
      </c>
    </row>
    <row r="470" spans="1:7" x14ac:dyDescent="0.25">
      <c r="A470">
        <v>900558595</v>
      </c>
      <c r="B470" t="s">
        <v>359</v>
      </c>
      <c r="C470" s="2">
        <v>-2419221</v>
      </c>
      <c r="D470" s="2">
        <v>-4379221</v>
      </c>
      <c r="E470" s="2">
        <f t="shared" si="22"/>
        <v>-1960000</v>
      </c>
      <c r="F470" s="2">
        <f>-E470*99%</f>
        <v>1940400</v>
      </c>
      <c r="G470" s="2">
        <f t="shared" si="23"/>
        <v>-2438821</v>
      </c>
    </row>
    <row r="471" spans="1:7" hidden="1" x14ac:dyDescent="0.25">
      <c r="A471">
        <v>900066347</v>
      </c>
      <c r="B471" t="s">
        <v>447</v>
      </c>
      <c r="C471" s="2">
        <v>-2430790</v>
      </c>
      <c r="D471" s="2">
        <v>-2430790</v>
      </c>
      <c r="E471" s="2">
        <f t="shared" si="22"/>
        <v>0</v>
      </c>
      <c r="G471" s="2">
        <f t="shared" si="23"/>
        <v>-2430790</v>
      </c>
    </row>
    <row r="472" spans="1:7" hidden="1" x14ac:dyDescent="0.25">
      <c r="A472">
        <v>830010966</v>
      </c>
      <c r="B472" t="s">
        <v>524</v>
      </c>
      <c r="C472" s="2">
        <v>-2429615</v>
      </c>
      <c r="D472" s="2">
        <v>-2429615</v>
      </c>
      <c r="E472" s="2">
        <f t="shared" si="22"/>
        <v>0</v>
      </c>
      <c r="G472" s="2">
        <f t="shared" si="23"/>
        <v>-2429615</v>
      </c>
    </row>
    <row r="473" spans="1:7" x14ac:dyDescent="0.25">
      <c r="A473">
        <v>901009287</v>
      </c>
      <c r="B473" t="s">
        <v>245</v>
      </c>
      <c r="C473" s="2">
        <v>-2354832</v>
      </c>
      <c r="D473" s="2">
        <v>-9239374</v>
      </c>
      <c r="E473" s="2">
        <f t="shared" si="22"/>
        <v>-6884542</v>
      </c>
      <c r="F473" s="2">
        <f>-E473*99%</f>
        <v>6815696.5800000001</v>
      </c>
      <c r="G473" s="2">
        <f t="shared" si="23"/>
        <v>-2423677.42</v>
      </c>
    </row>
    <row r="474" spans="1:7" x14ac:dyDescent="0.25">
      <c r="A474">
        <v>900429130</v>
      </c>
      <c r="B474" t="s">
        <v>354</v>
      </c>
      <c r="C474" s="2">
        <v>-2396007.7999999998</v>
      </c>
      <c r="D474" s="2">
        <v>-4365367.8</v>
      </c>
      <c r="E474" s="2">
        <f t="shared" si="22"/>
        <v>-1969360</v>
      </c>
      <c r="F474" s="2">
        <f>-E474*99%</f>
        <v>1949666.4</v>
      </c>
      <c r="G474" s="2">
        <f t="shared" si="23"/>
        <v>-2415701.4</v>
      </c>
    </row>
    <row r="475" spans="1:7" x14ac:dyDescent="0.25">
      <c r="A475">
        <v>892001990</v>
      </c>
      <c r="B475" t="s">
        <v>436</v>
      </c>
      <c r="C475" s="2">
        <v>-2404111</v>
      </c>
      <c r="D475" s="2">
        <v>-3434444</v>
      </c>
      <c r="E475" s="2">
        <f t="shared" si="22"/>
        <v>-1030333</v>
      </c>
      <c r="F475" s="2">
        <f>-E475*99%</f>
        <v>1020029.67</v>
      </c>
      <c r="G475" s="2">
        <f t="shared" si="23"/>
        <v>-2414414.33</v>
      </c>
    </row>
    <row r="476" spans="1:7" x14ac:dyDescent="0.25">
      <c r="A476">
        <v>33202353</v>
      </c>
      <c r="B476" t="s">
        <v>20</v>
      </c>
      <c r="C476" s="2">
        <v>-2397500</v>
      </c>
      <c r="D476" s="2">
        <v>-3425000</v>
      </c>
      <c r="E476" s="2">
        <f t="shared" si="22"/>
        <v>-1027500</v>
      </c>
      <c r="F476" s="2">
        <f>-E476*99%</f>
        <v>1017225</v>
      </c>
      <c r="G476" s="2">
        <f t="shared" si="23"/>
        <v>-2407775</v>
      </c>
    </row>
    <row r="477" spans="1:7" hidden="1" x14ac:dyDescent="0.25">
      <c r="A477">
        <v>802015154</v>
      </c>
      <c r="B477" t="s">
        <v>715</v>
      </c>
      <c r="C477" s="2">
        <v>-2400000</v>
      </c>
      <c r="D477" s="2">
        <v>-2400000</v>
      </c>
      <c r="E477" s="2">
        <f t="shared" si="22"/>
        <v>0</v>
      </c>
      <c r="G477" s="2">
        <f t="shared" si="23"/>
        <v>-2400000</v>
      </c>
    </row>
    <row r="478" spans="1:7" x14ac:dyDescent="0.25">
      <c r="A478">
        <v>822000946</v>
      </c>
      <c r="B478" t="s">
        <v>520</v>
      </c>
      <c r="C478" s="2">
        <v>-2384794</v>
      </c>
      <c r="D478" s="2">
        <v>-3406848</v>
      </c>
      <c r="E478" s="2">
        <f t="shared" si="22"/>
        <v>-1022054</v>
      </c>
      <c r="F478" s="2">
        <f>-E478*99%</f>
        <v>1011833.46</v>
      </c>
      <c r="G478" s="2">
        <f t="shared" si="23"/>
        <v>-2395014.54</v>
      </c>
    </row>
    <row r="479" spans="1:7" x14ac:dyDescent="0.25">
      <c r="A479">
        <v>900254478</v>
      </c>
      <c r="B479" t="s">
        <v>459</v>
      </c>
      <c r="C479" s="2">
        <v>-2380000</v>
      </c>
      <c r="D479" s="2">
        <v>-3400000</v>
      </c>
      <c r="E479" s="2">
        <f t="shared" si="22"/>
        <v>-1020000</v>
      </c>
      <c r="F479" s="2">
        <f>-E479*99%</f>
        <v>1009800</v>
      </c>
      <c r="G479" s="2">
        <f t="shared" si="23"/>
        <v>-2390200</v>
      </c>
    </row>
    <row r="480" spans="1:7" hidden="1" x14ac:dyDescent="0.25">
      <c r="A480">
        <v>812000344</v>
      </c>
      <c r="B480" t="s">
        <v>842</v>
      </c>
      <c r="C480" s="2">
        <v>-2385708</v>
      </c>
      <c r="D480" s="2">
        <v>-2385708</v>
      </c>
      <c r="E480" s="2">
        <f t="shared" si="22"/>
        <v>0</v>
      </c>
      <c r="G480" s="2">
        <f t="shared" si="23"/>
        <v>-2385708</v>
      </c>
    </row>
    <row r="481" spans="1:7" x14ac:dyDescent="0.25">
      <c r="A481">
        <v>823003836</v>
      </c>
      <c r="B481" t="s">
        <v>734</v>
      </c>
      <c r="C481" s="2">
        <v>-2374959.6</v>
      </c>
      <c r="D481" s="2">
        <v>-3392799.6</v>
      </c>
      <c r="E481" s="2">
        <f t="shared" si="22"/>
        <v>-1017840</v>
      </c>
      <c r="F481" s="2">
        <f>-E481*99%</f>
        <v>1007661.6</v>
      </c>
      <c r="G481" s="2">
        <f t="shared" si="23"/>
        <v>-2385138</v>
      </c>
    </row>
    <row r="482" spans="1:7" x14ac:dyDescent="0.25">
      <c r="A482">
        <v>890102992</v>
      </c>
      <c r="B482" t="s">
        <v>870</v>
      </c>
      <c r="C482" s="2">
        <v>-2360794.25</v>
      </c>
      <c r="D482" s="2">
        <v>-4320794.25</v>
      </c>
      <c r="E482" s="2">
        <f t="shared" si="22"/>
        <v>-1960000</v>
      </c>
      <c r="F482" s="2">
        <f>-E482*99%</f>
        <v>1940400</v>
      </c>
      <c r="G482" s="2">
        <f t="shared" si="23"/>
        <v>-2380394.25</v>
      </c>
    </row>
    <row r="483" spans="1:7" hidden="1" x14ac:dyDescent="0.25">
      <c r="A483">
        <v>900335943</v>
      </c>
      <c r="B483" t="s">
        <v>577</v>
      </c>
      <c r="C483" s="2">
        <v>-2376000</v>
      </c>
      <c r="D483" s="2">
        <v>-2376000</v>
      </c>
      <c r="E483" s="2">
        <f t="shared" si="22"/>
        <v>0</v>
      </c>
      <c r="G483" s="2">
        <f t="shared" si="23"/>
        <v>-2376000</v>
      </c>
    </row>
    <row r="484" spans="1:7" x14ac:dyDescent="0.25">
      <c r="A484">
        <v>900485299</v>
      </c>
      <c r="B484" t="s">
        <v>233</v>
      </c>
      <c r="C484" s="2">
        <v>-2346247</v>
      </c>
      <c r="D484" s="2">
        <v>-3351782</v>
      </c>
      <c r="E484" s="2">
        <f t="shared" si="22"/>
        <v>-1005535</v>
      </c>
      <c r="F484" s="2">
        <f>-E484*99%</f>
        <v>995479.65</v>
      </c>
      <c r="G484" s="2">
        <f t="shared" si="23"/>
        <v>-2356302.35</v>
      </c>
    </row>
    <row r="485" spans="1:7" x14ac:dyDescent="0.25">
      <c r="A485">
        <v>900375465</v>
      </c>
      <c r="B485" t="s">
        <v>461</v>
      </c>
      <c r="C485" s="2">
        <v>-2345000</v>
      </c>
      <c r="D485" s="2">
        <v>-3350000</v>
      </c>
      <c r="E485" s="2">
        <f t="shared" si="22"/>
        <v>-1005000</v>
      </c>
      <c r="F485" s="2">
        <f>-E485*99%</f>
        <v>994950</v>
      </c>
      <c r="G485" s="2">
        <f t="shared" si="23"/>
        <v>-2355050</v>
      </c>
    </row>
    <row r="486" spans="1:7" hidden="1" x14ac:dyDescent="0.25">
      <c r="A486">
        <v>800138011</v>
      </c>
      <c r="B486" t="s">
        <v>184</v>
      </c>
      <c r="C486" s="2">
        <v>-2354537</v>
      </c>
      <c r="D486" s="2">
        <v>-2354537</v>
      </c>
      <c r="E486" s="2">
        <f t="shared" si="22"/>
        <v>0</v>
      </c>
      <c r="G486" s="2">
        <f t="shared" si="23"/>
        <v>-2354537</v>
      </c>
    </row>
    <row r="487" spans="1:7" x14ac:dyDescent="0.25">
      <c r="A487">
        <v>890103406</v>
      </c>
      <c r="B487" t="s">
        <v>187</v>
      </c>
      <c r="C487" s="2">
        <v>-2330178</v>
      </c>
      <c r="D487" s="2">
        <v>-3330178</v>
      </c>
      <c r="E487" s="2">
        <f t="shared" si="22"/>
        <v>-1000000</v>
      </c>
      <c r="F487" s="2">
        <f>-E487*99%</f>
        <v>990000</v>
      </c>
      <c r="G487" s="2">
        <f t="shared" si="23"/>
        <v>-2340178</v>
      </c>
    </row>
    <row r="488" spans="1:7" hidden="1" x14ac:dyDescent="0.25">
      <c r="A488">
        <v>829000940</v>
      </c>
      <c r="B488" t="s">
        <v>176</v>
      </c>
      <c r="C488" s="2">
        <v>-2326200</v>
      </c>
      <c r="D488" s="2">
        <v>-2326200</v>
      </c>
      <c r="E488" s="2">
        <f t="shared" si="22"/>
        <v>0</v>
      </c>
      <c r="G488" s="2">
        <f t="shared" si="23"/>
        <v>-2326200</v>
      </c>
    </row>
    <row r="489" spans="1:7" x14ac:dyDescent="0.25">
      <c r="A489">
        <v>900161407</v>
      </c>
      <c r="B489" t="s">
        <v>212</v>
      </c>
      <c r="C489" s="2">
        <v>-2303740.2000000002</v>
      </c>
      <c r="D489" s="2">
        <v>-4263740.2</v>
      </c>
      <c r="E489" s="2">
        <f t="shared" si="22"/>
        <v>-1960000</v>
      </c>
      <c r="F489" s="2">
        <f>-E489*99%</f>
        <v>1940400</v>
      </c>
      <c r="G489" s="2">
        <f t="shared" si="23"/>
        <v>-2323340.2000000002</v>
      </c>
    </row>
    <row r="490" spans="1:7" hidden="1" x14ac:dyDescent="0.25">
      <c r="A490">
        <v>824005588</v>
      </c>
      <c r="B490" t="s">
        <v>857</v>
      </c>
      <c r="C490" s="2">
        <v>-2322881</v>
      </c>
      <c r="D490" s="2">
        <v>-2322881</v>
      </c>
      <c r="E490" s="2">
        <f t="shared" si="22"/>
        <v>0</v>
      </c>
      <c r="G490" s="2">
        <f t="shared" si="23"/>
        <v>-2322881</v>
      </c>
    </row>
    <row r="491" spans="1:7" hidden="1" x14ac:dyDescent="0.25">
      <c r="A491">
        <v>900210303</v>
      </c>
      <c r="B491" t="s">
        <v>787</v>
      </c>
      <c r="C491" s="2">
        <v>-2320000</v>
      </c>
      <c r="D491" s="2">
        <v>-2320000</v>
      </c>
      <c r="E491" s="2">
        <f t="shared" si="22"/>
        <v>0</v>
      </c>
      <c r="G491" s="2">
        <f t="shared" si="23"/>
        <v>-2320000</v>
      </c>
    </row>
    <row r="492" spans="1:7" x14ac:dyDescent="0.25">
      <c r="A492">
        <v>900227717</v>
      </c>
      <c r="B492" t="s">
        <v>96</v>
      </c>
      <c r="C492" s="2">
        <v>-2240000</v>
      </c>
      <c r="D492" s="2">
        <v>-4200000</v>
      </c>
      <c r="E492" s="2">
        <f t="shared" si="22"/>
        <v>-1960000</v>
      </c>
      <c r="F492" s="2">
        <f>-E492*99%</f>
        <v>1940400</v>
      </c>
      <c r="G492" s="2">
        <f t="shared" si="23"/>
        <v>-2259600</v>
      </c>
    </row>
    <row r="493" spans="1:7" x14ac:dyDescent="0.25">
      <c r="A493">
        <v>843000009</v>
      </c>
      <c r="B493" t="s">
        <v>866</v>
      </c>
      <c r="C493" s="2">
        <v>-2221504</v>
      </c>
      <c r="D493" s="2">
        <v>-4181504</v>
      </c>
      <c r="E493" s="2">
        <f t="shared" si="22"/>
        <v>-1960000</v>
      </c>
      <c r="F493" s="2">
        <f>-E493*99%</f>
        <v>1940400</v>
      </c>
      <c r="G493" s="2">
        <f t="shared" si="23"/>
        <v>-2241104</v>
      </c>
    </row>
    <row r="494" spans="1:7" hidden="1" x14ac:dyDescent="0.25">
      <c r="A494">
        <v>900810142</v>
      </c>
      <c r="B494" t="s">
        <v>923</v>
      </c>
      <c r="C494" s="2">
        <v>-2214300</v>
      </c>
      <c r="D494" s="2">
        <v>-2214300</v>
      </c>
      <c r="E494" s="2">
        <f t="shared" si="22"/>
        <v>0</v>
      </c>
      <c r="G494" s="2">
        <f t="shared" si="23"/>
        <v>-2214300</v>
      </c>
    </row>
    <row r="495" spans="1:7" x14ac:dyDescent="0.25">
      <c r="A495">
        <v>900491808</v>
      </c>
      <c r="B495" t="s">
        <v>679</v>
      </c>
      <c r="C495" s="2">
        <v>-2126564</v>
      </c>
      <c r="D495" s="2">
        <v>-9856664</v>
      </c>
      <c r="E495" s="2">
        <f t="shared" si="22"/>
        <v>-7730100</v>
      </c>
      <c r="F495" s="2">
        <f>-E495*99%</f>
        <v>7652799</v>
      </c>
      <c r="G495" s="2">
        <f t="shared" si="23"/>
        <v>-2203865</v>
      </c>
    </row>
    <row r="496" spans="1:7" hidden="1" x14ac:dyDescent="0.25">
      <c r="A496">
        <v>892300226</v>
      </c>
      <c r="B496" t="s">
        <v>546</v>
      </c>
      <c r="C496" s="2">
        <v>-2192861</v>
      </c>
      <c r="D496" s="2">
        <v>-2192861</v>
      </c>
      <c r="E496" s="2">
        <f t="shared" si="22"/>
        <v>0</v>
      </c>
      <c r="G496" s="2">
        <f t="shared" si="23"/>
        <v>-2192861</v>
      </c>
    </row>
    <row r="497" spans="1:7" hidden="1" x14ac:dyDescent="0.25">
      <c r="A497">
        <v>900549914</v>
      </c>
      <c r="B497" t="s">
        <v>682</v>
      </c>
      <c r="C497" s="2">
        <v>-2113005</v>
      </c>
      <c r="D497" s="2">
        <v>-2113005</v>
      </c>
      <c r="E497" s="2">
        <f t="shared" si="22"/>
        <v>0</v>
      </c>
      <c r="G497" s="2">
        <f t="shared" si="23"/>
        <v>-2113005</v>
      </c>
    </row>
    <row r="498" spans="1:7" hidden="1" x14ac:dyDescent="0.25">
      <c r="A498">
        <v>900464901</v>
      </c>
      <c r="B498" t="s">
        <v>913</v>
      </c>
      <c r="C498" s="2">
        <v>-2108533</v>
      </c>
      <c r="D498" s="2">
        <v>-2108533</v>
      </c>
      <c r="E498" s="2">
        <f t="shared" si="22"/>
        <v>0</v>
      </c>
      <c r="G498" s="2">
        <f t="shared" si="23"/>
        <v>-2108533</v>
      </c>
    </row>
    <row r="499" spans="1:7" hidden="1" x14ac:dyDescent="0.25">
      <c r="A499">
        <v>34975978</v>
      </c>
      <c r="B499" t="s">
        <v>21</v>
      </c>
      <c r="C499" s="2">
        <v>-2086956.5</v>
      </c>
      <c r="D499" s="2">
        <v>-2086956.5</v>
      </c>
      <c r="E499" s="2">
        <f t="shared" si="22"/>
        <v>0</v>
      </c>
      <c r="G499" s="2">
        <f t="shared" si="23"/>
        <v>-2086956.5</v>
      </c>
    </row>
    <row r="500" spans="1:7" x14ac:dyDescent="0.25">
      <c r="A500">
        <v>800033723</v>
      </c>
      <c r="B500" t="s">
        <v>379</v>
      </c>
      <c r="C500" s="2">
        <v>-1790126.25</v>
      </c>
      <c r="D500" s="2">
        <v>-30564047.25</v>
      </c>
      <c r="E500" s="2">
        <f t="shared" si="22"/>
        <v>-28773921</v>
      </c>
      <c r="F500" s="2">
        <f>-E500*99%</f>
        <v>28486181.789999999</v>
      </c>
      <c r="G500" s="2">
        <f t="shared" si="23"/>
        <v>-2077865.4600000009</v>
      </c>
    </row>
    <row r="501" spans="1:7" hidden="1" x14ac:dyDescent="0.25">
      <c r="A501">
        <v>891856161</v>
      </c>
      <c r="B501" t="s">
        <v>647</v>
      </c>
      <c r="C501" s="2">
        <v>-2044763</v>
      </c>
      <c r="D501" s="2">
        <v>-2044763</v>
      </c>
      <c r="E501" s="2">
        <f t="shared" si="22"/>
        <v>0</v>
      </c>
      <c r="G501" s="2">
        <f t="shared" si="23"/>
        <v>-2044763</v>
      </c>
    </row>
    <row r="502" spans="1:7" hidden="1" x14ac:dyDescent="0.25">
      <c r="A502">
        <v>900364092</v>
      </c>
      <c r="B502" t="s">
        <v>355</v>
      </c>
      <c r="C502" s="2">
        <v>-2026282.5</v>
      </c>
      <c r="D502" s="2">
        <v>-2026282.5</v>
      </c>
      <c r="E502" s="2">
        <f t="shared" si="22"/>
        <v>0</v>
      </c>
      <c r="G502" s="2">
        <f t="shared" si="23"/>
        <v>-2026282.5</v>
      </c>
    </row>
    <row r="503" spans="1:7" x14ac:dyDescent="0.25">
      <c r="A503">
        <v>800101022</v>
      </c>
      <c r="B503" t="s">
        <v>691</v>
      </c>
      <c r="C503" s="2">
        <v>-1985560.5</v>
      </c>
      <c r="D503" s="2">
        <v>-5227278.5</v>
      </c>
      <c r="E503" s="2">
        <f t="shared" si="22"/>
        <v>-3241718</v>
      </c>
      <c r="F503" s="2">
        <f>-E503*99%</f>
        <v>3209300.82</v>
      </c>
      <c r="G503" s="2">
        <f t="shared" si="23"/>
        <v>-2017977.6800000002</v>
      </c>
    </row>
    <row r="504" spans="1:7" hidden="1" x14ac:dyDescent="0.25">
      <c r="A504">
        <v>819001505</v>
      </c>
      <c r="B504" t="s">
        <v>844</v>
      </c>
      <c r="C504" s="2">
        <v>-1982711.5</v>
      </c>
      <c r="D504" s="2">
        <v>-1982711.5</v>
      </c>
      <c r="E504" s="2">
        <f t="shared" si="22"/>
        <v>0</v>
      </c>
      <c r="G504" s="2">
        <f t="shared" si="23"/>
        <v>-1982711.5</v>
      </c>
    </row>
    <row r="505" spans="1:7" hidden="1" x14ac:dyDescent="0.25">
      <c r="A505">
        <v>890113331</v>
      </c>
      <c r="B505" t="s">
        <v>534</v>
      </c>
      <c r="C505" s="2">
        <v>-1980000</v>
      </c>
      <c r="D505" s="2">
        <v>-1980000</v>
      </c>
      <c r="E505" s="2">
        <f t="shared" si="22"/>
        <v>0</v>
      </c>
      <c r="G505" s="2">
        <f t="shared" si="23"/>
        <v>-1980000</v>
      </c>
    </row>
    <row r="506" spans="1:7" x14ac:dyDescent="0.25">
      <c r="A506">
        <v>900581036</v>
      </c>
      <c r="B506" t="s">
        <v>584</v>
      </c>
      <c r="C506" s="2">
        <v>-1914978.6</v>
      </c>
      <c r="D506" s="2">
        <v>-3692528.6</v>
      </c>
      <c r="E506" s="2">
        <f t="shared" si="22"/>
        <v>-1777550</v>
      </c>
      <c r="F506" s="2">
        <f>-E506*99%</f>
        <v>1759774.5</v>
      </c>
      <c r="G506" s="2">
        <f t="shared" si="23"/>
        <v>-1932754.1</v>
      </c>
    </row>
    <row r="507" spans="1:7" hidden="1" x14ac:dyDescent="0.25">
      <c r="A507">
        <v>77032785</v>
      </c>
      <c r="B507" t="s">
        <v>690</v>
      </c>
      <c r="C507" s="2">
        <v>-1921164</v>
      </c>
      <c r="D507" s="2">
        <v>-1921164</v>
      </c>
      <c r="E507" s="2">
        <f t="shared" si="22"/>
        <v>0</v>
      </c>
      <c r="G507" s="2">
        <f t="shared" si="23"/>
        <v>-1921164</v>
      </c>
    </row>
    <row r="508" spans="1:7" x14ac:dyDescent="0.25">
      <c r="A508">
        <v>900609215</v>
      </c>
      <c r="B508" t="s">
        <v>474</v>
      </c>
      <c r="C508" s="2">
        <v>-1890920</v>
      </c>
      <c r="D508" s="2">
        <v>-3996518</v>
      </c>
      <c r="E508" s="2">
        <f t="shared" si="22"/>
        <v>-2105598</v>
      </c>
      <c r="F508" s="2">
        <f>-E508*99%</f>
        <v>2084542.02</v>
      </c>
      <c r="G508" s="2">
        <f t="shared" si="23"/>
        <v>-1911975.98</v>
      </c>
    </row>
    <row r="509" spans="1:7" hidden="1" x14ac:dyDescent="0.25">
      <c r="A509">
        <v>900280032</v>
      </c>
      <c r="B509" t="s">
        <v>221</v>
      </c>
      <c r="C509" s="2">
        <v>-1907436</v>
      </c>
      <c r="D509" s="2">
        <v>-1907436</v>
      </c>
      <c r="E509" s="2">
        <f t="shared" si="22"/>
        <v>0</v>
      </c>
      <c r="G509" s="2">
        <f t="shared" si="23"/>
        <v>-1907436</v>
      </c>
    </row>
    <row r="510" spans="1:7" x14ac:dyDescent="0.25">
      <c r="A510">
        <v>802014132</v>
      </c>
      <c r="B510" t="s">
        <v>42</v>
      </c>
      <c r="C510" s="2">
        <v>-1683638</v>
      </c>
      <c r="D510" s="2">
        <v>-23750849</v>
      </c>
      <c r="E510" s="2">
        <f t="shared" si="22"/>
        <v>-22067211</v>
      </c>
      <c r="F510" s="2">
        <f>-E510*99%</f>
        <v>21846538.890000001</v>
      </c>
      <c r="G510" s="2">
        <f t="shared" si="23"/>
        <v>-1904310.1099999994</v>
      </c>
    </row>
    <row r="511" spans="1:7" hidden="1" x14ac:dyDescent="0.25">
      <c r="A511">
        <v>900498609</v>
      </c>
      <c r="B511" t="s">
        <v>467</v>
      </c>
      <c r="C511" s="2">
        <v>-1890000</v>
      </c>
      <c r="D511" s="2">
        <v>-1890000</v>
      </c>
      <c r="E511" s="2">
        <f t="shared" si="22"/>
        <v>0</v>
      </c>
      <c r="G511" s="2">
        <f t="shared" si="23"/>
        <v>-1890000</v>
      </c>
    </row>
    <row r="512" spans="1:7" hidden="1" x14ac:dyDescent="0.25">
      <c r="A512">
        <v>890115670</v>
      </c>
      <c r="B512" t="s">
        <v>427</v>
      </c>
      <c r="C512" s="2">
        <v>-1820643</v>
      </c>
      <c r="D512" s="2">
        <v>-1820643</v>
      </c>
      <c r="E512" s="2">
        <f t="shared" si="22"/>
        <v>0</v>
      </c>
      <c r="G512" s="2">
        <f t="shared" si="23"/>
        <v>-1820643</v>
      </c>
    </row>
    <row r="513" spans="1:7" hidden="1" x14ac:dyDescent="0.25">
      <c r="A513">
        <v>900758275</v>
      </c>
      <c r="B513" t="s">
        <v>478</v>
      </c>
      <c r="C513" s="2">
        <v>-1820000</v>
      </c>
      <c r="D513" s="2">
        <v>-1820000</v>
      </c>
      <c r="E513" s="2">
        <f t="shared" si="22"/>
        <v>0</v>
      </c>
      <c r="G513" s="2">
        <f t="shared" si="23"/>
        <v>-1820000</v>
      </c>
    </row>
    <row r="514" spans="1:7" hidden="1" x14ac:dyDescent="0.25">
      <c r="A514">
        <v>900005594</v>
      </c>
      <c r="B514" t="s">
        <v>204</v>
      </c>
      <c r="C514" s="2">
        <v>-1806339</v>
      </c>
      <c r="D514" s="2">
        <v>-1806339</v>
      </c>
      <c r="E514" s="2">
        <f t="shared" si="22"/>
        <v>0</v>
      </c>
      <c r="G514" s="2">
        <f t="shared" si="23"/>
        <v>-1806339</v>
      </c>
    </row>
    <row r="515" spans="1:7" x14ac:dyDescent="0.25">
      <c r="A515">
        <v>824005609</v>
      </c>
      <c r="B515" t="s">
        <v>301</v>
      </c>
      <c r="C515" s="2">
        <v>-1738679.8</v>
      </c>
      <c r="D515" s="2">
        <v>-5765452.7999999998</v>
      </c>
      <c r="E515" s="2">
        <f t="shared" si="22"/>
        <v>-4026773</v>
      </c>
      <c r="F515" s="2">
        <f>-E515*99%</f>
        <v>3986505.27</v>
      </c>
      <c r="G515" s="2">
        <f t="shared" si="23"/>
        <v>-1778947.5299999998</v>
      </c>
    </row>
    <row r="516" spans="1:7" hidden="1" x14ac:dyDescent="0.25">
      <c r="A516">
        <v>860013704</v>
      </c>
      <c r="B516" t="s">
        <v>868</v>
      </c>
      <c r="C516" s="2">
        <v>-1773120</v>
      </c>
      <c r="D516" s="2">
        <v>-1773120</v>
      </c>
      <c r="E516" s="2">
        <f t="shared" si="22"/>
        <v>0</v>
      </c>
      <c r="G516" s="2">
        <f t="shared" si="23"/>
        <v>-1773120</v>
      </c>
    </row>
    <row r="517" spans="1:7" hidden="1" x14ac:dyDescent="0.25">
      <c r="A517">
        <v>813005265</v>
      </c>
      <c r="B517" t="s">
        <v>846</v>
      </c>
      <c r="C517" s="2">
        <v>-1752538</v>
      </c>
      <c r="D517" s="2">
        <v>-1752538</v>
      </c>
      <c r="E517" s="2">
        <f t="shared" si="22"/>
        <v>0</v>
      </c>
      <c r="G517" s="2">
        <f t="shared" si="23"/>
        <v>-1752538</v>
      </c>
    </row>
    <row r="518" spans="1:7" x14ac:dyDescent="0.25">
      <c r="A518">
        <v>900373224</v>
      </c>
      <c r="B518" t="s">
        <v>103</v>
      </c>
      <c r="C518" s="2">
        <v>-1607148.5</v>
      </c>
      <c r="D518" s="2">
        <v>-14646513.5</v>
      </c>
      <c r="E518" s="2">
        <f t="shared" ref="E518:E581" si="24">+D518-C518</f>
        <v>-13039365</v>
      </c>
      <c r="F518" s="2">
        <f>-E518*99%</f>
        <v>12908971.35</v>
      </c>
      <c r="G518" s="2">
        <f t="shared" ref="G518:G581" si="25">+D518+F518</f>
        <v>-1737542.1500000004</v>
      </c>
    </row>
    <row r="519" spans="1:7" hidden="1" x14ac:dyDescent="0.25">
      <c r="A519">
        <v>802003414</v>
      </c>
      <c r="B519" t="s">
        <v>709</v>
      </c>
      <c r="C519" s="2">
        <v>-1730650</v>
      </c>
      <c r="D519" s="2">
        <v>-1730650</v>
      </c>
      <c r="E519" s="2">
        <f t="shared" si="24"/>
        <v>0</v>
      </c>
      <c r="G519" s="2">
        <f t="shared" si="25"/>
        <v>-1730650</v>
      </c>
    </row>
    <row r="520" spans="1:7" hidden="1" x14ac:dyDescent="0.25">
      <c r="A520">
        <v>900139859</v>
      </c>
      <c r="B520" t="s">
        <v>559</v>
      </c>
      <c r="C520" s="2">
        <v>-1726118</v>
      </c>
      <c r="D520" s="2">
        <v>-1726118</v>
      </c>
      <c r="E520" s="2">
        <f t="shared" si="24"/>
        <v>0</v>
      </c>
      <c r="G520" s="2">
        <f t="shared" si="25"/>
        <v>-1726118</v>
      </c>
    </row>
    <row r="521" spans="1:7" hidden="1" x14ac:dyDescent="0.25">
      <c r="A521">
        <v>900123159</v>
      </c>
      <c r="B521" t="s">
        <v>896</v>
      </c>
      <c r="C521" s="2">
        <v>-1699580</v>
      </c>
      <c r="D521" s="2">
        <v>-1699580</v>
      </c>
      <c r="E521" s="2">
        <f t="shared" si="24"/>
        <v>0</v>
      </c>
      <c r="G521" s="2">
        <f t="shared" si="25"/>
        <v>-1699580</v>
      </c>
    </row>
    <row r="522" spans="1:7" hidden="1" x14ac:dyDescent="0.25">
      <c r="A522">
        <v>890000600</v>
      </c>
      <c r="B522" t="s">
        <v>184</v>
      </c>
      <c r="C522" s="2">
        <v>-1690216</v>
      </c>
      <c r="D522" s="2">
        <v>-1690216</v>
      </c>
      <c r="E522" s="2">
        <f t="shared" si="24"/>
        <v>0</v>
      </c>
      <c r="G522" s="2">
        <f t="shared" si="25"/>
        <v>-1690216</v>
      </c>
    </row>
    <row r="523" spans="1:7" hidden="1" x14ac:dyDescent="0.25">
      <c r="A523">
        <v>900136865</v>
      </c>
      <c r="B523" t="s">
        <v>451</v>
      </c>
      <c r="C523" s="2">
        <v>-1690191</v>
      </c>
      <c r="D523" s="2">
        <v>-1690191</v>
      </c>
      <c r="E523" s="2">
        <f t="shared" si="24"/>
        <v>0</v>
      </c>
      <c r="G523" s="2">
        <f t="shared" si="25"/>
        <v>-1690191</v>
      </c>
    </row>
    <row r="524" spans="1:7" hidden="1" x14ac:dyDescent="0.25">
      <c r="A524">
        <v>825001119</v>
      </c>
      <c r="B524" t="s">
        <v>523</v>
      </c>
      <c r="C524" s="2">
        <v>-1687523</v>
      </c>
      <c r="D524" s="2">
        <v>-1687523</v>
      </c>
      <c r="E524" s="2">
        <f t="shared" si="24"/>
        <v>0</v>
      </c>
      <c r="G524" s="2">
        <f t="shared" si="25"/>
        <v>-1687523</v>
      </c>
    </row>
    <row r="525" spans="1:7" hidden="1" x14ac:dyDescent="0.25">
      <c r="A525">
        <v>900081643</v>
      </c>
      <c r="B525" t="s">
        <v>448</v>
      </c>
      <c r="C525" s="2">
        <v>-1683340</v>
      </c>
      <c r="D525" s="2">
        <v>-1683340</v>
      </c>
      <c r="E525" s="2">
        <f t="shared" si="24"/>
        <v>0</v>
      </c>
      <c r="G525" s="2">
        <f t="shared" si="25"/>
        <v>-1683340</v>
      </c>
    </row>
    <row r="526" spans="1:7" hidden="1" x14ac:dyDescent="0.25">
      <c r="A526">
        <v>900217580</v>
      </c>
      <c r="B526" t="s">
        <v>788</v>
      </c>
      <c r="C526" s="2">
        <v>-1648493</v>
      </c>
      <c r="D526" s="2">
        <v>-1648493</v>
      </c>
      <c r="E526" s="2">
        <f t="shared" si="24"/>
        <v>0</v>
      </c>
      <c r="G526" s="2">
        <f t="shared" si="25"/>
        <v>-1648493</v>
      </c>
    </row>
    <row r="527" spans="1:7" hidden="1" x14ac:dyDescent="0.25">
      <c r="A527">
        <v>900696889</v>
      </c>
      <c r="B527" t="s">
        <v>589</v>
      </c>
      <c r="C527" s="2">
        <v>-1643145</v>
      </c>
      <c r="D527" s="2">
        <v>-1643145</v>
      </c>
      <c r="E527" s="2">
        <f t="shared" si="24"/>
        <v>0</v>
      </c>
      <c r="G527" s="2">
        <f t="shared" si="25"/>
        <v>-1643145</v>
      </c>
    </row>
    <row r="528" spans="1:7" hidden="1" x14ac:dyDescent="0.25">
      <c r="A528">
        <v>900497022</v>
      </c>
      <c r="B528" t="s">
        <v>677</v>
      </c>
      <c r="C528" s="2">
        <v>-1591784</v>
      </c>
      <c r="D528" s="2">
        <v>-1591784</v>
      </c>
      <c r="E528" s="2">
        <f t="shared" si="24"/>
        <v>0</v>
      </c>
      <c r="G528" s="2">
        <f t="shared" si="25"/>
        <v>-1591784</v>
      </c>
    </row>
    <row r="529" spans="1:7" x14ac:dyDescent="0.25">
      <c r="A529">
        <v>819002176</v>
      </c>
      <c r="B529" t="s">
        <v>282</v>
      </c>
      <c r="C529" s="2">
        <v>-1381616.5</v>
      </c>
      <c r="D529" s="2">
        <v>-22351461.5</v>
      </c>
      <c r="E529" s="2">
        <f t="shared" si="24"/>
        <v>-20969845</v>
      </c>
      <c r="F529" s="2">
        <f>-E529*99%</f>
        <v>20760146.550000001</v>
      </c>
      <c r="G529" s="2">
        <f t="shared" si="25"/>
        <v>-1591314.9499999993</v>
      </c>
    </row>
    <row r="530" spans="1:7" hidden="1" x14ac:dyDescent="0.25">
      <c r="A530">
        <v>900021323</v>
      </c>
      <c r="B530" t="s">
        <v>445</v>
      </c>
      <c r="C530" s="2">
        <v>-1579720</v>
      </c>
      <c r="D530" s="2">
        <v>-1579720</v>
      </c>
      <c r="E530" s="2">
        <f t="shared" si="24"/>
        <v>0</v>
      </c>
      <c r="G530" s="2">
        <f t="shared" si="25"/>
        <v>-1579720</v>
      </c>
    </row>
    <row r="531" spans="1:7" x14ac:dyDescent="0.25">
      <c r="A531">
        <v>860015888</v>
      </c>
      <c r="B531" t="s">
        <v>749</v>
      </c>
      <c r="C531" s="2">
        <v>-1569422</v>
      </c>
      <c r="D531" s="2">
        <v>-1695277</v>
      </c>
      <c r="E531" s="2">
        <f t="shared" si="24"/>
        <v>-125855</v>
      </c>
      <c r="F531" s="2">
        <f>-E531*99%</f>
        <v>124596.45</v>
      </c>
      <c r="G531" s="2">
        <f t="shared" si="25"/>
        <v>-1570680.55</v>
      </c>
    </row>
    <row r="532" spans="1:7" hidden="1" x14ac:dyDescent="0.25">
      <c r="A532">
        <v>900416952</v>
      </c>
      <c r="B532" t="s">
        <v>906</v>
      </c>
      <c r="C532" s="2">
        <v>-1558333</v>
      </c>
      <c r="D532" s="2">
        <v>-1558333</v>
      </c>
      <c r="E532" s="2">
        <f t="shared" si="24"/>
        <v>0</v>
      </c>
      <c r="G532" s="2">
        <f t="shared" si="25"/>
        <v>-1558333</v>
      </c>
    </row>
    <row r="533" spans="1:7" hidden="1" x14ac:dyDescent="0.25">
      <c r="A533">
        <v>900019867</v>
      </c>
      <c r="B533" t="s">
        <v>209</v>
      </c>
      <c r="C533" s="2">
        <v>-1526800</v>
      </c>
      <c r="D533" s="2">
        <v>-1526800</v>
      </c>
      <c r="E533" s="2">
        <f t="shared" si="24"/>
        <v>0</v>
      </c>
      <c r="G533" s="2">
        <f t="shared" si="25"/>
        <v>-1526800</v>
      </c>
    </row>
    <row r="534" spans="1:7" hidden="1" x14ac:dyDescent="0.25">
      <c r="A534">
        <v>84036510</v>
      </c>
      <c r="B534" t="s">
        <v>375</v>
      </c>
      <c r="C534" s="2">
        <v>-1514791</v>
      </c>
      <c r="D534" s="2">
        <v>-1514791</v>
      </c>
      <c r="E534" s="2">
        <f t="shared" si="24"/>
        <v>0</v>
      </c>
      <c r="G534" s="2">
        <f t="shared" si="25"/>
        <v>-1514791</v>
      </c>
    </row>
    <row r="535" spans="1:7" x14ac:dyDescent="0.25">
      <c r="A535">
        <v>830007355</v>
      </c>
      <c r="B535" t="s">
        <v>741</v>
      </c>
      <c r="C535" s="2">
        <v>-1458582</v>
      </c>
      <c r="D535" s="2">
        <v>-6172474</v>
      </c>
      <c r="E535" s="2">
        <f t="shared" si="24"/>
        <v>-4713892</v>
      </c>
      <c r="F535" s="2">
        <f>-E535*99%</f>
        <v>4666753.08</v>
      </c>
      <c r="G535" s="2">
        <f t="shared" si="25"/>
        <v>-1505720.92</v>
      </c>
    </row>
    <row r="536" spans="1:7" hidden="1" x14ac:dyDescent="0.25">
      <c r="A536">
        <v>900598578</v>
      </c>
      <c r="B536" t="s">
        <v>803</v>
      </c>
      <c r="C536" s="2">
        <v>-1502000</v>
      </c>
      <c r="D536" s="2">
        <v>-1502000</v>
      </c>
      <c r="E536" s="2">
        <f t="shared" si="24"/>
        <v>0</v>
      </c>
      <c r="G536" s="2">
        <f t="shared" si="25"/>
        <v>-1502000</v>
      </c>
    </row>
    <row r="537" spans="1:7" hidden="1" x14ac:dyDescent="0.25">
      <c r="A537">
        <v>900600550</v>
      </c>
      <c r="B537" t="s">
        <v>362</v>
      </c>
      <c r="C537" s="2">
        <v>-1497859</v>
      </c>
      <c r="D537" s="2">
        <v>-1497859</v>
      </c>
      <c r="E537" s="2">
        <f t="shared" si="24"/>
        <v>0</v>
      </c>
      <c r="G537" s="2">
        <f t="shared" si="25"/>
        <v>-1497859</v>
      </c>
    </row>
    <row r="538" spans="1:7" hidden="1" x14ac:dyDescent="0.25">
      <c r="A538">
        <v>800193912</v>
      </c>
      <c r="B538" t="s">
        <v>697</v>
      </c>
      <c r="C538" s="2">
        <v>-1492090</v>
      </c>
      <c r="D538" s="2">
        <v>-1492090</v>
      </c>
      <c r="E538" s="2">
        <f t="shared" si="24"/>
        <v>0</v>
      </c>
      <c r="G538" s="2">
        <f t="shared" si="25"/>
        <v>-1492090</v>
      </c>
    </row>
    <row r="539" spans="1:7" hidden="1" x14ac:dyDescent="0.25">
      <c r="A539">
        <v>900078907</v>
      </c>
      <c r="B539" t="s">
        <v>80</v>
      </c>
      <c r="C539" s="2">
        <v>-1488150</v>
      </c>
      <c r="D539" s="2">
        <v>-1488150</v>
      </c>
      <c r="E539" s="2">
        <f t="shared" si="24"/>
        <v>0</v>
      </c>
      <c r="G539" s="2">
        <f t="shared" si="25"/>
        <v>-1488150</v>
      </c>
    </row>
    <row r="540" spans="1:7" hidden="1" x14ac:dyDescent="0.25">
      <c r="A540">
        <v>810000913</v>
      </c>
      <c r="B540" t="s">
        <v>271</v>
      </c>
      <c r="C540" s="2">
        <v>-1473600</v>
      </c>
      <c r="D540" s="2">
        <v>-1473600</v>
      </c>
      <c r="E540" s="2">
        <f t="shared" si="24"/>
        <v>0</v>
      </c>
      <c r="G540" s="2">
        <f t="shared" si="25"/>
        <v>-1473600</v>
      </c>
    </row>
    <row r="541" spans="1:7" x14ac:dyDescent="0.25">
      <c r="A541">
        <v>900008600</v>
      </c>
      <c r="B541" t="s">
        <v>443</v>
      </c>
      <c r="C541" s="2">
        <v>-1460745.5</v>
      </c>
      <c r="D541" s="2">
        <v>-1791986.5</v>
      </c>
      <c r="E541" s="2">
        <f t="shared" si="24"/>
        <v>-331241</v>
      </c>
      <c r="F541" s="2">
        <f>-E541*99%</f>
        <v>327928.59000000003</v>
      </c>
      <c r="G541" s="2">
        <f t="shared" si="25"/>
        <v>-1464057.91</v>
      </c>
    </row>
    <row r="542" spans="1:7" hidden="1" x14ac:dyDescent="0.25">
      <c r="A542">
        <v>823000624</v>
      </c>
      <c r="B542" t="s">
        <v>731</v>
      </c>
      <c r="C542" s="2">
        <v>-1431520</v>
      </c>
      <c r="D542" s="2">
        <v>-1431520</v>
      </c>
      <c r="E542" s="2">
        <f t="shared" si="24"/>
        <v>0</v>
      </c>
      <c r="G542" s="2">
        <f t="shared" si="25"/>
        <v>-1431520</v>
      </c>
    </row>
    <row r="543" spans="1:7" hidden="1" x14ac:dyDescent="0.25">
      <c r="A543">
        <v>900118990</v>
      </c>
      <c r="B543" t="s">
        <v>84</v>
      </c>
      <c r="C543" s="2">
        <v>-1415390.4</v>
      </c>
      <c r="D543" s="2">
        <v>-1415390.4</v>
      </c>
      <c r="E543" s="2">
        <f t="shared" si="24"/>
        <v>0</v>
      </c>
      <c r="G543" s="2">
        <f t="shared" si="25"/>
        <v>-1415390.4</v>
      </c>
    </row>
    <row r="544" spans="1:7" hidden="1" x14ac:dyDescent="0.25">
      <c r="A544">
        <v>800067514</v>
      </c>
      <c r="B544" t="s">
        <v>692</v>
      </c>
      <c r="C544" s="2">
        <v>-1402016</v>
      </c>
      <c r="D544" s="2">
        <v>-1402016</v>
      </c>
      <c r="E544" s="2">
        <f t="shared" si="24"/>
        <v>0</v>
      </c>
      <c r="G544" s="2">
        <f t="shared" si="25"/>
        <v>-1402016</v>
      </c>
    </row>
    <row r="545" spans="1:7" hidden="1" x14ac:dyDescent="0.25">
      <c r="A545">
        <v>900323217</v>
      </c>
      <c r="B545" t="s">
        <v>464</v>
      </c>
      <c r="C545" s="2">
        <v>-1396710</v>
      </c>
      <c r="D545" s="2">
        <v>-1396710</v>
      </c>
      <c r="E545" s="2">
        <f t="shared" si="24"/>
        <v>0</v>
      </c>
      <c r="G545" s="2">
        <f t="shared" si="25"/>
        <v>-1396710</v>
      </c>
    </row>
    <row r="546" spans="1:7" x14ac:dyDescent="0.25">
      <c r="A546">
        <v>800088346</v>
      </c>
      <c r="B546" t="s">
        <v>254</v>
      </c>
      <c r="C546" s="2">
        <v>-1338797.05</v>
      </c>
      <c r="D546" s="2">
        <v>-5844680.0499999998</v>
      </c>
      <c r="E546" s="2">
        <f t="shared" si="24"/>
        <v>-4505883</v>
      </c>
      <c r="F546" s="2">
        <f>-E546*99%</f>
        <v>4460824.17</v>
      </c>
      <c r="G546" s="2">
        <f t="shared" si="25"/>
        <v>-1383855.88</v>
      </c>
    </row>
    <row r="547" spans="1:7" hidden="1" x14ac:dyDescent="0.25">
      <c r="A547">
        <v>77028533</v>
      </c>
      <c r="B547" t="s">
        <v>376</v>
      </c>
      <c r="C547" s="2">
        <v>-1367100</v>
      </c>
      <c r="D547" s="2">
        <v>-1367100</v>
      </c>
      <c r="E547" s="2">
        <f t="shared" si="24"/>
        <v>0</v>
      </c>
      <c r="G547" s="2">
        <f t="shared" si="25"/>
        <v>-1367100</v>
      </c>
    </row>
    <row r="548" spans="1:7" hidden="1" x14ac:dyDescent="0.25">
      <c r="A548">
        <v>900580653</v>
      </c>
      <c r="B548" t="s">
        <v>587</v>
      </c>
      <c r="C548" s="2">
        <v>-1357881</v>
      </c>
      <c r="D548" s="2">
        <v>-1357881</v>
      </c>
      <c r="E548" s="2">
        <f t="shared" si="24"/>
        <v>0</v>
      </c>
      <c r="G548" s="2">
        <f t="shared" si="25"/>
        <v>-1357881</v>
      </c>
    </row>
    <row r="549" spans="1:7" hidden="1" x14ac:dyDescent="0.25">
      <c r="A549">
        <v>890702369</v>
      </c>
      <c r="B549" t="s">
        <v>320</v>
      </c>
      <c r="C549" s="2">
        <v>-1351600</v>
      </c>
      <c r="D549" s="2">
        <v>-1351600</v>
      </c>
      <c r="E549" s="2">
        <f t="shared" si="24"/>
        <v>0</v>
      </c>
      <c r="G549" s="2">
        <f t="shared" si="25"/>
        <v>-1351600</v>
      </c>
    </row>
    <row r="550" spans="1:7" hidden="1" x14ac:dyDescent="0.25">
      <c r="A550">
        <v>812005323</v>
      </c>
      <c r="B550" t="s">
        <v>278</v>
      </c>
      <c r="C550" s="2">
        <v>-1348565</v>
      </c>
      <c r="D550" s="2">
        <v>-1348565</v>
      </c>
      <c r="E550" s="2">
        <f t="shared" si="24"/>
        <v>0</v>
      </c>
      <c r="G550" s="2">
        <f t="shared" si="25"/>
        <v>-1348565</v>
      </c>
    </row>
    <row r="551" spans="1:7" hidden="1" x14ac:dyDescent="0.25">
      <c r="A551">
        <v>819004318</v>
      </c>
      <c r="B551" t="s">
        <v>405</v>
      </c>
      <c r="C551" s="2">
        <v>-1314000</v>
      </c>
      <c r="D551" s="2">
        <v>-1314000</v>
      </c>
      <c r="E551" s="2">
        <f t="shared" si="24"/>
        <v>0</v>
      </c>
      <c r="G551" s="2">
        <f t="shared" si="25"/>
        <v>-1314000</v>
      </c>
    </row>
    <row r="552" spans="1:7" hidden="1" x14ac:dyDescent="0.25">
      <c r="A552">
        <v>890102140</v>
      </c>
      <c r="B552" t="s">
        <v>751</v>
      </c>
      <c r="C552" s="2">
        <v>-1310290</v>
      </c>
      <c r="D552" s="2">
        <v>-1310290</v>
      </c>
      <c r="E552" s="2">
        <f t="shared" si="24"/>
        <v>0</v>
      </c>
      <c r="G552" s="2">
        <f t="shared" si="25"/>
        <v>-1310290</v>
      </c>
    </row>
    <row r="553" spans="1:7" hidden="1" x14ac:dyDescent="0.25">
      <c r="A553">
        <v>900345867</v>
      </c>
      <c r="B553" t="s">
        <v>572</v>
      </c>
      <c r="C553" s="2">
        <v>-1309660</v>
      </c>
      <c r="D553" s="2">
        <v>-1309660</v>
      </c>
      <c r="E553" s="2">
        <f t="shared" si="24"/>
        <v>0</v>
      </c>
      <c r="G553" s="2">
        <f t="shared" si="25"/>
        <v>-1309660</v>
      </c>
    </row>
    <row r="554" spans="1:7" hidden="1" x14ac:dyDescent="0.25">
      <c r="A554">
        <v>901011543</v>
      </c>
      <c r="B554" t="s">
        <v>817</v>
      </c>
      <c r="C554" s="2">
        <v>-1289125</v>
      </c>
      <c r="D554" s="2">
        <v>-1289125</v>
      </c>
      <c r="E554" s="2">
        <f t="shared" si="24"/>
        <v>0</v>
      </c>
      <c r="G554" s="2">
        <f t="shared" si="25"/>
        <v>-1289125</v>
      </c>
    </row>
    <row r="555" spans="1:7" hidden="1" x14ac:dyDescent="0.25">
      <c r="A555">
        <v>805027337</v>
      </c>
      <c r="B555" t="s">
        <v>270</v>
      </c>
      <c r="C555" s="2">
        <v>-1279318</v>
      </c>
      <c r="D555" s="2">
        <v>-1279318</v>
      </c>
      <c r="E555" s="2">
        <f t="shared" si="24"/>
        <v>0</v>
      </c>
      <c r="G555" s="2">
        <f t="shared" si="25"/>
        <v>-1279318</v>
      </c>
    </row>
    <row r="556" spans="1:7" hidden="1" x14ac:dyDescent="0.25">
      <c r="A556">
        <v>891000736</v>
      </c>
      <c r="B556" t="s">
        <v>323</v>
      </c>
      <c r="C556" s="2">
        <v>-1276000</v>
      </c>
      <c r="D556" s="2">
        <v>-1276000</v>
      </c>
      <c r="E556" s="2">
        <f t="shared" si="24"/>
        <v>0</v>
      </c>
      <c r="G556" s="2">
        <f t="shared" si="25"/>
        <v>-1276000</v>
      </c>
    </row>
    <row r="557" spans="1:7" hidden="1" x14ac:dyDescent="0.25">
      <c r="A557">
        <v>823003125</v>
      </c>
      <c r="B557" t="s">
        <v>296</v>
      </c>
      <c r="C557" s="2">
        <v>-1273318</v>
      </c>
      <c r="D557" s="2">
        <v>-1273318</v>
      </c>
      <c r="E557" s="2">
        <f t="shared" si="24"/>
        <v>0</v>
      </c>
      <c r="G557" s="2">
        <f t="shared" si="25"/>
        <v>-1273318</v>
      </c>
    </row>
    <row r="558" spans="1:7" x14ac:dyDescent="0.25">
      <c r="A558">
        <v>891000499</v>
      </c>
      <c r="B558" t="s">
        <v>759</v>
      </c>
      <c r="C558" s="2">
        <v>-1242900</v>
      </c>
      <c r="D558" s="2">
        <v>-2158000</v>
      </c>
      <c r="E558" s="2">
        <f t="shared" si="24"/>
        <v>-915100</v>
      </c>
      <c r="F558" s="2">
        <f>-E558*99%</f>
        <v>905949</v>
      </c>
      <c r="G558" s="2">
        <f t="shared" si="25"/>
        <v>-1252051</v>
      </c>
    </row>
    <row r="559" spans="1:7" hidden="1" x14ac:dyDescent="0.25">
      <c r="A559">
        <v>900048040</v>
      </c>
      <c r="B559" t="s">
        <v>79</v>
      </c>
      <c r="C559" s="2">
        <v>-1246632</v>
      </c>
      <c r="D559" s="2">
        <v>-1246632</v>
      </c>
      <c r="E559" s="2">
        <f t="shared" si="24"/>
        <v>0</v>
      </c>
      <c r="G559" s="2">
        <f t="shared" si="25"/>
        <v>-1246632</v>
      </c>
    </row>
    <row r="560" spans="1:7" hidden="1" x14ac:dyDescent="0.25">
      <c r="A560">
        <v>800084206</v>
      </c>
      <c r="B560" t="s">
        <v>253</v>
      </c>
      <c r="C560" s="2">
        <v>-1241129</v>
      </c>
      <c r="D560" s="2">
        <v>-1241129</v>
      </c>
      <c r="E560" s="2">
        <f t="shared" si="24"/>
        <v>0</v>
      </c>
      <c r="G560" s="2">
        <f t="shared" si="25"/>
        <v>-1241129</v>
      </c>
    </row>
    <row r="561" spans="1:7" hidden="1" x14ac:dyDescent="0.25">
      <c r="A561">
        <v>800209971</v>
      </c>
      <c r="B561" t="s">
        <v>133</v>
      </c>
      <c r="C561" s="2">
        <v>-1234368</v>
      </c>
      <c r="D561" s="2">
        <v>-1234368</v>
      </c>
      <c r="E561" s="2">
        <f t="shared" si="24"/>
        <v>0</v>
      </c>
      <c r="G561" s="2">
        <f t="shared" si="25"/>
        <v>-1234368</v>
      </c>
    </row>
    <row r="562" spans="1:7" hidden="1" x14ac:dyDescent="0.25">
      <c r="A562">
        <v>22520025</v>
      </c>
      <c r="B562" t="s">
        <v>118</v>
      </c>
      <c r="C562" s="2">
        <v>-1234316</v>
      </c>
      <c r="D562" s="2">
        <v>-1234316</v>
      </c>
      <c r="E562" s="2">
        <f t="shared" si="24"/>
        <v>0</v>
      </c>
      <c r="G562" s="2">
        <f t="shared" si="25"/>
        <v>-1234316</v>
      </c>
    </row>
    <row r="563" spans="1:7" hidden="1" x14ac:dyDescent="0.25">
      <c r="A563">
        <v>900118485</v>
      </c>
      <c r="B563" t="s">
        <v>557</v>
      </c>
      <c r="C563" s="2">
        <v>-1234000</v>
      </c>
      <c r="D563" s="2">
        <v>-1234000</v>
      </c>
      <c r="E563" s="2">
        <f t="shared" si="24"/>
        <v>0</v>
      </c>
      <c r="G563" s="2">
        <f t="shared" si="25"/>
        <v>-1234000</v>
      </c>
    </row>
    <row r="564" spans="1:7" x14ac:dyDescent="0.25">
      <c r="A564">
        <v>900630708</v>
      </c>
      <c r="B564" t="s">
        <v>365</v>
      </c>
      <c r="C564" s="2">
        <v>-1140988</v>
      </c>
      <c r="D564" s="2">
        <v>-9945970</v>
      </c>
      <c r="E564" s="2">
        <f t="shared" si="24"/>
        <v>-8804982</v>
      </c>
      <c r="F564" s="2">
        <f>-E564*99%</f>
        <v>8716932.1799999997</v>
      </c>
      <c r="G564" s="2">
        <f t="shared" si="25"/>
        <v>-1229037.8200000003</v>
      </c>
    </row>
    <row r="565" spans="1:7" hidden="1" x14ac:dyDescent="0.25">
      <c r="A565">
        <v>900023199</v>
      </c>
      <c r="B565" t="s">
        <v>894</v>
      </c>
      <c r="C565" s="2">
        <v>-1225957</v>
      </c>
      <c r="D565" s="2">
        <v>-1225957</v>
      </c>
      <c r="E565" s="2">
        <f t="shared" si="24"/>
        <v>0</v>
      </c>
      <c r="G565" s="2">
        <f t="shared" si="25"/>
        <v>-1225957</v>
      </c>
    </row>
    <row r="566" spans="1:7" hidden="1" x14ac:dyDescent="0.25">
      <c r="A566">
        <v>891401643</v>
      </c>
      <c r="B566" t="s">
        <v>645</v>
      </c>
      <c r="C566" s="2">
        <v>-1203000</v>
      </c>
      <c r="D566" s="2">
        <v>-1203000</v>
      </c>
      <c r="E566" s="2">
        <f t="shared" si="24"/>
        <v>0</v>
      </c>
      <c r="G566" s="2">
        <f t="shared" si="25"/>
        <v>-1203000</v>
      </c>
    </row>
    <row r="567" spans="1:7" x14ac:dyDescent="0.25">
      <c r="A567">
        <v>900691301</v>
      </c>
      <c r="B567" t="s">
        <v>239</v>
      </c>
      <c r="C567" s="2">
        <v>-1140692.25</v>
      </c>
      <c r="D567" s="2">
        <v>-6931069.25</v>
      </c>
      <c r="E567" s="2">
        <f t="shared" si="24"/>
        <v>-5790377</v>
      </c>
      <c r="F567" s="2">
        <f>-E567*99%</f>
        <v>5732473.2299999995</v>
      </c>
      <c r="G567" s="2">
        <f t="shared" si="25"/>
        <v>-1198596.0200000005</v>
      </c>
    </row>
    <row r="568" spans="1:7" hidden="1" x14ac:dyDescent="0.25">
      <c r="A568">
        <v>890980757</v>
      </c>
      <c r="B568" t="s">
        <v>639</v>
      </c>
      <c r="C568" s="2">
        <v>-1190273</v>
      </c>
      <c r="D568" s="2">
        <v>-1190273</v>
      </c>
      <c r="E568" s="2">
        <f t="shared" si="24"/>
        <v>0</v>
      </c>
      <c r="G568" s="2">
        <f t="shared" si="25"/>
        <v>-1190273</v>
      </c>
    </row>
    <row r="569" spans="1:7" hidden="1" x14ac:dyDescent="0.25">
      <c r="A569">
        <v>800180553</v>
      </c>
      <c r="B569" t="s">
        <v>609</v>
      </c>
      <c r="C569" s="2">
        <v>-1184813</v>
      </c>
      <c r="D569" s="2">
        <v>-1184813</v>
      </c>
      <c r="E569" s="2">
        <f t="shared" si="24"/>
        <v>0</v>
      </c>
      <c r="G569" s="2">
        <f t="shared" si="25"/>
        <v>-1184813</v>
      </c>
    </row>
    <row r="570" spans="1:7" x14ac:dyDescent="0.25">
      <c r="A570">
        <v>900429708</v>
      </c>
      <c r="B570" t="s">
        <v>227</v>
      </c>
      <c r="C570" s="2">
        <v>-1092468</v>
      </c>
      <c r="D570" s="2">
        <v>-9060000</v>
      </c>
      <c r="E570" s="2">
        <f t="shared" si="24"/>
        <v>-7967532</v>
      </c>
      <c r="F570" s="2">
        <f>-E570*99%</f>
        <v>7887856.6799999997</v>
      </c>
      <c r="G570" s="2">
        <f t="shared" si="25"/>
        <v>-1172143.3200000003</v>
      </c>
    </row>
    <row r="571" spans="1:7" hidden="1" x14ac:dyDescent="0.25">
      <c r="A571">
        <v>900452071</v>
      </c>
      <c r="B571" t="s">
        <v>580</v>
      </c>
      <c r="C571" s="2">
        <v>-1169610</v>
      </c>
      <c r="D571" s="2">
        <v>-1169610</v>
      </c>
      <c r="E571" s="2">
        <f t="shared" si="24"/>
        <v>0</v>
      </c>
      <c r="G571" s="2">
        <f t="shared" si="25"/>
        <v>-1169610</v>
      </c>
    </row>
    <row r="572" spans="1:7" hidden="1" x14ac:dyDescent="0.25">
      <c r="A572">
        <v>845000038</v>
      </c>
      <c r="B572" t="s">
        <v>867</v>
      </c>
      <c r="C572" s="2">
        <v>-1163588</v>
      </c>
      <c r="D572" s="2">
        <v>-1163588</v>
      </c>
      <c r="E572" s="2">
        <f t="shared" si="24"/>
        <v>0</v>
      </c>
      <c r="G572" s="2">
        <f t="shared" si="25"/>
        <v>-1163588</v>
      </c>
    </row>
    <row r="573" spans="1:7" hidden="1" x14ac:dyDescent="0.25">
      <c r="A573">
        <v>806007238</v>
      </c>
      <c r="B573" t="s">
        <v>615</v>
      </c>
      <c r="C573" s="2">
        <v>-1139800</v>
      </c>
      <c r="D573" s="2">
        <v>-1139800</v>
      </c>
      <c r="E573" s="2">
        <f t="shared" si="24"/>
        <v>0</v>
      </c>
      <c r="G573" s="2">
        <f t="shared" si="25"/>
        <v>-1139800</v>
      </c>
    </row>
    <row r="574" spans="1:7" hidden="1" x14ac:dyDescent="0.25">
      <c r="A574">
        <v>900550249</v>
      </c>
      <c r="B574" t="s">
        <v>471</v>
      </c>
      <c r="C574" s="2">
        <v>-1133333</v>
      </c>
      <c r="D574" s="2">
        <v>-1133333</v>
      </c>
      <c r="E574" s="2">
        <f t="shared" si="24"/>
        <v>0</v>
      </c>
      <c r="G574" s="2">
        <f t="shared" si="25"/>
        <v>-1133333</v>
      </c>
    </row>
    <row r="575" spans="1:7" hidden="1" x14ac:dyDescent="0.25">
      <c r="A575">
        <v>819004595</v>
      </c>
      <c r="B575" t="s">
        <v>406</v>
      </c>
      <c r="C575" s="2">
        <v>-1128793</v>
      </c>
      <c r="D575" s="2">
        <v>-1128793</v>
      </c>
      <c r="E575" s="2">
        <f t="shared" si="24"/>
        <v>0</v>
      </c>
      <c r="G575" s="2">
        <f t="shared" si="25"/>
        <v>-1128793</v>
      </c>
    </row>
    <row r="576" spans="1:7" hidden="1" x14ac:dyDescent="0.25">
      <c r="A576">
        <v>824000586</v>
      </c>
      <c r="B576" t="s">
        <v>736</v>
      </c>
      <c r="C576" s="2">
        <v>-1128574</v>
      </c>
      <c r="D576" s="2">
        <v>-1128574</v>
      </c>
      <c r="E576" s="2">
        <f t="shared" si="24"/>
        <v>0</v>
      </c>
      <c r="G576" s="2">
        <f t="shared" si="25"/>
        <v>-1128574</v>
      </c>
    </row>
    <row r="577" spans="1:7" hidden="1" x14ac:dyDescent="0.25">
      <c r="A577">
        <v>900274057</v>
      </c>
      <c r="B577" t="s">
        <v>347</v>
      </c>
      <c r="C577" s="2">
        <v>-1125285</v>
      </c>
      <c r="D577" s="2">
        <v>-1125285</v>
      </c>
      <c r="E577" s="2">
        <f t="shared" si="24"/>
        <v>0</v>
      </c>
      <c r="G577" s="2">
        <f t="shared" si="25"/>
        <v>-1125285</v>
      </c>
    </row>
    <row r="578" spans="1:7" hidden="1" x14ac:dyDescent="0.25">
      <c r="A578">
        <v>802000333</v>
      </c>
      <c r="B578" t="s">
        <v>611</v>
      </c>
      <c r="C578" s="2">
        <v>-1124860</v>
      </c>
      <c r="D578" s="2">
        <v>-1124860</v>
      </c>
      <c r="E578" s="2">
        <f t="shared" si="24"/>
        <v>0</v>
      </c>
      <c r="G578" s="2">
        <f t="shared" si="25"/>
        <v>-1124860</v>
      </c>
    </row>
    <row r="579" spans="1:7" hidden="1" x14ac:dyDescent="0.25">
      <c r="A579">
        <v>9138014</v>
      </c>
      <c r="B579" t="s">
        <v>689</v>
      </c>
      <c r="C579" s="2">
        <v>-1100000</v>
      </c>
      <c r="D579" s="2">
        <v>-1100000</v>
      </c>
      <c r="E579" s="2">
        <f t="shared" si="24"/>
        <v>0</v>
      </c>
      <c r="G579" s="2">
        <f t="shared" si="25"/>
        <v>-1100000</v>
      </c>
    </row>
    <row r="580" spans="1:7" hidden="1" x14ac:dyDescent="0.25">
      <c r="A580">
        <v>800219600</v>
      </c>
      <c r="B580" t="s">
        <v>498</v>
      </c>
      <c r="C580" s="2">
        <v>-1083809</v>
      </c>
      <c r="D580" s="2">
        <v>-1083809</v>
      </c>
      <c r="E580" s="2">
        <f t="shared" si="24"/>
        <v>0</v>
      </c>
      <c r="G580" s="2">
        <f t="shared" si="25"/>
        <v>-1083809</v>
      </c>
    </row>
    <row r="581" spans="1:7" hidden="1" x14ac:dyDescent="0.25">
      <c r="A581">
        <v>800149384</v>
      </c>
      <c r="B581" t="s">
        <v>824</v>
      </c>
      <c r="C581" s="2">
        <v>-1072643</v>
      </c>
      <c r="D581" s="2">
        <v>-1072643</v>
      </c>
      <c r="E581" s="2">
        <f t="shared" si="24"/>
        <v>0</v>
      </c>
      <c r="G581" s="2">
        <f t="shared" si="25"/>
        <v>-1072643</v>
      </c>
    </row>
    <row r="582" spans="1:7" hidden="1" x14ac:dyDescent="0.25">
      <c r="A582">
        <v>900778696</v>
      </c>
      <c r="B582" t="s">
        <v>593</v>
      </c>
      <c r="C582" s="2">
        <v>-1067706</v>
      </c>
      <c r="D582" s="2">
        <v>-1067706</v>
      </c>
      <c r="E582" s="2">
        <f t="shared" ref="E582:E645" si="26">+D582-C582</f>
        <v>0</v>
      </c>
      <c r="G582" s="2">
        <f t="shared" ref="G582:G645" si="27">+D582+F582</f>
        <v>-1067706</v>
      </c>
    </row>
    <row r="583" spans="1:7" hidden="1" x14ac:dyDescent="0.25">
      <c r="A583">
        <v>890200500</v>
      </c>
      <c r="B583" t="s">
        <v>637</v>
      </c>
      <c r="C583" s="2">
        <v>-1040896</v>
      </c>
      <c r="D583" s="2">
        <v>-1040896</v>
      </c>
      <c r="E583" s="2">
        <f t="shared" si="26"/>
        <v>0</v>
      </c>
      <c r="G583" s="2">
        <f t="shared" si="27"/>
        <v>-1040896</v>
      </c>
    </row>
    <row r="584" spans="1:7" x14ac:dyDescent="0.25">
      <c r="A584">
        <v>812001868</v>
      </c>
      <c r="B584" t="s">
        <v>157</v>
      </c>
      <c r="C584" s="2">
        <v>-1023452</v>
      </c>
      <c r="D584" s="2">
        <v>-1444439</v>
      </c>
      <c r="E584" s="2">
        <f t="shared" si="26"/>
        <v>-420987</v>
      </c>
      <c r="F584" s="2">
        <f>-E584*99%</f>
        <v>416777.13</v>
      </c>
      <c r="G584" s="2">
        <f t="shared" si="27"/>
        <v>-1027661.87</v>
      </c>
    </row>
    <row r="585" spans="1:7" hidden="1" x14ac:dyDescent="0.25">
      <c r="A585">
        <v>900385265</v>
      </c>
      <c r="B585" t="s">
        <v>670</v>
      </c>
      <c r="C585" s="2">
        <v>-1012000</v>
      </c>
      <c r="D585" s="2">
        <v>-1012000</v>
      </c>
      <c r="E585" s="2">
        <f t="shared" si="26"/>
        <v>0</v>
      </c>
      <c r="G585" s="2">
        <f t="shared" si="27"/>
        <v>-1012000</v>
      </c>
    </row>
    <row r="586" spans="1:7" hidden="1" x14ac:dyDescent="0.25">
      <c r="A586">
        <v>802019932</v>
      </c>
      <c r="B586" t="s">
        <v>269</v>
      </c>
      <c r="C586" s="2">
        <v>-1004090</v>
      </c>
      <c r="D586" s="2">
        <v>-1004090</v>
      </c>
      <c r="E586" s="2">
        <f t="shared" si="26"/>
        <v>0</v>
      </c>
      <c r="G586" s="2">
        <f t="shared" si="27"/>
        <v>-1004090</v>
      </c>
    </row>
    <row r="587" spans="1:7" hidden="1" x14ac:dyDescent="0.25">
      <c r="A587">
        <v>900190045</v>
      </c>
      <c r="B587" t="s">
        <v>217</v>
      </c>
      <c r="C587" s="2">
        <v>-999100</v>
      </c>
      <c r="D587" s="2">
        <v>-999100</v>
      </c>
      <c r="E587" s="2">
        <f t="shared" si="26"/>
        <v>0</v>
      </c>
      <c r="G587" s="2">
        <f t="shared" si="27"/>
        <v>-999100</v>
      </c>
    </row>
    <row r="588" spans="1:7" hidden="1" x14ac:dyDescent="0.25">
      <c r="A588">
        <v>891180026</v>
      </c>
      <c r="B588" t="s">
        <v>73</v>
      </c>
      <c r="C588" s="2">
        <v>-996900</v>
      </c>
      <c r="D588" s="2">
        <v>-996900</v>
      </c>
      <c r="E588" s="2">
        <f t="shared" si="26"/>
        <v>0</v>
      </c>
      <c r="G588" s="2">
        <f t="shared" si="27"/>
        <v>-996900</v>
      </c>
    </row>
    <row r="589" spans="1:7" hidden="1" x14ac:dyDescent="0.25">
      <c r="A589">
        <v>890205335</v>
      </c>
      <c r="B589" t="s">
        <v>316</v>
      </c>
      <c r="C589" s="2">
        <v>-984620</v>
      </c>
      <c r="D589" s="2">
        <v>-984620</v>
      </c>
      <c r="E589" s="2">
        <f t="shared" si="26"/>
        <v>0</v>
      </c>
      <c r="G589" s="2">
        <f t="shared" si="27"/>
        <v>-984620</v>
      </c>
    </row>
    <row r="590" spans="1:7" hidden="1" x14ac:dyDescent="0.25">
      <c r="A590">
        <v>802004549</v>
      </c>
      <c r="B590" t="s">
        <v>263</v>
      </c>
      <c r="C590" s="2">
        <v>-969600</v>
      </c>
      <c r="D590" s="2">
        <v>-969600</v>
      </c>
      <c r="E590" s="2">
        <f t="shared" si="26"/>
        <v>0</v>
      </c>
      <c r="G590" s="2">
        <f t="shared" si="27"/>
        <v>-969600</v>
      </c>
    </row>
    <row r="591" spans="1:7" hidden="1" x14ac:dyDescent="0.25">
      <c r="A591">
        <v>900277955</v>
      </c>
      <c r="B591" t="s">
        <v>570</v>
      </c>
      <c r="C591" s="2">
        <v>-968029</v>
      </c>
      <c r="D591" s="2">
        <v>-968029</v>
      </c>
      <c r="E591" s="2">
        <f t="shared" si="26"/>
        <v>0</v>
      </c>
      <c r="G591" s="2">
        <f t="shared" si="27"/>
        <v>-968029</v>
      </c>
    </row>
    <row r="592" spans="1:7" hidden="1" x14ac:dyDescent="0.25">
      <c r="A592">
        <v>830509497</v>
      </c>
      <c r="B592" t="s">
        <v>305</v>
      </c>
      <c r="C592" s="2">
        <v>-950000</v>
      </c>
      <c r="D592" s="2">
        <v>-950000</v>
      </c>
      <c r="E592" s="2">
        <f t="shared" si="26"/>
        <v>0</v>
      </c>
      <c r="G592" s="2">
        <f t="shared" si="27"/>
        <v>-950000</v>
      </c>
    </row>
    <row r="593" spans="1:7" hidden="1" x14ac:dyDescent="0.25">
      <c r="A593">
        <v>900249014</v>
      </c>
      <c r="B593" t="s">
        <v>564</v>
      </c>
      <c r="C593" s="2">
        <v>-936874</v>
      </c>
      <c r="D593" s="2">
        <v>-936874</v>
      </c>
      <c r="E593" s="2">
        <f t="shared" si="26"/>
        <v>0</v>
      </c>
      <c r="G593" s="2">
        <f t="shared" si="27"/>
        <v>-936874</v>
      </c>
    </row>
    <row r="594" spans="1:7" hidden="1" x14ac:dyDescent="0.25">
      <c r="A594">
        <v>890706067</v>
      </c>
      <c r="B594" t="s">
        <v>432</v>
      </c>
      <c r="C594" s="2">
        <v>-932850</v>
      </c>
      <c r="D594" s="2">
        <v>-932850</v>
      </c>
      <c r="E594" s="2">
        <f t="shared" si="26"/>
        <v>0</v>
      </c>
      <c r="G594" s="2">
        <f t="shared" si="27"/>
        <v>-932850</v>
      </c>
    </row>
    <row r="595" spans="1:7" hidden="1" x14ac:dyDescent="0.25">
      <c r="A595">
        <v>812001579</v>
      </c>
      <c r="B595" t="s">
        <v>514</v>
      </c>
      <c r="C595" s="2">
        <v>-922223</v>
      </c>
      <c r="D595" s="2">
        <v>-922223</v>
      </c>
      <c r="E595" s="2">
        <f t="shared" si="26"/>
        <v>0</v>
      </c>
      <c r="G595" s="2">
        <f t="shared" si="27"/>
        <v>-922223</v>
      </c>
    </row>
    <row r="596" spans="1:7" hidden="1" x14ac:dyDescent="0.25">
      <c r="A596">
        <v>891800395</v>
      </c>
      <c r="B596" t="s">
        <v>884</v>
      </c>
      <c r="C596" s="2">
        <v>-907315</v>
      </c>
      <c r="D596" s="2">
        <v>-907315</v>
      </c>
      <c r="E596" s="2">
        <f t="shared" si="26"/>
        <v>0</v>
      </c>
      <c r="G596" s="2">
        <f t="shared" si="27"/>
        <v>-907315</v>
      </c>
    </row>
    <row r="597" spans="1:7" hidden="1" x14ac:dyDescent="0.25">
      <c r="A597">
        <v>816005003</v>
      </c>
      <c r="B597" t="s">
        <v>279</v>
      </c>
      <c r="C597" s="2">
        <v>-900340</v>
      </c>
      <c r="D597" s="2">
        <v>-900340</v>
      </c>
      <c r="E597" s="2">
        <f t="shared" si="26"/>
        <v>0</v>
      </c>
      <c r="G597" s="2">
        <f t="shared" si="27"/>
        <v>-900340</v>
      </c>
    </row>
    <row r="598" spans="1:7" hidden="1" x14ac:dyDescent="0.25">
      <c r="A598">
        <v>900361707</v>
      </c>
      <c r="B598" t="s">
        <v>230</v>
      </c>
      <c r="C598" s="2">
        <v>-898958</v>
      </c>
      <c r="D598" s="2">
        <v>-898958</v>
      </c>
      <c r="E598" s="2">
        <f t="shared" si="26"/>
        <v>0</v>
      </c>
      <c r="G598" s="2">
        <f t="shared" si="27"/>
        <v>-898958</v>
      </c>
    </row>
    <row r="599" spans="1:7" hidden="1" x14ac:dyDescent="0.25">
      <c r="A599">
        <v>830099212</v>
      </c>
      <c r="B599" t="s">
        <v>417</v>
      </c>
      <c r="C599" s="2">
        <v>-875164.25</v>
      </c>
      <c r="D599" s="2">
        <v>-875164.25</v>
      </c>
      <c r="E599" s="2">
        <f t="shared" si="26"/>
        <v>0</v>
      </c>
      <c r="G599" s="2">
        <f t="shared" si="27"/>
        <v>-875164.25</v>
      </c>
    </row>
    <row r="600" spans="1:7" x14ac:dyDescent="0.25">
      <c r="A600">
        <v>900540946</v>
      </c>
      <c r="B600" t="s">
        <v>469</v>
      </c>
      <c r="C600" s="2">
        <v>-622318</v>
      </c>
      <c r="D600" s="2">
        <v>-25675691</v>
      </c>
      <c r="E600" s="2">
        <f t="shared" si="26"/>
        <v>-25053373</v>
      </c>
      <c r="F600" s="2">
        <f>-E600*99%</f>
        <v>24802839.27</v>
      </c>
      <c r="G600" s="2">
        <f t="shared" si="27"/>
        <v>-872851.73000000045</v>
      </c>
    </row>
    <row r="601" spans="1:7" x14ac:dyDescent="0.25">
      <c r="A601">
        <v>900601052</v>
      </c>
      <c r="B601" t="s">
        <v>364</v>
      </c>
      <c r="C601" s="2">
        <v>-583004</v>
      </c>
      <c r="D601" s="2">
        <v>-28962277</v>
      </c>
      <c r="E601" s="2">
        <f t="shared" si="26"/>
        <v>-28379273</v>
      </c>
      <c r="F601" s="2">
        <f>-E601*99%</f>
        <v>28095480.27</v>
      </c>
      <c r="G601" s="2">
        <f t="shared" si="27"/>
        <v>-866796.73000000045</v>
      </c>
    </row>
    <row r="602" spans="1:7" hidden="1" x14ac:dyDescent="0.25">
      <c r="A602">
        <v>800061765</v>
      </c>
      <c r="B602" t="s">
        <v>17</v>
      </c>
      <c r="C602" s="2">
        <v>-861884</v>
      </c>
      <c r="D602" s="2">
        <v>-861884</v>
      </c>
      <c r="E602" s="2">
        <f t="shared" si="26"/>
        <v>0</v>
      </c>
      <c r="G602" s="2">
        <f t="shared" si="27"/>
        <v>-861884</v>
      </c>
    </row>
    <row r="603" spans="1:7" hidden="1" x14ac:dyDescent="0.25">
      <c r="A603">
        <v>805011262</v>
      </c>
      <c r="B603" t="s">
        <v>144</v>
      </c>
      <c r="C603" s="2">
        <v>-861540</v>
      </c>
      <c r="D603" s="2">
        <v>-861540</v>
      </c>
      <c r="E603" s="2">
        <f t="shared" si="26"/>
        <v>0</v>
      </c>
      <c r="G603" s="2">
        <f t="shared" si="27"/>
        <v>-861540</v>
      </c>
    </row>
    <row r="604" spans="1:7" hidden="1" x14ac:dyDescent="0.25">
      <c r="A604">
        <v>900734605</v>
      </c>
      <c r="B604" t="s">
        <v>811</v>
      </c>
      <c r="C604" s="2">
        <v>-848298</v>
      </c>
      <c r="D604" s="2">
        <v>-848298</v>
      </c>
      <c r="E604" s="2">
        <f t="shared" si="26"/>
        <v>0</v>
      </c>
      <c r="G604" s="2">
        <f t="shared" si="27"/>
        <v>-848298</v>
      </c>
    </row>
    <row r="605" spans="1:7" hidden="1" x14ac:dyDescent="0.25">
      <c r="A605">
        <v>824000687</v>
      </c>
      <c r="B605" t="s">
        <v>297</v>
      </c>
      <c r="C605" s="2">
        <v>-845764</v>
      </c>
      <c r="D605" s="2">
        <v>-845764</v>
      </c>
      <c r="E605" s="2">
        <f t="shared" si="26"/>
        <v>0</v>
      </c>
      <c r="G605" s="2">
        <f t="shared" si="27"/>
        <v>-845764</v>
      </c>
    </row>
    <row r="606" spans="1:7" hidden="1" x14ac:dyDescent="0.25">
      <c r="A606">
        <v>800143438</v>
      </c>
      <c r="B606" t="s">
        <v>488</v>
      </c>
      <c r="C606" s="2">
        <v>-844230</v>
      </c>
      <c r="D606" s="2">
        <v>-844230</v>
      </c>
      <c r="E606" s="2">
        <f t="shared" si="26"/>
        <v>0</v>
      </c>
      <c r="G606" s="2">
        <f t="shared" si="27"/>
        <v>-844230</v>
      </c>
    </row>
    <row r="607" spans="1:7" hidden="1" x14ac:dyDescent="0.25">
      <c r="A607">
        <v>802021182</v>
      </c>
      <c r="B607" t="s">
        <v>508</v>
      </c>
      <c r="C607" s="2">
        <v>-839740</v>
      </c>
      <c r="D607" s="2">
        <v>-839740</v>
      </c>
      <c r="E607" s="2">
        <f t="shared" si="26"/>
        <v>0</v>
      </c>
      <c r="G607" s="2">
        <f t="shared" si="27"/>
        <v>-839740</v>
      </c>
    </row>
    <row r="608" spans="1:7" x14ac:dyDescent="0.25">
      <c r="A608">
        <v>900524633</v>
      </c>
      <c r="B608" t="s">
        <v>800</v>
      </c>
      <c r="C608" s="2">
        <v>-801006</v>
      </c>
      <c r="D608" s="2">
        <v>-4614145</v>
      </c>
      <c r="E608" s="2">
        <f t="shared" si="26"/>
        <v>-3813139</v>
      </c>
      <c r="F608" s="2">
        <f>-E608*99%</f>
        <v>3775007.61</v>
      </c>
      <c r="G608" s="2">
        <f t="shared" si="27"/>
        <v>-839137.39000000013</v>
      </c>
    </row>
    <row r="609" spans="1:7" hidden="1" x14ac:dyDescent="0.25">
      <c r="A609">
        <v>900355601</v>
      </c>
      <c r="B609" t="s">
        <v>349</v>
      </c>
      <c r="C609" s="2">
        <v>-838930</v>
      </c>
      <c r="D609" s="2">
        <v>-838930</v>
      </c>
      <c r="E609" s="2">
        <f t="shared" si="26"/>
        <v>0</v>
      </c>
      <c r="G609" s="2">
        <f t="shared" si="27"/>
        <v>-838930</v>
      </c>
    </row>
    <row r="610" spans="1:7" x14ac:dyDescent="0.25">
      <c r="A610">
        <v>802006728</v>
      </c>
      <c r="B610" t="s">
        <v>502</v>
      </c>
      <c r="C610" s="2">
        <v>-689057.14</v>
      </c>
      <c r="D610" s="2">
        <v>-14863594.140000001</v>
      </c>
      <c r="E610" s="2">
        <f t="shared" si="26"/>
        <v>-14174537</v>
      </c>
      <c r="F610" s="2">
        <f>-E610*99%</f>
        <v>14032791.629999999</v>
      </c>
      <c r="G610" s="2">
        <f t="shared" si="27"/>
        <v>-830802.51000000164</v>
      </c>
    </row>
    <row r="611" spans="1:7" hidden="1" x14ac:dyDescent="0.25">
      <c r="A611">
        <v>821003143</v>
      </c>
      <c r="B611" t="s">
        <v>733</v>
      </c>
      <c r="C611" s="2">
        <v>-826800</v>
      </c>
      <c r="D611" s="2">
        <v>-826800</v>
      </c>
      <c r="E611" s="2">
        <f t="shared" si="26"/>
        <v>0</v>
      </c>
      <c r="G611" s="2">
        <f t="shared" si="27"/>
        <v>-826800</v>
      </c>
    </row>
    <row r="612" spans="1:7" hidden="1" x14ac:dyDescent="0.25">
      <c r="A612">
        <v>829001846</v>
      </c>
      <c r="B612" t="s">
        <v>861</v>
      </c>
      <c r="C612" s="2">
        <v>-799015</v>
      </c>
      <c r="D612" s="2">
        <v>-799015</v>
      </c>
      <c r="E612" s="2">
        <f t="shared" si="26"/>
        <v>0</v>
      </c>
      <c r="G612" s="2">
        <f t="shared" si="27"/>
        <v>-799015</v>
      </c>
    </row>
    <row r="613" spans="1:7" x14ac:dyDescent="0.25">
      <c r="A613">
        <v>890112801</v>
      </c>
      <c r="B613" t="s">
        <v>188</v>
      </c>
      <c r="C613" s="2">
        <v>-671290</v>
      </c>
      <c r="D613" s="2">
        <v>-12559591</v>
      </c>
      <c r="E613" s="2">
        <f t="shared" si="26"/>
        <v>-11888301</v>
      </c>
      <c r="F613" s="2">
        <f>-E613*99%</f>
        <v>11769417.99</v>
      </c>
      <c r="G613" s="2">
        <f t="shared" si="27"/>
        <v>-790173.00999999978</v>
      </c>
    </row>
    <row r="614" spans="1:7" hidden="1" x14ac:dyDescent="0.25">
      <c r="A614">
        <v>892115437</v>
      </c>
      <c r="B614" t="s">
        <v>330</v>
      </c>
      <c r="C614" s="2">
        <v>-780102</v>
      </c>
      <c r="D614" s="2">
        <v>-780102</v>
      </c>
      <c r="E614" s="2">
        <f t="shared" si="26"/>
        <v>0</v>
      </c>
      <c r="G614" s="2">
        <f t="shared" si="27"/>
        <v>-780102</v>
      </c>
    </row>
    <row r="615" spans="1:7" hidden="1" x14ac:dyDescent="0.25">
      <c r="A615">
        <v>900376488</v>
      </c>
      <c r="B615" t="s">
        <v>908</v>
      </c>
      <c r="C615" s="2">
        <v>-780000</v>
      </c>
      <c r="D615" s="2">
        <v>-780000</v>
      </c>
      <c r="E615" s="2">
        <f t="shared" si="26"/>
        <v>0</v>
      </c>
      <c r="G615" s="2">
        <f t="shared" si="27"/>
        <v>-780000</v>
      </c>
    </row>
    <row r="616" spans="1:7" hidden="1" x14ac:dyDescent="0.25">
      <c r="A616">
        <v>801001440</v>
      </c>
      <c r="B616" t="s">
        <v>501</v>
      </c>
      <c r="C616" s="2">
        <v>-772374</v>
      </c>
      <c r="D616" s="2">
        <v>-772374</v>
      </c>
      <c r="E616" s="2">
        <f t="shared" si="26"/>
        <v>0</v>
      </c>
      <c r="G616" s="2">
        <f t="shared" si="27"/>
        <v>-772374</v>
      </c>
    </row>
    <row r="617" spans="1:7" hidden="1" x14ac:dyDescent="0.25">
      <c r="A617">
        <v>1152449918</v>
      </c>
      <c r="B617" t="s">
        <v>371</v>
      </c>
      <c r="C617" s="2">
        <v>-770000</v>
      </c>
      <c r="D617" s="2">
        <v>-770000</v>
      </c>
      <c r="E617" s="2">
        <f t="shared" si="26"/>
        <v>0</v>
      </c>
      <c r="G617" s="2">
        <f t="shared" si="27"/>
        <v>-770000</v>
      </c>
    </row>
    <row r="618" spans="1:7" x14ac:dyDescent="0.25">
      <c r="A618">
        <v>900007860</v>
      </c>
      <c r="B618" t="s">
        <v>550</v>
      </c>
      <c r="C618" s="2">
        <v>-667327</v>
      </c>
      <c r="D618" s="2">
        <v>-10926126</v>
      </c>
      <c r="E618" s="2">
        <f t="shared" si="26"/>
        <v>-10258799</v>
      </c>
      <c r="F618" s="2">
        <f>-E618*99%</f>
        <v>10156211.01</v>
      </c>
      <c r="G618" s="2">
        <f t="shared" si="27"/>
        <v>-769914.99000000022</v>
      </c>
    </row>
    <row r="619" spans="1:7" hidden="1" x14ac:dyDescent="0.25">
      <c r="A619">
        <v>900492815</v>
      </c>
      <c r="B619" t="s">
        <v>676</v>
      </c>
      <c r="C619" s="2">
        <v>-760796</v>
      </c>
      <c r="D619" s="2">
        <v>-760796</v>
      </c>
      <c r="E619" s="2">
        <f t="shared" si="26"/>
        <v>0</v>
      </c>
      <c r="G619" s="2">
        <f t="shared" si="27"/>
        <v>-760796</v>
      </c>
    </row>
    <row r="620" spans="1:7" hidden="1" x14ac:dyDescent="0.25">
      <c r="A620">
        <v>900121635</v>
      </c>
      <c r="B620" t="s">
        <v>776</v>
      </c>
      <c r="C620" s="2">
        <v>-756454.5</v>
      </c>
      <c r="D620" s="2">
        <v>-756454.5</v>
      </c>
      <c r="E620" s="2">
        <f t="shared" si="26"/>
        <v>0</v>
      </c>
      <c r="G620" s="2">
        <f t="shared" si="27"/>
        <v>-756454.5</v>
      </c>
    </row>
    <row r="621" spans="1:7" x14ac:dyDescent="0.25">
      <c r="A621">
        <v>900005955</v>
      </c>
      <c r="B621" t="s">
        <v>654</v>
      </c>
      <c r="C621" s="2">
        <v>-651544.05000000005</v>
      </c>
      <c r="D621" s="2">
        <v>-11134438.050000001</v>
      </c>
      <c r="E621" s="2">
        <f t="shared" si="26"/>
        <v>-10482894</v>
      </c>
      <c r="F621" s="2">
        <f>-E621*99%</f>
        <v>10378065.060000001</v>
      </c>
      <c r="G621" s="2">
        <f t="shared" si="27"/>
        <v>-756372.99000000022</v>
      </c>
    </row>
    <row r="622" spans="1:7" hidden="1" x14ac:dyDescent="0.25">
      <c r="A622">
        <v>900757147</v>
      </c>
      <c r="B622" t="s">
        <v>366</v>
      </c>
      <c r="C622" s="2">
        <v>-750000</v>
      </c>
      <c r="D622" s="2">
        <v>-750000</v>
      </c>
      <c r="E622" s="2">
        <f t="shared" si="26"/>
        <v>0</v>
      </c>
      <c r="G622" s="2">
        <f t="shared" si="27"/>
        <v>-750000</v>
      </c>
    </row>
    <row r="623" spans="1:7" hidden="1" x14ac:dyDescent="0.25">
      <c r="A623">
        <v>800254850</v>
      </c>
      <c r="B623" t="s">
        <v>828</v>
      </c>
      <c r="C623" s="2">
        <v>-747510</v>
      </c>
      <c r="D623" s="2">
        <v>-747510</v>
      </c>
      <c r="E623" s="2">
        <f t="shared" si="26"/>
        <v>0</v>
      </c>
      <c r="G623" s="2">
        <f t="shared" si="27"/>
        <v>-747510</v>
      </c>
    </row>
    <row r="624" spans="1:7" x14ac:dyDescent="0.25">
      <c r="A624">
        <v>806001061</v>
      </c>
      <c r="B624" t="s">
        <v>507</v>
      </c>
      <c r="C624" s="2">
        <v>-656738.80000000005</v>
      </c>
      <c r="D624" s="2">
        <v>-7615915.7999999998</v>
      </c>
      <c r="E624" s="2">
        <f t="shared" si="26"/>
        <v>-6959177</v>
      </c>
      <c r="F624" s="2">
        <f>-E624*99%</f>
        <v>6889585.2299999995</v>
      </c>
      <c r="G624" s="2">
        <f t="shared" si="27"/>
        <v>-726330.5700000003</v>
      </c>
    </row>
    <row r="625" spans="1:7" hidden="1" x14ac:dyDescent="0.25">
      <c r="A625">
        <v>900336072</v>
      </c>
      <c r="B625" t="s">
        <v>571</v>
      </c>
      <c r="C625" s="2">
        <v>-722296</v>
      </c>
      <c r="D625" s="2">
        <v>-722296</v>
      </c>
      <c r="E625" s="2">
        <f t="shared" si="26"/>
        <v>0</v>
      </c>
      <c r="G625" s="2">
        <f t="shared" si="27"/>
        <v>-722296</v>
      </c>
    </row>
    <row r="626" spans="1:7" hidden="1" x14ac:dyDescent="0.25">
      <c r="A626">
        <v>812005644</v>
      </c>
      <c r="B626" t="s">
        <v>160</v>
      </c>
      <c r="C626" s="2">
        <v>-712100</v>
      </c>
      <c r="D626" s="2">
        <v>-712100</v>
      </c>
      <c r="E626" s="2">
        <f t="shared" si="26"/>
        <v>0</v>
      </c>
      <c r="G626" s="2">
        <f t="shared" si="27"/>
        <v>-712100</v>
      </c>
    </row>
    <row r="627" spans="1:7" hidden="1" x14ac:dyDescent="0.25">
      <c r="A627">
        <v>812001846</v>
      </c>
      <c r="B627" t="s">
        <v>515</v>
      </c>
      <c r="C627" s="2">
        <v>-700000</v>
      </c>
      <c r="D627" s="2">
        <v>-700000</v>
      </c>
      <c r="E627" s="2">
        <f t="shared" si="26"/>
        <v>0</v>
      </c>
      <c r="G627" s="2">
        <f t="shared" si="27"/>
        <v>-700000</v>
      </c>
    </row>
    <row r="628" spans="1:7" hidden="1" x14ac:dyDescent="0.25">
      <c r="A628">
        <v>900415087</v>
      </c>
      <c r="B628" t="s">
        <v>792</v>
      </c>
      <c r="C628" s="2">
        <v>-696411</v>
      </c>
      <c r="D628" s="2">
        <v>-696411</v>
      </c>
      <c r="E628" s="2">
        <f t="shared" si="26"/>
        <v>0</v>
      </c>
      <c r="G628" s="2">
        <f t="shared" si="27"/>
        <v>-696411</v>
      </c>
    </row>
    <row r="629" spans="1:7" hidden="1" x14ac:dyDescent="0.25">
      <c r="A629">
        <v>890000400</v>
      </c>
      <c r="B629" t="s">
        <v>311</v>
      </c>
      <c r="C629" s="2">
        <v>-682600</v>
      </c>
      <c r="D629" s="2">
        <v>-682600</v>
      </c>
      <c r="E629" s="2">
        <f t="shared" si="26"/>
        <v>0</v>
      </c>
      <c r="G629" s="2">
        <f t="shared" si="27"/>
        <v>-682600</v>
      </c>
    </row>
    <row r="630" spans="1:7" hidden="1" x14ac:dyDescent="0.25">
      <c r="A630">
        <v>818001019</v>
      </c>
      <c r="B630" t="s">
        <v>285</v>
      </c>
      <c r="C630" s="2">
        <v>-674500</v>
      </c>
      <c r="D630" s="2">
        <v>-674500</v>
      </c>
      <c r="E630" s="2">
        <f t="shared" si="26"/>
        <v>0</v>
      </c>
      <c r="G630" s="2">
        <f t="shared" si="27"/>
        <v>-674500</v>
      </c>
    </row>
    <row r="631" spans="1:7" x14ac:dyDescent="0.25">
      <c r="A631">
        <v>824000426</v>
      </c>
      <c r="B631" t="s">
        <v>735</v>
      </c>
      <c r="C631" s="2">
        <v>-565150</v>
      </c>
      <c r="D631" s="2">
        <v>-10799992</v>
      </c>
      <c r="E631" s="2">
        <f t="shared" si="26"/>
        <v>-10234842</v>
      </c>
      <c r="F631" s="2">
        <f>-E631*99%</f>
        <v>10132493.58</v>
      </c>
      <c r="G631" s="2">
        <f t="shared" si="27"/>
        <v>-667498.41999999993</v>
      </c>
    </row>
    <row r="632" spans="1:7" hidden="1" x14ac:dyDescent="0.25">
      <c r="A632">
        <v>900008025</v>
      </c>
      <c r="B632" t="s">
        <v>205</v>
      </c>
      <c r="C632" s="2">
        <v>-652500</v>
      </c>
      <c r="D632" s="2">
        <v>-652500</v>
      </c>
      <c r="E632" s="2">
        <f t="shared" si="26"/>
        <v>0</v>
      </c>
      <c r="G632" s="2">
        <f t="shared" si="27"/>
        <v>-652500</v>
      </c>
    </row>
    <row r="633" spans="1:7" hidden="1" x14ac:dyDescent="0.25">
      <c r="A633">
        <v>800156469</v>
      </c>
      <c r="B633" t="s">
        <v>695</v>
      </c>
      <c r="C633" s="2">
        <v>-649600</v>
      </c>
      <c r="D633" s="2">
        <v>-649600</v>
      </c>
      <c r="E633" s="2">
        <f t="shared" si="26"/>
        <v>0</v>
      </c>
      <c r="G633" s="2">
        <f t="shared" si="27"/>
        <v>-649600</v>
      </c>
    </row>
    <row r="634" spans="1:7" hidden="1" x14ac:dyDescent="0.25">
      <c r="A634">
        <v>890985092</v>
      </c>
      <c r="B634" t="s">
        <v>322</v>
      </c>
      <c r="C634" s="2">
        <v>-647140</v>
      </c>
      <c r="D634" s="2">
        <v>-647140</v>
      </c>
      <c r="E634" s="2">
        <f t="shared" si="26"/>
        <v>0</v>
      </c>
      <c r="G634" s="2">
        <f t="shared" si="27"/>
        <v>-647140</v>
      </c>
    </row>
    <row r="635" spans="1:7" hidden="1" x14ac:dyDescent="0.25">
      <c r="A635">
        <v>900270916</v>
      </c>
      <c r="B635" t="s">
        <v>569</v>
      </c>
      <c r="C635" s="2">
        <v>-639201.80000000005</v>
      </c>
      <c r="D635" s="2">
        <v>-639201.80000000005</v>
      </c>
      <c r="E635" s="2">
        <f t="shared" si="26"/>
        <v>0</v>
      </c>
      <c r="G635" s="2">
        <f t="shared" si="27"/>
        <v>-639201.80000000005</v>
      </c>
    </row>
    <row r="636" spans="1:7" hidden="1" x14ac:dyDescent="0.25">
      <c r="A636">
        <v>900354649</v>
      </c>
      <c r="B636" t="s">
        <v>790</v>
      </c>
      <c r="C636" s="2">
        <v>-629895.6</v>
      </c>
      <c r="D636" s="2">
        <v>-629895.6</v>
      </c>
      <c r="E636" s="2">
        <f t="shared" si="26"/>
        <v>0</v>
      </c>
      <c r="G636" s="2">
        <f t="shared" si="27"/>
        <v>-629895.6</v>
      </c>
    </row>
    <row r="637" spans="1:7" hidden="1" x14ac:dyDescent="0.25">
      <c r="A637">
        <v>900906001</v>
      </c>
      <c r="B637" t="s">
        <v>814</v>
      </c>
      <c r="C637" s="2">
        <v>-624600</v>
      </c>
      <c r="D637" s="2">
        <v>-624600</v>
      </c>
      <c r="E637" s="2">
        <f t="shared" si="26"/>
        <v>0</v>
      </c>
      <c r="G637" s="2">
        <f t="shared" si="27"/>
        <v>-624600</v>
      </c>
    </row>
    <row r="638" spans="1:7" hidden="1" x14ac:dyDescent="0.25">
      <c r="A638">
        <v>900554741</v>
      </c>
      <c r="B638" t="s">
        <v>361</v>
      </c>
      <c r="C638" s="2">
        <v>-622980</v>
      </c>
      <c r="D638" s="2">
        <v>-622980</v>
      </c>
      <c r="E638" s="2">
        <f t="shared" si="26"/>
        <v>0</v>
      </c>
      <c r="G638" s="2">
        <f t="shared" si="27"/>
        <v>-622980</v>
      </c>
    </row>
    <row r="639" spans="1:7" hidden="1" x14ac:dyDescent="0.25">
      <c r="A639">
        <v>899999026</v>
      </c>
      <c r="B639" t="s">
        <v>766</v>
      </c>
      <c r="C639" s="2">
        <v>-619765.30000000005</v>
      </c>
      <c r="D639" s="2">
        <v>-619765.30000000005</v>
      </c>
      <c r="E639" s="2">
        <f t="shared" si="26"/>
        <v>0</v>
      </c>
      <c r="G639" s="2">
        <f t="shared" si="27"/>
        <v>-619765.30000000005</v>
      </c>
    </row>
    <row r="640" spans="1:7" x14ac:dyDescent="0.25">
      <c r="A640">
        <v>812002836</v>
      </c>
      <c r="B640" t="s">
        <v>396</v>
      </c>
      <c r="C640" s="2">
        <v>-616434</v>
      </c>
      <c r="D640" s="2">
        <v>-718060</v>
      </c>
      <c r="E640" s="2">
        <f t="shared" si="26"/>
        <v>-101626</v>
      </c>
      <c r="F640" s="2">
        <f>-E640*99%</f>
        <v>100609.74</v>
      </c>
      <c r="G640" s="2">
        <f t="shared" si="27"/>
        <v>-617450.26</v>
      </c>
    </row>
    <row r="641" spans="1:7" hidden="1" x14ac:dyDescent="0.25">
      <c r="A641">
        <v>900784418</v>
      </c>
      <c r="B641" t="s">
        <v>687</v>
      </c>
      <c r="C641" s="2">
        <v>-613400</v>
      </c>
      <c r="D641" s="2">
        <v>-613400</v>
      </c>
      <c r="E641" s="2">
        <f t="shared" si="26"/>
        <v>0</v>
      </c>
      <c r="G641" s="2">
        <f t="shared" si="27"/>
        <v>-613400</v>
      </c>
    </row>
    <row r="642" spans="1:7" hidden="1" x14ac:dyDescent="0.25">
      <c r="A642">
        <v>830077644</v>
      </c>
      <c r="B642" t="s">
        <v>632</v>
      </c>
      <c r="C642" s="2">
        <v>-611812</v>
      </c>
      <c r="D642" s="2">
        <v>-611812</v>
      </c>
      <c r="E642" s="2">
        <f t="shared" si="26"/>
        <v>0</v>
      </c>
      <c r="G642" s="2">
        <f t="shared" si="27"/>
        <v>-611812</v>
      </c>
    </row>
    <row r="643" spans="1:7" hidden="1" x14ac:dyDescent="0.25">
      <c r="A643">
        <v>890109666</v>
      </c>
      <c r="B643" t="s">
        <v>64</v>
      </c>
      <c r="C643" s="2">
        <v>-609669</v>
      </c>
      <c r="D643" s="2">
        <v>-609669</v>
      </c>
      <c r="E643" s="2">
        <f t="shared" si="26"/>
        <v>0</v>
      </c>
      <c r="G643" s="2">
        <f t="shared" si="27"/>
        <v>-609669</v>
      </c>
    </row>
    <row r="644" spans="1:7" hidden="1" x14ac:dyDescent="0.25">
      <c r="A644">
        <v>900451858</v>
      </c>
      <c r="B644" t="s">
        <v>672</v>
      </c>
      <c r="C644" s="2">
        <v>-608839</v>
      </c>
      <c r="D644" s="2">
        <v>-608839</v>
      </c>
      <c r="E644" s="2">
        <f t="shared" si="26"/>
        <v>0</v>
      </c>
      <c r="G644" s="2">
        <f t="shared" si="27"/>
        <v>-608839</v>
      </c>
    </row>
    <row r="645" spans="1:7" x14ac:dyDescent="0.25">
      <c r="A645">
        <v>819001107</v>
      </c>
      <c r="B645" t="s">
        <v>621</v>
      </c>
      <c r="C645" s="2">
        <v>-580651</v>
      </c>
      <c r="D645" s="2">
        <v>-1120251</v>
      </c>
      <c r="E645" s="2">
        <f t="shared" si="26"/>
        <v>-539600</v>
      </c>
      <c r="F645" s="2">
        <f>-E645*99%</f>
        <v>534204</v>
      </c>
      <c r="G645" s="2">
        <f t="shared" si="27"/>
        <v>-586047</v>
      </c>
    </row>
    <row r="646" spans="1:7" x14ac:dyDescent="0.25">
      <c r="A646">
        <v>900855747</v>
      </c>
      <c r="B646" t="s">
        <v>929</v>
      </c>
      <c r="C646" s="2">
        <v>-520529</v>
      </c>
      <c r="D646" s="2">
        <v>-5559825</v>
      </c>
      <c r="E646" s="2">
        <f t="shared" ref="E646:E709" si="28">+D646-C646</f>
        <v>-5039296</v>
      </c>
      <c r="F646" s="2">
        <f>-E646*99%</f>
        <v>4988903.04</v>
      </c>
      <c r="G646" s="2">
        <f t="shared" ref="G646:G709" si="29">+D646+F646</f>
        <v>-570921.96</v>
      </c>
    </row>
    <row r="647" spans="1:7" hidden="1" x14ac:dyDescent="0.25">
      <c r="A647">
        <v>890680027</v>
      </c>
      <c r="B647" t="s">
        <v>873</v>
      </c>
      <c r="C647" s="2">
        <v>-551700</v>
      </c>
      <c r="D647" s="2">
        <v>-551700</v>
      </c>
      <c r="E647" s="2">
        <f t="shared" si="28"/>
        <v>0</v>
      </c>
      <c r="G647" s="2">
        <f t="shared" si="29"/>
        <v>-551700</v>
      </c>
    </row>
    <row r="648" spans="1:7" hidden="1" x14ac:dyDescent="0.25">
      <c r="A648">
        <v>820005389</v>
      </c>
      <c r="B648" t="s">
        <v>54</v>
      </c>
      <c r="C648" s="2">
        <v>-529385</v>
      </c>
      <c r="D648" s="2">
        <v>-529385</v>
      </c>
      <c r="E648" s="2">
        <f t="shared" si="28"/>
        <v>0</v>
      </c>
      <c r="G648" s="2">
        <f t="shared" si="29"/>
        <v>-529385</v>
      </c>
    </row>
    <row r="649" spans="1:7" hidden="1" x14ac:dyDescent="0.25">
      <c r="A649">
        <v>800037202</v>
      </c>
      <c r="B649" t="s">
        <v>25</v>
      </c>
      <c r="C649" s="2">
        <v>-526811</v>
      </c>
      <c r="D649" s="2">
        <v>-526811</v>
      </c>
      <c r="E649" s="2">
        <f t="shared" si="28"/>
        <v>0</v>
      </c>
      <c r="G649" s="2">
        <f t="shared" si="29"/>
        <v>-526811</v>
      </c>
    </row>
    <row r="650" spans="1:7" hidden="1" x14ac:dyDescent="0.25">
      <c r="A650">
        <v>830106376</v>
      </c>
      <c r="B650" t="s">
        <v>752</v>
      </c>
      <c r="C650" s="2">
        <v>-525131</v>
      </c>
      <c r="D650" s="2">
        <v>-525131</v>
      </c>
      <c r="E650" s="2">
        <f t="shared" si="28"/>
        <v>0</v>
      </c>
      <c r="G650" s="2">
        <f t="shared" si="29"/>
        <v>-525131</v>
      </c>
    </row>
    <row r="651" spans="1:7" hidden="1" x14ac:dyDescent="0.25">
      <c r="A651">
        <v>899999156</v>
      </c>
      <c r="B651" t="s">
        <v>331</v>
      </c>
      <c r="C651" s="2">
        <v>-504700</v>
      </c>
      <c r="D651" s="2">
        <v>-504700</v>
      </c>
      <c r="E651" s="2">
        <f t="shared" si="28"/>
        <v>0</v>
      </c>
      <c r="G651" s="2">
        <f t="shared" si="29"/>
        <v>-504700</v>
      </c>
    </row>
    <row r="652" spans="1:7" hidden="1" x14ac:dyDescent="0.25">
      <c r="A652">
        <v>900345765</v>
      </c>
      <c r="B652" t="s">
        <v>102</v>
      </c>
      <c r="C652" s="2">
        <v>-501321</v>
      </c>
      <c r="D652" s="2">
        <v>-501321</v>
      </c>
      <c r="E652" s="2">
        <f t="shared" si="28"/>
        <v>0</v>
      </c>
      <c r="G652" s="2">
        <f t="shared" si="29"/>
        <v>-501321</v>
      </c>
    </row>
    <row r="653" spans="1:7" hidden="1" x14ac:dyDescent="0.25">
      <c r="A653">
        <v>900349109</v>
      </c>
      <c r="B653" t="s">
        <v>907</v>
      </c>
      <c r="C653" s="2">
        <v>-497550</v>
      </c>
      <c r="D653" s="2">
        <v>-497550</v>
      </c>
      <c r="E653" s="2">
        <f t="shared" si="28"/>
        <v>0</v>
      </c>
      <c r="G653" s="2">
        <f t="shared" si="29"/>
        <v>-497550</v>
      </c>
    </row>
    <row r="654" spans="1:7" hidden="1" x14ac:dyDescent="0.25">
      <c r="A654">
        <v>830077444</v>
      </c>
      <c r="B654" t="s">
        <v>863</v>
      </c>
      <c r="C654" s="2">
        <v>-491680</v>
      </c>
      <c r="D654" s="2">
        <v>-491680</v>
      </c>
      <c r="E654" s="2">
        <f t="shared" si="28"/>
        <v>0</v>
      </c>
      <c r="G654" s="2">
        <f t="shared" si="29"/>
        <v>-491680</v>
      </c>
    </row>
    <row r="655" spans="1:7" x14ac:dyDescent="0.25">
      <c r="A655">
        <v>800210375</v>
      </c>
      <c r="B655" t="s">
        <v>383</v>
      </c>
      <c r="C655" s="2">
        <v>-441276</v>
      </c>
      <c r="D655" s="2">
        <v>-5341276</v>
      </c>
      <c r="E655" s="2">
        <f t="shared" si="28"/>
        <v>-4900000</v>
      </c>
      <c r="F655" s="2">
        <f>-E655*99%</f>
        <v>4851000</v>
      </c>
      <c r="G655" s="2">
        <f t="shared" si="29"/>
        <v>-490276</v>
      </c>
    </row>
    <row r="656" spans="1:7" hidden="1" x14ac:dyDescent="0.25">
      <c r="A656">
        <v>900424844</v>
      </c>
      <c r="B656" t="s">
        <v>796</v>
      </c>
      <c r="C656" s="2">
        <v>-489031.2</v>
      </c>
      <c r="D656" s="2">
        <v>-489031.2</v>
      </c>
      <c r="E656" s="2">
        <f t="shared" si="28"/>
        <v>0</v>
      </c>
      <c r="G656" s="2">
        <f t="shared" si="29"/>
        <v>-489031.2</v>
      </c>
    </row>
    <row r="657" spans="1:7" hidden="1" x14ac:dyDescent="0.25">
      <c r="A657">
        <v>900195553</v>
      </c>
      <c r="B657" t="s">
        <v>455</v>
      </c>
      <c r="C657" s="2">
        <v>-486968</v>
      </c>
      <c r="D657" s="2">
        <v>-486968</v>
      </c>
      <c r="E657" s="2">
        <f t="shared" si="28"/>
        <v>0</v>
      </c>
      <c r="G657" s="2">
        <f t="shared" si="29"/>
        <v>-486968</v>
      </c>
    </row>
    <row r="658" spans="1:7" hidden="1" x14ac:dyDescent="0.25">
      <c r="A658">
        <v>900077520</v>
      </c>
      <c r="B658" t="s">
        <v>656</v>
      </c>
      <c r="C658" s="2">
        <v>-484811.5</v>
      </c>
      <c r="D658" s="2">
        <v>-484811.5</v>
      </c>
      <c r="E658" s="2">
        <f t="shared" si="28"/>
        <v>0</v>
      </c>
      <c r="G658" s="2">
        <f t="shared" si="29"/>
        <v>-484811.5</v>
      </c>
    </row>
    <row r="659" spans="1:7" hidden="1" x14ac:dyDescent="0.25">
      <c r="A659">
        <v>812002958</v>
      </c>
      <c r="B659" t="s">
        <v>49</v>
      </c>
      <c r="C659" s="2">
        <v>-484456</v>
      </c>
      <c r="D659" s="2">
        <v>-484456</v>
      </c>
      <c r="E659" s="2">
        <f t="shared" si="28"/>
        <v>0</v>
      </c>
      <c r="G659" s="2">
        <f t="shared" si="29"/>
        <v>-484456</v>
      </c>
    </row>
    <row r="660" spans="1:7" hidden="1" x14ac:dyDescent="0.25">
      <c r="A660">
        <v>33069633</v>
      </c>
      <c r="B660" t="s">
        <v>482</v>
      </c>
      <c r="C660" s="2">
        <v>-481350</v>
      </c>
      <c r="D660" s="2">
        <v>-481350</v>
      </c>
      <c r="E660" s="2">
        <f t="shared" si="28"/>
        <v>0</v>
      </c>
      <c r="G660" s="2">
        <f t="shared" si="29"/>
        <v>-481350</v>
      </c>
    </row>
    <row r="661" spans="1:7" hidden="1" x14ac:dyDescent="0.25">
      <c r="A661">
        <v>900711560</v>
      </c>
      <c r="B661" t="s">
        <v>591</v>
      </c>
      <c r="C661" s="2">
        <v>-475553</v>
      </c>
      <c r="D661" s="2">
        <v>-475553</v>
      </c>
      <c r="E661" s="2">
        <f t="shared" si="28"/>
        <v>0</v>
      </c>
      <c r="G661" s="2">
        <f t="shared" si="29"/>
        <v>-475553</v>
      </c>
    </row>
    <row r="662" spans="1:7" hidden="1" x14ac:dyDescent="0.25">
      <c r="A662">
        <v>900398151</v>
      </c>
      <c r="B662" t="s">
        <v>671</v>
      </c>
      <c r="C662" s="2">
        <v>-470404</v>
      </c>
      <c r="D662" s="2">
        <v>-470404</v>
      </c>
      <c r="E662" s="2">
        <f t="shared" si="28"/>
        <v>0</v>
      </c>
      <c r="G662" s="2">
        <f t="shared" si="29"/>
        <v>-470404</v>
      </c>
    </row>
    <row r="663" spans="1:7" hidden="1" x14ac:dyDescent="0.25">
      <c r="A663">
        <v>846001258</v>
      </c>
      <c r="B663" t="s">
        <v>182</v>
      </c>
      <c r="C663" s="2">
        <v>-469950</v>
      </c>
      <c r="D663" s="2">
        <v>-469950</v>
      </c>
      <c r="E663" s="2">
        <f t="shared" si="28"/>
        <v>0</v>
      </c>
      <c r="G663" s="2">
        <f t="shared" si="29"/>
        <v>-469950</v>
      </c>
    </row>
    <row r="664" spans="1:7" x14ac:dyDescent="0.25">
      <c r="A664">
        <v>823000878</v>
      </c>
      <c r="B664" t="s">
        <v>294</v>
      </c>
      <c r="C664" s="2">
        <v>-373009</v>
      </c>
      <c r="D664" s="2">
        <v>-9683837</v>
      </c>
      <c r="E664" s="2">
        <f t="shared" si="28"/>
        <v>-9310828</v>
      </c>
      <c r="F664" s="2">
        <f>-E664*99%</f>
        <v>9217719.7200000007</v>
      </c>
      <c r="G664" s="2">
        <f t="shared" si="29"/>
        <v>-466117.27999999933</v>
      </c>
    </row>
    <row r="665" spans="1:7" hidden="1" x14ac:dyDescent="0.25">
      <c r="A665">
        <v>812005726</v>
      </c>
      <c r="B665" t="s">
        <v>50</v>
      </c>
      <c r="C665" s="2">
        <v>-463446</v>
      </c>
      <c r="D665" s="2">
        <v>-463446</v>
      </c>
      <c r="E665" s="2">
        <f t="shared" si="28"/>
        <v>0</v>
      </c>
      <c r="G665" s="2">
        <f t="shared" si="29"/>
        <v>-463446</v>
      </c>
    </row>
    <row r="666" spans="1:7" hidden="1" x14ac:dyDescent="0.25">
      <c r="A666">
        <v>891200679</v>
      </c>
      <c r="B666" t="s">
        <v>763</v>
      </c>
      <c r="C666" s="2">
        <v>-460200</v>
      </c>
      <c r="D666" s="2">
        <v>-460200</v>
      </c>
      <c r="E666" s="2">
        <f t="shared" si="28"/>
        <v>0</v>
      </c>
      <c r="G666" s="2">
        <f t="shared" si="29"/>
        <v>-460200</v>
      </c>
    </row>
    <row r="667" spans="1:7" hidden="1" x14ac:dyDescent="0.25">
      <c r="A667">
        <v>813001952</v>
      </c>
      <c r="B667" t="s">
        <v>518</v>
      </c>
      <c r="C667" s="2">
        <v>-457750</v>
      </c>
      <c r="D667" s="2">
        <v>-457750</v>
      </c>
      <c r="E667" s="2">
        <f t="shared" si="28"/>
        <v>0</v>
      </c>
      <c r="G667" s="2">
        <f t="shared" si="29"/>
        <v>-457750</v>
      </c>
    </row>
    <row r="668" spans="1:7" hidden="1" x14ac:dyDescent="0.25">
      <c r="A668">
        <v>891855039</v>
      </c>
      <c r="B668" t="s">
        <v>881</v>
      </c>
      <c r="C668" s="2">
        <v>-445570</v>
      </c>
      <c r="D668" s="2">
        <v>-445570</v>
      </c>
      <c r="E668" s="2">
        <f t="shared" si="28"/>
        <v>0</v>
      </c>
      <c r="G668" s="2">
        <f t="shared" si="29"/>
        <v>-445570</v>
      </c>
    </row>
    <row r="669" spans="1:7" hidden="1" x14ac:dyDescent="0.25">
      <c r="A669">
        <v>819004970</v>
      </c>
      <c r="B669" t="s">
        <v>519</v>
      </c>
      <c r="C669" s="2">
        <v>-432000</v>
      </c>
      <c r="D669" s="2">
        <v>-432000</v>
      </c>
      <c r="E669" s="2">
        <f t="shared" si="28"/>
        <v>0</v>
      </c>
      <c r="G669" s="2">
        <f t="shared" si="29"/>
        <v>-432000</v>
      </c>
    </row>
    <row r="670" spans="1:7" hidden="1" x14ac:dyDescent="0.25">
      <c r="A670">
        <v>813008574</v>
      </c>
      <c r="B670" t="s">
        <v>407</v>
      </c>
      <c r="C670" s="2">
        <v>-423900</v>
      </c>
      <c r="D670" s="2">
        <v>-423900</v>
      </c>
      <c r="E670" s="2">
        <f t="shared" si="28"/>
        <v>0</v>
      </c>
      <c r="G670" s="2">
        <f t="shared" si="29"/>
        <v>-423900</v>
      </c>
    </row>
    <row r="671" spans="1:7" hidden="1" x14ac:dyDescent="0.25">
      <c r="A671">
        <v>890103025</v>
      </c>
      <c r="B671" t="s">
        <v>638</v>
      </c>
      <c r="C671" s="2">
        <v>-422832</v>
      </c>
      <c r="D671" s="2">
        <v>-422832</v>
      </c>
      <c r="E671" s="2">
        <f t="shared" si="28"/>
        <v>0</v>
      </c>
      <c r="G671" s="2">
        <f t="shared" si="29"/>
        <v>-422832</v>
      </c>
    </row>
    <row r="672" spans="1:7" hidden="1" x14ac:dyDescent="0.25">
      <c r="A672">
        <v>844001355</v>
      </c>
      <c r="B672" t="s">
        <v>747</v>
      </c>
      <c r="C672" s="2">
        <v>-422705</v>
      </c>
      <c r="D672" s="2">
        <v>-422705</v>
      </c>
      <c r="E672" s="2">
        <f t="shared" si="28"/>
        <v>0</v>
      </c>
      <c r="G672" s="2">
        <f t="shared" si="29"/>
        <v>-422705</v>
      </c>
    </row>
    <row r="673" spans="1:7" hidden="1" x14ac:dyDescent="0.25">
      <c r="A673">
        <v>802001292</v>
      </c>
      <c r="B673" t="s">
        <v>503</v>
      </c>
      <c r="C673" s="2">
        <v>-420000</v>
      </c>
      <c r="D673" s="2">
        <v>-420000</v>
      </c>
      <c r="E673" s="2">
        <f t="shared" si="28"/>
        <v>0</v>
      </c>
      <c r="G673" s="2">
        <f t="shared" si="29"/>
        <v>-420000</v>
      </c>
    </row>
    <row r="674" spans="1:7" hidden="1" x14ac:dyDescent="0.25">
      <c r="A674">
        <v>900775106</v>
      </c>
      <c r="B674" t="s">
        <v>241</v>
      </c>
      <c r="C674" s="2">
        <v>-420000</v>
      </c>
      <c r="D674" s="2">
        <v>-420000</v>
      </c>
      <c r="E674" s="2">
        <f t="shared" si="28"/>
        <v>0</v>
      </c>
      <c r="G674" s="2">
        <f t="shared" si="29"/>
        <v>-420000</v>
      </c>
    </row>
    <row r="675" spans="1:7" hidden="1" x14ac:dyDescent="0.25">
      <c r="A675">
        <v>891855438</v>
      </c>
      <c r="B675" t="s">
        <v>329</v>
      </c>
      <c r="C675" s="2">
        <v>-408600</v>
      </c>
      <c r="D675" s="2">
        <v>-408600</v>
      </c>
      <c r="E675" s="2">
        <f t="shared" si="28"/>
        <v>0</v>
      </c>
      <c r="G675" s="2">
        <f t="shared" si="29"/>
        <v>-408600</v>
      </c>
    </row>
    <row r="676" spans="1:7" hidden="1" x14ac:dyDescent="0.25">
      <c r="A676">
        <v>800031212</v>
      </c>
      <c r="B676" t="s">
        <v>603</v>
      </c>
      <c r="C676" s="2">
        <v>-408400</v>
      </c>
      <c r="D676" s="2">
        <v>-408400</v>
      </c>
      <c r="E676" s="2">
        <f t="shared" si="28"/>
        <v>0</v>
      </c>
      <c r="G676" s="2">
        <f t="shared" si="29"/>
        <v>-408400</v>
      </c>
    </row>
    <row r="677" spans="1:7" hidden="1" x14ac:dyDescent="0.25">
      <c r="A677">
        <v>800229958</v>
      </c>
      <c r="B677" t="s">
        <v>612</v>
      </c>
      <c r="C677" s="2">
        <v>-405001.31</v>
      </c>
      <c r="D677" s="2">
        <v>-405001.31</v>
      </c>
      <c r="E677" s="2">
        <f t="shared" si="28"/>
        <v>0</v>
      </c>
      <c r="G677" s="2">
        <f t="shared" si="29"/>
        <v>-405001.31</v>
      </c>
    </row>
    <row r="678" spans="1:7" hidden="1" x14ac:dyDescent="0.25">
      <c r="A678">
        <v>900149957</v>
      </c>
      <c r="B678" t="s">
        <v>660</v>
      </c>
      <c r="C678" s="2">
        <v>-403999</v>
      </c>
      <c r="D678" s="2">
        <v>-403999</v>
      </c>
      <c r="E678" s="2">
        <f t="shared" si="28"/>
        <v>0</v>
      </c>
      <c r="G678" s="2">
        <f t="shared" si="29"/>
        <v>-403999</v>
      </c>
    </row>
    <row r="679" spans="1:7" hidden="1" x14ac:dyDescent="0.25">
      <c r="A679">
        <v>813002497</v>
      </c>
      <c r="B679" t="s">
        <v>284</v>
      </c>
      <c r="C679" s="2">
        <v>-403830</v>
      </c>
      <c r="D679" s="2">
        <v>-403830</v>
      </c>
      <c r="E679" s="2">
        <f t="shared" si="28"/>
        <v>0</v>
      </c>
      <c r="G679" s="2">
        <f t="shared" si="29"/>
        <v>-403830</v>
      </c>
    </row>
    <row r="680" spans="1:7" hidden="1" x14ac:dyDescent="0.25">
      <c r="A680">
        <v>809003590</v>
      </c>
      <c r="B680" t="s">
        <v>513</v>
      </c>
      <c r="C680" s="2">
        <v>-403700</v>
      </c>
      <c r="D680" s="2">
        <v>-403700</v>
      </c>
      <c r="E680" s="2">
        <f t="shared" si="28"/>
        <v>0</v>
      </c>
      <c r="G680" s="2">
        <f t="shared" si="29"/>
        <v>-403700</v>
      </c>
    </row>
    <row r="681" spans="1:7" hidden="1" x14ac:dyDescent="0.25">
      <c r="A681">
        <v>900927297</v>
      </c>
      <c r="B681" t="s">
        <v>816</v>
      </c>
      <c r="C681" s="2">
        <v>-400000</v>
      </c>
      <c r="D681" s="2">
        <v>-400000</v>
      </c>
      <c r="E681" s="2">
        <f t="shared" si="28"/>
        <v>0</v>
      </c>
      <c r="G681" s="2">
        <f t="shared" si="29"/>
        <v>-400000</v>
      </c>
    </row>
    <row r="682" spans="1:7" hidden="1" x14ac:dyDescent="0.25">
      <c r="A682">
        <v>891411663</v>
      </c>
      <c r="B682" t="s">
        <v>324</v>
      </c>
      <c r="C682" s="2">
        <v>-397671</v>
      </c>
      <c r="D682" s="2">
        <v>-397671</v>
      </c>
      <c r="E682" s="2">
        <f t="shared" si="28"/>
        <v>0</v>
      </c>
      <c r="G682" s="2">
        <f t="shared" si="29"/>
        <v>-397671</v>
      </c>
    </row>
    <row r="683" spans="1:7" hidden="1" x14ac:dyDescent="0.25">
      <c r="A683">
        <v>32624689</v>
      </c>
      <c r="B683" t="s">
        <v>247</v>
      </c>
      <c r="C683" s="2">
        <v>-387300</v>
      </c>
      <c r="D683" s="2">
        <v>-387300</v>
      </c>
      <c r="E683" s="2">
        <f t="shared" si="28"/>
        <v>0</v>
      </c>
      <c r="G683" s="2">
        <f t="shared" si="29"/>
        <v>-387300</v>
      </c>
    </row>
    <row r="684" spans="1:7" hidden="1" x14ac:dyDescent="0.25">
      <c r="A684">
        <v>800249139</v>
      </c>
      <c r="B684" t="s">
        <v>500</v>
      </c>
      <c r="C684" s="2">
        <v>-384700</v>
      </c>
      <c r="D684" s="2">
        <v>-384700</v>
      </c>
      <c r="E684" s="2">
        <f t="shared" si="28"/>
        <v>0</v>
      </c>
      <c r="G684" s="2">
        <f t="shared" si="29"/>
        <v>-384700</v>
      </c>
    </row>
    <row r="685" spans="1:7" hidden="1" x14ac:dyDescent="0.25">
      <c r="A685">
        <v>812002993</v>
      </c>
      <c r="B685" t="s">
        <v>516</v>
      </c>
      <c r="C685" s="2">
        <v>-383800</v>
      </c>
      <c r="D685" s="2">
        <v>-383800</v>
      </c>
      <c r="E685" s="2">
        <f t="shared" si="28"/>
        <v>0</v>
      </c>
      <c r="G685" s="2">
        <f t="shared" si="29"/>
        <v>-383800</v>
      </c>
    </row>
    <row r="686" spans="1:7" hidden="1" x14ac:dyDescent="0.25">
      <c r="A686">
        <v>824000441</v>
      </c>
      <c r="B686" t="s">
        <v>858</v>
      </c>
      <c r="C686" s="2">
        <v>-382200</v>
      </c>
      <c r="D686" s="2">
        <v>-382200</v>
      </c>
      <c r="E686" s="2">
        <f t="shared" si="28"/>
        <v>0</v>
      </c>
      <c r="G686" s="2">
        <f t="shared" si="29"/>
        <v>-382200</v>
      </c>
    </row>
    <row r="687" spans="1:7" hidden="1" x14ac:dyDescent="0.25">
      <c r="A687">
        <v>890100271</v>
      </c>
      <c r="B687" t="s">
        <v>185</v>
      </c>
      <c r="C687" s="2">
        <v>-374100</v>
      </c>
      <c r="D687" s="2">
        <v>-374100</v>
      </c>
      <c r="E687" s="2">
        <f t="shared" si="28"/>
        <v>0</v>
      </c>
      <c r="G687" s="2">
        <f t="shared" si="29"/>
        <v>-374100</v>
      </c>
    </row>
    <row r="688" spans="1:7" hidden="1" x14ac:dyDescent="0.25">
      <c r="A688">
        <v>892300209</v>
      </c>
      <c r="B688" t="s">
        <v>201</v>
      </c>
      <c r="C688" s="2">
        <v>-372000</v>
      </c>
      <c r="D688" s="2">
        <v>-372000</v>
      </c>
      <c r="E688" s="2">
        <f t="shared" si="28"/>
        <v>0</v>
      </c>
      <c r="G688" s="2">
        <f t="shared" si="29"/>
        <v>-372000</v>
      </c>
    </row>
    <row r="689" spans="1:7" hidden="1" x14ac:dyDescent="0.25">
      <c r="A689">
        <v>825000226</v>
      </c>
      <c r="B689" t="s">
        <v>414</v>
      </c>
      <c r="C689" s="2">
        <v>-362844.8</v>
      </c>
      <c r="D689" s="2">
        <v>-362844.8</v>
      </c>
      <c r="E689" s="2">
        <f t="shared" si="28"/>
        <v>0</v>
      </c>
      <c r="G689" s="2">
        <f t="shared" si="29"/>
        <v>-362844.8</v>
      </c>
    </row>
    <row r="690" spans="1:7" hidden="1" x14ac:dyDescent="0.25">
      <c r="A690">
        <v>900004894</v>
      </c>
      <c r="B690" t="s">
        <v>77</v>
      </c>
      <c r="C690" s="2">
        <v>-362300</v>
      </c>
      <c r="D690" s="2">
        <v>-362300</v>
      </c>
      <c r="E690" s="2">
        <f t="shared" si="28"/>
        <v>0</v>
      </c>
      <c r="G690" s="2">
        <f t="shared" si="29"/>
        <v>-362300</v>
      </c>
    </row>
    <row r="691" spans="1:7" hidden="1" x14ac:dyDescent="0.25">
      <c r="A691">
        <v>812001423</v>
      </c>
      <c r="B691" t="s">
        <v>843</v>
      </c>
      <c r="C691" s="2">
        <v>-360000</v>
      </c>
      <c r="D691" s="2">
        <v>-360000</v>
      </c>
      <c r="E691" s="2">
        <f t="shared" si="28"/>
        <v>0</v>
      </c>
      <c r="G691" s="2">
        <f t="shared" si="29"/>
        <v>-360000</v>
      </c>
    </row>
    <row r="692" spans="1:7" hidden="1" x14ac:dyDescent="0.25">
      <c r="A692">
        <v>819000254</v>
      </c>
      <c r="B692" t="s">
        <v>847</v>
      </c>
      <c r="C692" s="2">
        <v>-357765</v>
      </c>
      <c r="D692" s="2">
        <v>-357765</v>
      </c>
      <c r="E692" s="2">
        <f t="shared" si="28"/>
        <v>0</v>
      </c>
      <c r="G692" s="2">
        <f t="shared" si="29"/>
        <v>-357765</v>
      </c>
    </row>
    <row r="693" spans="1:7" hidden="1" x14ac:dyDescent="0.25">
      <c r="A693">
        <v>800088788</v>
      </c>
      <c r="B693" t="s">
        <v>124</v>
      </c>
      <c r="C693" s="2">
        <v>-355100</v>
      </c>
      <c r="D693" s="2">
        <v>-355100</v>
      </c>
      <c r="E693" s="2">
        <f t="shared" si="28"/>
        <v>0</v>
      </c>
      <c r="G693" s="2">
        <f t="shared" si="29"/>
        <v>-355100</v>
      </c>
    </row>
    <row r="694" spans="1:7" hidden="1" x14ac:dyDescent="0.25">
      <c r="A694">
        <v>891855209</v>
      </c>
      <c r="B694" t="s">
        <v>765</v>
      </c>
      <c r="C694" s="2">
        <v>-347450</v>
      </c>
      <c r="D694" s="2">
        <v>-347450</v>
      </c>
      <c r="E694" s="2">
        <f t="shared" si="28"/>
        <v>0</v>
      </c>
      <c r="G694" s="2">
        <f t="shared" si="29"/>
        <v>-347450</v>
      </c>
    </row>
    <row r="695" spans="1:7" hidden="1" x14ac:dyDescent="0.25">
      <c r="A695">
        <v>812005369</v>
      </c>
      <c r="B695" t="s">
        <v>720</v>
      </c>
      <c r="C695" s="2">
        <v>-345351</v>
      </c>
      <c r="D695" s="2">
        <v>-345351</v>
      </c>
      <c r="E695" s="2">
        <f t="shared" si="28"/>
        <v>0</v>
      </c>
      <c r="G695" s="2">
        <f t="shared" si="29"/>
        <v>-345351</v>
      </c>
    </row>
    <row r="696" spans="1:7" hidden="1" x14ac:dyDescent="0.25">
      <c r="A696">
        <v>805027743</v>
      </c>
      <c r="B696" t="s">
        <v>40</v>
      </c>
      <c r="C696" s="2">
        <v>-344705</v>
      </c>
      <c r="D696" s="2">
        <v>-344705</v>
      </c>
      <c r="E696" s="2">
        <f t="shared" si="28"/>
        <v>0</v>
      </c>
      <c r="G696" s="2">
        <f t="shared" si="29"/>
        <v>-344705</v>
      </c>
    </row>
    <row r="697" spans="1:7" hidden="1" x14ac:dyDescent="0.25">
      <c r="A697">
        <v>830123731</v>
      </c>
      <c r="B697" t="s">
        <v>527</v>
      </c>
      <c r="C697" s="2">
        <v>-344147</v>
      </c>
      <c r="D697" s="2">
        <v>-344147</v>
      </c>
      <c r="E697" s="2">
        <f t="shared" si="28"/>
        <v>0</v>
      </c>
      <c r="G697" s="2">
        <f t="shared" si="29"/>
        <v>-344147</v>
      </c>
    </row>
    <row r="698" spans="1:7" hidden="1" x14ac:dyDescent="0.25">
      <c r="A698">
        <v>819001302</v>
      </c>
      <c r="B698" t="s">
        <v>286</v>
      </c>
      <c r="C698" s="2">
        <v>-327300</v>
      </c>
      <c r="D698" s="2">
        <v>-327300</v>
      </c>
      <c r="E698" s="2">
        <f t="shared" si="28"/>
        <v>0</v>
      </c>
      <c r="G698" s="2">
        <f t="shared" si="29"/>
        <v>-327300</v>
      </c>
    </row>
    <row r="699" spans="1:7" hidden="1" x14ac:dyDescent="0.25">
      <c r="A699">
        <v>802003213</v>
      </c>
      <c r="B699" t="s">
        <v>504</v>
      </c>
      <c r="C699" s="2">
        <v>-322378</v>
      </c>
      <c r="D699" s="2">
        <v>-322378</v>
      </c>
      <c r="E699" s="2">
        <f t="shared" si="28"/>
        <v>0</v>
      </c>
      <c r="G699" s="2">
        <f t="shared" si="29"/>
        <v>-322378</v>
      </c>
    </row>
    <row r="700" spans="1:7" hidden="1" x14ac:dyDescent="0.25">
      <c r="A700">
        <v>890208758</v>
      </c>
      <c r="B700" t="s">
        <v>192</v>
      </c>
      <c r="C700" s="2">
        <v>-321163</v>
      </c>
      <c r="D700" s="2">
        <v>-321163</v>
      </c>
      <c r="E700" s="2">
        <f t="shared" si="28"/>
        <v>0</v>
      </c>
      <c r="G700" s="2">
        <f t="shared" si="29"/>
        <v>-321163</v>
      </c>
    </row>
    <row r="701" spans="1:7" x14ac:dyDescent="0.25">
      <c r="A701">
        <v>812003726</v>
      </c>
      <c r="B701" t="s">
        <v>618</v>
      </c>
      <c r="C701" s="2">
        <v>-306134</v>
      </c>
      <c r="D701" s="2">
        <v>-1115369</v>
      </c>
      <c r="E701" s="2">
        <f t="shared" si="28"/>
        <v>-809235</v>
      </c>
      <c r="F701" s="2">
        <f>-E701*99%</f>
        <v>801142.65</v>
      </c>
      <c r="G701" s="2">
        <f t="shared" si="29"/>
        <v>-314226.34999999998</v>
      </c>
    </row>
    <row r="702" spans="1:7" hidden="1" x14ac:dyDescent="0.25">
      <c r="A702">
        <v>900862842</v>
      </c>
      <c r="B702" t="s">
        <v>597</v>
      </c>
      <c r="C702" s="2">
        <v>-310926</v>
      </c>
      <c r="D702" s="2">
        <v>-310926</v>
      </c>
      <c r="E702" s="2">
        <f t="shared" si="28"/>
        <v>0</v>
      </c>
      <c r="G702" s="2">
        <f t="shared" si="29"/>
        <v>-310926</v>
      </c>
    </row>
    <row r="703" spans="1:7" hidden="1" x14ac:dyDescent="0.25">
      <c r="A703">
        <v>900305723</v>
      </c>
      <c r="B703" t="s">
        <v>795</v>
      </c>
      <c r="C703" s="2">
        <v>-307820</v>
      </c>
      <c r="D703" s="2">
        <v>-307820</v>
      </c>
      <c r="E703" s="2">
        <f t="shared" si="28"/>
        <v>0</v>
      </c>
      <c r="G703" s="2">
        <f t="shared" si="29"/>
        <v>-307820</v>
      </c>
    </row>
    <row r="704" spans="1:7" hidden="1" x14ac:dyDescent="0.25">
      <c r="A704">
        <v>860020283</v>
      </c>
      <c r="B704" t="s">
        <v>869</v>
      </c>
      <c r="C704" s="2">
        <v>-306800</v>
      </c>
      <c r="D704" s="2">
        <v>-306800</v>
      </c>
      <c r="E704" s="2">
        <f t="shared" si="28"/>
        <v>0</v>
      </c>
      <c r="G704" s="2">
        <f t="shared" si="29"/>
        <v>-306800</v>
      </c>
    </row>
    <row r="705" spans="1:7" hidden="1" x14ac:dyDescent="0.25">
      <c r="A705">
        <v>823001901</v>
      </c>
      <c r="B705" t="s">
        <v>295</v>
      </c>
      <c r="C705" s="2">
        <v>-305957</v>
      </c>
      <c r="D705" s="2">
        <v>-305957</v>
      </c>
      <c r="E705" s="2">
        <f t="shared" si="28"/>
        <v>0</v>
      </c>
      <c r="G705" s="2">
        <f t="shared" si="29"/>
        <v>-305957</v>
      </c>
    </row>
    <row r="706" spans="1:7" hidden="1" x14ac:dyDescent="0.25">
      <c r="A706">
        <v>800154879</v>
      </c>
      <c r="B706" t="s">
        <v>256</v>
      </c>
      <c r="C706" s="2">
        <v>-305632</v>
      </c>
      <c r="D706" s="2">
        <v>-305632</v>
      </c>
      <c r="E706" s="2">
        <f t="shared" si="28"/>
        <v>0</v>
      </c>
      <c r="G706" s="2">
        <f t="shared" si="29"/>
        <v>-305632</v>
      </c>
    </row>
    <row r="707" spans="1:7" hidden="1" x14ac:dyDescent="0.25">
      <c r="A707">
        <v>900648965</v>
      </c>
      <c r="B707" t="s">
        <v>475</v>
      </c>
      <c r="C707" s="2">
        <v>-305170</v>
      </c>
      <c r="D707" s="2">
        <v>-305170</v>
      </c>
      <c r="E707" s="2">
        <f t="shared" si="28"/>
        <v>0</v>
      </c>
      <c r="G707" s="2">
        <f t="shared" si="29"/>
        <v>-305170</v>
      </c>
    </row>
    <row r="708" spans="1:7" hidden="1" x14ac:dyDescent="0.25">
      <c r="A708">
        <v>892120112</v>
      </c>
      <c r="B708" t="s">
        <v>547</v>
      </c>
      <c r="C708" s="2">
        <v>-300000</v>
      </c>
      <c r="D708" s="2">
        <v>-300000</v>
      </c>
      <c r="E708" s="2">
        <f t="shared" si="28"/>
        <v>0</v>
      </c>
      <c r="G708" s="2">
        <f t="shared" si="29"/>
        <v>-300000</v>
      </c>
    </row>
    <row r="709" spans="1:7" hidden="1" x14ac:dyDescent="0.25">
      <c r="A709">
        <v>900455680</v>
      </c>
      <c r="B709" t="s">
        <v>107</v>
      </c>
      <c r="C709" s="2">
        <v>-291200</v>
      </c>
      <c r="D709" s="2">
        <v>-291200</v>
      </c>
      <c r="E709" s="2">
        <f t="shared" si="28"/>
        <v>0</v>
      </c>
      <c r="G709" s="2">
        <f t="shared" si="29"/>
        <v>-291200</v>
      </c>
    </row>
    <row r="710" spans="1:7" hidden="1" x14ac:dyDescent="0.25">
      <c r="A710">
        <v>900517452</v>
      </c>
      <c r="B710" t="s">
        <v>109</v>
      </c>
      <c r="C710" s="2">
        <v>-280000</v>
      </c>
      <c r="D710" s="2">
        <v>-280000</v>
      </c>
      <c r="E710" s="2">
        <f t="shared" ref="E710:E773" si="30">+D710-C710</f>
        <v>0</v>
      </c>
      <c r="G710" s="2">
        <f t="shared" ref="G710:G773" si="31">+D710+F710</f>
        <v>-280000</v>
      </c>
    </row>
    <row r="711" spans="1:7" hidden="1" x14ac:dyDescent="0.25">
      <c r="A711">
        <v>900830265</v>
      </c>
      <c r="B711" t="s">
        <v>369</v>
      </c>
      <c r="C711" s="2">
        <v>-278474</v>
      </c>
      <c r="D711" s="2">
        <v>-278474</v>
      </c>
      <c r="E711" s="2">
        <f t="shared" si="30"/>
        <v>0</v>
      </c>
      <c r="G711" s="2">
        <f t="shared" si="31"/>
        <v>-278474</v>
      </c>
    </row>
    <row r="712" spans="1:7" hidden="1" x14ac:dyDescent="0.25">
      <c r="A712">
        <v>892120115</v>
      </c>
      <c r="B712" t="s">
        <v>764</v>
      </c>
      <c r="C712" s="2">
        <v>-277680.45</v>
      </c>
      <c r="D712" s="2">
        <v>-277680.45</v>
      </c>
      <c r="E712" s="2">
        <f t="shared" si="30"/>
        <v>0</v>
      </c>
      <c r="G712" s="2">
        <f t="shared" si="31"/>
        <v>-277680.45</v>
      </c>
    </row>
    <row r="713" spans="1:7" hidden="1" x14ac:dyDescent="0.25">
      <c r="A713">
        <v>57442789</v>
      </c>
      <c r="B713" t="s">
        <v>819</v>
      </c>
      <c r="C713" s="2">
        <v>-276000</v>
      </c>
      <c r="D713" s="2">
        <v>-276000</v>
      </c>
      <c r="E713" s="2">
        <f t="shared" si="30"/>
        <v>0</v>
      </c>
      <c r="G713" s="2">
        <f t="shared" si="31"/>
        <v>-276000</v>
      </c>
    </row>
    <row r="714" spans="1:7" hidden="1" x14ac:dyDescent="0.25">
      <c r="A714">
        <v>800174375</v>
      </c>
      <c r="B714" t="s">
        <v>491</v>
      </c>
      <c r="C714" s="2">
        <v>-275000</v>
      </c>
      <c r="D714" s="2">
        <v>-275000</v>
      </c>
      <c r="E714" s="2">
        <f t="shared" si="30"/>
        <v>0</v>
      </c>
      <c r="G714" s="2">
        <f t="shared" si="31"/>
        <v>-275000</v>
      </c>
    </row>
    <row r="715" spans="1:7" hidden="1" x14ac:dyDescent="0.25">
      <c r="A715">
        <v>800064543</v>
      </c>
      <c r="B715" t="s">
        <v>30</v>
      </c>
      <c r="C715" s="2">
        <v>-265300</v>
      </c>
      <c r="D715" s="2">
        <v>-265300</v>
      </c>
      <c r="E715" s="2">
        <f t="shared" si="30"/>
        <v>0</v>
      </c>
      <c r="G715" s="2">
        <f t="shared" si="31"/>
        <v>-265300</v>
      </c>
    </row>
    <row r="716" spans="1:7" hidden="1" x14ac:dyDescent="0.25">
      <c r="A716">
        <v>830077652</v>
      </c>
      <c r="B716" t="s">
        <v>743</v>
      </c>
      <c r="C716" s="2">
        <v>-264570</v>
      </c>
      <c r="D716" s="2">
        <v>-264570</v>
      </c>
      <c r="E716" s="2">
        <f t="shared" si="30"/>
        <v>0</v>
      </c>
      <c r="G716" s="2">
        <f t="shared" si="31"/>
        <v>-264570</v>
      </c>
    </row>
    <row r="717" spans="1:7" hidden="1" x14ac:dyDescent="0.25">
      <c r="A717">
        <v>812003455</v>
      </c>
      <c r="B717" t="s">
        <v>277</v>
      </c>
      <c r="C717" s="2">
        <v>-262500</v>
      </c>
      <c r="D717" s="2">
        <v>-262500</v>
      </c>
      <c r="E717" s="2">
        <f t="shared" si="30"/>
        <v>0</v>
      </c>
      <c r="G717" s="2">
        <f t="shared" si="31"/>
        <v>-262500</v>
      </c>
    </row>
    <row r="718" spans="1:7" hidden="1" x14ac:dyDescent="0.25">
      <c r="A718">
        <v>900886323</v>
      </c>
      <c r="B718" t="s">
        <v>480</v>
      </c>
      <c r="C718" s="2">
        <v>-261442</v>
      </c>
      <c r="D718" s="2">
        <v>-261442</v>
      </c>
      <c r="E718" s="2">
        <f t="shared" si="30"/>
        <v>0</v>
      </c>
      <c r="G718" s="2">
        <f t="shared" si="31"/>
        <v>-261442</v>
      </c>
    </row>
    <row r="719" spans="1:7" hidden="1" x14ac:dyDescent="0.25">
      <c r="A719">
        <v>890701078</v>
      </c>
      <c r="B719" t="s">
        <v>67</v>
      </c>
      <c r="C719" s="2">
        <v>-251400</v>
      </c>
      <c r="D719" s="2">
        <v>-251400</v>
      </c>
      <c r="E719" s="2">
        <f t="shared" si="30"/>
        <v>0</v>
      </c>
      <c r="G719" s="2">
        <f t="shared" si="31"/>
        <v>-251400</v>
      </c>
    </row>
    <row r="720" spans="1:7" hidden="1" x14ac:dyDescent="0.25">
      <c r="A720">
        <v>890980949</v>
      </c>
      <c r="B720" t="s">
        <v>878</v>
      </c>
      <c r="C720" s="2">
        <v>-251400</v>
      </c>
      <c r="D720" s="2">
        <v>-251400</v>
      </c>
      <c r="E720" s="2">
        <f t="shared" si="30"/>
        <v>0</v>
      </c>
      <c r="G720" s="2">
        <f t="shared" si="31"/>
        <v>-251400</v>
      </c>
    </row>
    <row r="721" spans="1:7" hidden="1" x14ac:dyDescent="0.25">
      <c r="A721">
        <v>890201724</v>
      </c>
      <c r="B721" t="s">
        <v>65</v>
      </c>
      <c r="C721" s="2">
        <v>-250000</v>
      </c>
      <c r="D721" s="2">
        <v>-250000</v>
      </c>
      <c r="E721" s="2">
        <f t="shared" si="30"/>
        <v>0</v>
      </c>
      <c r="G721" s="2">
        <f t="shared" si="31"/>
        <v>-250000</v>
      </c>
    </row>
    <row r="722" spans="1:7" x14ac:dyDescent="0.25">
      <c r="A722">
        <v>890316171</v>
      </c>
      <c r="B722" t="s">
        <v>538</v>
      </c>
      <c r="C722" s="2">
        <v>-247050</v>
      </c>
      <c r="D722" s="2">
        <v>-541050</v>
      </c>
      <c r="E722" s="2">
        <f t="shared" si="30"/>
        <v>-294000</v>
      </c>
      <c r="F722" s="2">
        <f>-E722*99%</f>
        <v>291060</v>
      </c>
      <c r="G722" s="2">
        <f t="shared" si="31"/>
        <v>-249990</v>
      </c>
    </row>
    <row r="723" spans="1:7" hidden="1" x14ac:dyDescent="0.25">
      <c r="A723">
        <v>890701715</v>
      </c>
      <c r="B723" t="s">
        <v>431</v>
      </c>
      <c r="C723" s="2">
        <v>-248300</v>
      </c>
      <c r="D723" s="2">
        <v>-248300</v>
      </c>
      <c r="E723" s="2">
        <f t="shared" si="30"/>
        <v>0</v>
      </c>
      <c r="G723" s="2">
        <f t="shared" si="31"/>
        <v>-248300</v>
      </c>
    </row>
    <row r="724" spans="1:7" hidden="1" x14ac:dyDescent="0.25">
      <c r="A724">
        <v>836000386</v>
      </c>
      <c r="B724" t="s">
        <v>180</v>
      </c>
      <c r="C724" s="2">
        <v>-245000</v>
      </c>
      <c r="D724" s="2">
        <v>-245000</v>
      </c>
      <c r="E724" s="2">
        <f t="shared" si="30"/>
        <v>0</v>
      </c>
      <c r="G724" s="2">
        <f t="shared" si="31"/>
        <v>-245000</v>
      </c>
    </row>
    <row r="725" spans="1:7" hidden="1" x14ac:dyDescent="0.25">
      <c r="A725">
        <v>800216473</v>
      </c>
      <c r="B725" t="s">
        <v>497</v>
      </c>
      <c r="C725" s="2">
        <v>-242969</v>
      </c>
      <c r="D725" s="2">
        <v>-242969</v>
      </c>
      <c r="E725" s="2">
        <f t="shared" si="30"/>
        <v>0</v>
      </c>
      <c r="G725" s="2">
        <f t="shared" si="31"/>
        <v>-242969</v>
      </c>
    </row>
    <row r="726" spans="1:7" hidden="1" x14ac:dyDescent="0.25">
      <c r="A726">
        <v>800099860</v>
      </c>
      <c r="B726" t="s">
        <v>31</v>
      </c>
      <c r="C726" s="2">
        <v>-240986</v>
      </c>
      <c r="D726" s="2">
        <v>-240986</v>
      </c>
      <c r="E726" s="2">
        <f t="shared" si="30"/>
        <v>0</v>
      </c>
      <c r="G726" s="2">
        <f t="shared" si="31"/>
        <v>-240986</v>
      </c>
    </row>
    <row r="727" spans="1:7" hidden="1" x14ac:dyDescent="0.25">
      <c r="A727">
        <v>806016377</v>
      </c>
      <c r="B727" t="s">
        <v>47</v>
      </c>
      <c r="C727" s="2">
        <v>-235244</v>
      </c>
      <c r="D727" s="2">
        <v>-235244</v>
      </c>
      <c r="E727" s="2">
        <f t="shared" si="30"/>
        <v>0</v>
      </c>
      <c r="G727" s="2">
        <f t="shared" si="31"/>
        <v>-235244</v>
      </c>
    </row>
    <row r="728" spans="1:7" hidden="1" x14ac:dyDescent="0.25">
      <c r="A728">
        <v>900535633</v>
      </c>
      <c r="B728" t="s">
        <v>801</v>
      </c>
      <c r="C728" s="2">
        <v>-231067</v>
      </c>
      <c r="D728" s="2">
        <v>-231067</v>
      </c>
      <c r="E728" s="2">
        <f t="shared" si="30"/>
        <v>0</v>
      </c>
      <c r="G728" s="2">
        <f t="shared" si="31"/>
        <v>-231067</v>
      </c>
    </row>
    <row r="729" spans="1:7" hidden="1" x14ac:dyDescent="0.25">
      <c r="A729">
        <v>823002856</v>
      </c>
      <c r="B729" t="s">
        <v>854</v>
      </c>
      <c r="C729" s="2">
        <v>-228611</v>
      </c>
      <c r="D729" s="2">
        <v>-228611</v>
      </c>
      <c r="E729" s="2">
        <f t="shared" si="30"/>
        <v>0</v>
      </c>
      <c r="G729" s="2">
        <f t="shared" si="31"/>
        <v>-228611</v>
      </c>
    </row>
    <row r="730" spans="1:7" hidden="1" x14ac:dyDescent="0.25">
      <c r="A730">
        <v>890701459</v>
      </c>
      <c r="B730" t="s">
        <v>543</v>
      </c>
      <c r="C730" s="2">
        <v>-221800</v>
      </c>
      <c r="D730" s="2">
        <v>-221800</v>
      </c>
      <c r="E730" s="2">
        <f t="shared" si="30"/>
        <v>0</v>
      </c>
      <c r="G730" s="2">
        <f t="shared" si="31"/>
        <v>-221800</v>
      </c>
    </row>
    <row r="731" spans="1:7" hidden="1" x14ac:dyDescent="0.25">
      <c r="A731">
        <v>22448471</v>
      </c>
      <c r="B731" t="s">
        <v>481</v>
      </c>
      <c r="C731" s="2">
        <v>-221354</v>
      </c>
      <c r="D731" s="2">
        <v>-221354</v>
      </c>
      <c r="E731" s="2">
        <f t="shared" si="30"/>
        <v>0</v>
      </c>
      <c r="G731" s="2">
        <f t="shared" si="31"/>
        <v>-221354</v>
      </c>
    </row>
    <row r="732" spans="1:7" hidden="1" x14ac:dyDescent="0.25">
      <c r="A732">
        <v>823004895</v>
      </c>
      <c r="B732" t="s">
        <v>169</v>
      </c>
      <c r="C732" s="2">
        <v>-215050</v>
      </c>
      <c r="D732" s="2">
        <v>-215050</v>
      </c>
      <c r="E732" s="2">
        <f t="shared" si="30"/>
        <v>0</v>
      </c>
      <c r="G732" s="2">
        <f t="shared" si="31"/>
        <v>-215050</v>
      </c>
    </row>
    <row r="733" spans="1:7" hidden="1" x14ac:dyDescent="0.25">
      <c r="A733">
        <v>860024766</v>
      </c>
      <c r="B733" t="s">
        <v>750</v>
      </c>
      <c r="C733" s="2">
        <v>-212830</v>
      </c>
      <c r="D733" s="2">
        <v>-212830</v>
      </c>
      <c r="E733" s="2">
        <f t="shared" si="30"/>
        <v>0</v>
      </c>
      <c r="G733" s="2">
        <f t="shared" si="31"/>
        <v>-212830</v>
      </c>
    </row>
    <row r="734" spans="1:7" hidden="1" x14ac:dyDescent="0.25">
      <c r="A734">
        <v>890701718</v>
      </c>
      <c r="B734" t="s">
        <v>68</v>
      </c>
      <c r="C734" s="2">
        <v>-211490</v>
      </c>
      <c r="D734" s="2">
        <v>-211490</v>
      </c>
      <c r="E734" s="2">
        <f t="shared" si="30"/>
        <v>0</v>
      </c>
      <c r="G734" s="2">
        <f t="shared" si="31"/>
        <v>-211490</v>
      </c>
    </row>
    <row r="735" spans="1:7" hidden="1" x14ac:dyDescent="0.25">
      <c r="A735">
        <v>817003532</v>
      </c>
      <c r="B735" t="s">
        <v>280</v>
      </c>
      <c r="C735" s="2">
        <v>-204840</v>
      </c>
      <c r="D735" s="2">
        <v>-204840</v>
      </c>
      <c r="E735" s="2">
        <f t="shared" si="30"/>
        <v>0</v>
      </c>
      <c r="G735" s="2">
        <f t="shared" si="31"/>
        <v>-204840</v>
      </c>
    </row>
    <row r="736" spans="1:7" hidden="1" x14ac:dyDescent="0.25">
      <c r="A736">
        <v>819005916</v>
      </c>
      <c r="B736" t="s">
        <v>848</v>
      </c>
      <c r="C736" s="2">
        <v>-199980</v>
      </c>
      <c r="D736" s="2">
        <v>-199980</v>
      </c>
      <c r="E736" s="2">
        <f t="shared" si="30"/>
        <v>0</v>
      </c>
      <c r="G736" s="2">
        <f t="shared" si="31"/>
        <v>-199980</v>
      </c>
    </row>
    <row r="737" spans="1:7" hidden="1" x14ac:dyDescent="0.25">
      <c r="A737">
        <v>900272772</v>
      </c>
      <c r="B737" t="s">
        <v>346</v>
      </c>
      <c r="C737" s="2">
        <v>-198000</v>
      </c>
      <c r="D737" s="2">
        <v>-198000</v>
      </c>
      <c r="E737" s="2">
        <f t="shared" si="30"/>
        <v>0</v>
      </c>
      <c r="G737" s="2">
        <f t="shared" si="31"/>
        <v>-198000</v>
      </c>
    </row>
    <row r="738" spans="1:7" hidden="1" x14ac:dyDescent="0.25">
      <c r="A738">
        <v>806012545</v>
      </c>
      <c r="B738" t="s">
        <v>617</v>
      </c>
      <c r="C738" s="2">
        <v>-196628</v>
      </c>
      <c r="D738" s="2">
        <v>-196628</v>
      </c>
      <c r="E738" s="2">
        <f t="shared" si="30"/>
        <v>0</v>
      </c>
      <c r="G738" s="2">
        <f t="shared" si="31"/>
        <v>-196628</v>
      </c>
    </row>
    <row r="739" spans="1:7" hidden="1" x14ac:dyDescent="0.25">
      <c r="A739">
        <v>806012855</v>
      </c>
      <c r="B739" t="s">
        <v>150</v>
      </c>
      <c r="C739" s="2">
        <v>-188305</v>
      </c>
      <c r="D739" s="2">
        <v>-188305</v>
      </c>
      <c r="E739" s="2">
        <f t="shared" si="30"/>
        <v>0</v>
      </c>
      <c r="G739" s="2">
        <f t="shared" si="31"/>
        <v>-188305</v>
      </c>
    </row>
    <row r="740" spans="1:7" hidden="1" x14ac:dyDescent="0.25">
      <c r="A740">
        <v>890680032</v>
      </c>
      <c r="B740" t="s">
        <v>66</v>
      </c>
      <c r="C740" s="2">
        <v>-188200</v>
      </c>
      <c r="D740" s="2">
        <v>-188200</v>
      </c>
      <c r="E740" s="2">
        <f t="shared" si="30"/>
        <v>0</v>
      </c>
      <c r="G740" s="2">
        <f t="shared" si="31"/>
        <v>-188200</v>
      </c>
    </row>
    <row r="741" spans="1:7" hidden="1" x14ac:dyDescent="0.25">
      <c r="A741">
        <v>64518586</v>
      </c>
      <c r="B741" t="s">
        <v>484</v>
      </c>
      <c r="C741" s="2">
        <v>-186800</v>
      </c>
      <c r="D741" s="2">
        <v>-186800</v>
      </c>
      <c r="E741" s="2">
        <f t="shared" si="30"/>
        <v>0</v>
      </c>
      <c r="G741" s="2">
        <f t="shared" si="31"/>
        <v>-186800</v>
      </c>
    </row>
    <row r="742" spans="1:7" x14ac:dyDescent="0.25">
      <c r="A742">
        <v>900772776</v>
      </c>
      <c r="B742" t="s">
        <v>920</v>
      </c>
      <c r="C742" s="2">
        <v>-181428</v>
      </c>
      <c r="D742" s="2">
        <v>-701428</v>
      </c>
      <c r="E742" s="2">
        <f t="shared" si="30"/>
        <v>-520000</v>
      </c>
      <c r="F742" s="2">
        <f>-E742*99%</f>
        <v>514800</v>
      </c>
      <c r="G742" s="2">
        <f t="shared" si="31"/>
        <v>-186628</v>
      </c>
    </row>
    <row r="743" spans="1:7" hidden="1" x14ac:dyDescent="0.25">
      <c r="A743">
        <v>890700666</v>
      </c>
      <c r="B743" t="s">
        <v>642</v>
      </c>
      <c r="C743" s="2">
        <v>-175614</v>
      </c>
      <c r="D743" s="2">
        <v>-175614</v>
      </c>
      <c r="E743" s="2">
        <f t="shared" si="30"/>
        <v>0</v>
      </c>
      <c r="G743" s="2">
        <f t="shared" si="31"/>
        <v>-175614</v>
      </c>
    </row>
    <row r="744" spans="1:7" hidden="1" x14ac:dyDescent="0.25">
      <c r="A744">
        <v>890680033</v>
      </c>
      <c r="B744" t="s">
        <v>641</v>
      </c>
      <c r="C744" s="2">
        <v>-174359</v>
      </c>
      <c r="D744" s="2">
        <v>-174359</v>
      </c>
      <c r="E744" s="2">
        <f t="shared" si="30"/>
        <v>0</v>
      </c>
      <c r="G744" s="2">
        <f t="shared" si="31"/>
        <v>-174359</v>
      </c>
    </row>
    <row r="745" spans="1:7" hidden="1" x14ac:dyDescent="0.25">
      <c r="A745">
        <v>900099976</v>
      </c>
      <c r="B745" t="s">
        <v>782</v>
      </c>
      <c r="C745" s="2">
        <v>-170889.3</v>
      </c>
      <c r="D745" s="2">
        <v>-170889.3</v>
      </c>
      <c r="E745" s="2">
        <f t="shared" si="30"/>
        <v>0</v>
      </c>
      <c r="G745" s="2">
        <f t="shared" si="31"/>
        <v>-170889.3</v>
      </c>
    </row>
    <row r="746" spans="1:7" hidden="1" x14ac:dyDescent="0.25">
      <c r="A746">
        <v>806013287</v>
      </c>
      <c r="B746" t="s">
        <v>511</v>
      </c>
      <c r="C746" s="2">
        <v>-170586</v>
      </c>
      <c r="D746" s="2">
        <v>-170586</v>
      </c>
      <c r="E746" s="2">
        <f t="shared" si="30"/>
        <v>0</v>
      </c>
      <c r="G746" s="2">
        <f t="shared" si="31"/>
        <v>-170586</v>
      </c>
    </row>
    <row r="747" spans="1:7" hidden="1" x14ac:dyDescent="0.25">
      <c r="A747">
        <v>812000300</v>
      </c>
      <c r="B747" t="s">
        <v>401</v>
      </c>
      <c r="C747" s="2">
        <v>-170372</v>
      </c>
      <c r="D747" s="2">
        <v>-170372</v>
      </c>
      <c r="E747" s="2">
        <f t="shared" si="30"/>
        <v>0</v>
      </c>
      <c r="G747" s="2">
        <f t="shared" si="31"/>
        <v>-170372</v>
      </c>
    </row>
    <row r="748" spans="1:7" hidden="1" x14ac:dyDescent="0.25">
      <c r="A748">
        <v>900264583</v>
      </c>
      <c r="B748" t="s">
        <v>565</v>
      </c>
      <c r="C748" s="2">
        <v>-160926.70000000001</v>
      </c>
      <c r="D748" s="2">
        <v>-160926.70000000001</v>
      </c>
      <c r="E748" s="2">
        <f t="shared" si="30"/>
        <v>0</v>
      </c>
      <c r="G748" s="2">
        <f t="shared" si="31"/>
        <v>-160926.70000000001</v>
      </c>
    </row>
    <row r="749" spans="1:7" hidden="1" x14ac:dyDescent="0.25">
      <c r="A749">
        <v>900039781</v>
      </c>
      <c r="B749" t="s">
        <v>334</v>
      </c>
      <c r="C749" s="2">
        <v>-159360</v>
      </c>
      <c r="D749" s="2">
        <v>-159360</v>
      </c>
      <c r="E749" s="2">
        <f t="shared" si="30"/>
        <v>0</v>
      </c>
      <c r="G749" s="2">
        <f t="shared" si="31"/>
        <v>-159360</v>
      </c>
    </row>
    <row r="750" spans="1:7" hidden="1" x14ac:dyDescent="0.25">
      <c r="A750">
        <v>800166905</v>
      </c>
      <c r="B750" t="s">
        <v>696</v>
      </c>
      <c r="C750" s="2">
        <v>-156600</v>
      </c>
      <c r="D750" s="2">
        <v>-156600</v>
      </c>
      <c r="E750" s="2">
        <f t="shared" si="30"/>
        <v>0</v>
      </c>
      <c r="G750" s="2">
        <f t="shared" si="31"/>
        <v>-156600</v>
      </c>
    </row>
    <row r="751" spans="1:7" hidden="1" x14ac:dyDescent="0.25">
      <c r="A751">
        <v>891800570</v>
      </c>
      <c r="B751" t="s">
        <v>885</v>
      </c>
      <c r="C751" s="2">
        <v>-146900</v>
      </c>
      <c r="D751" s="2">
        <v>-146900</v>
      </c>
      <c r="E751" s="2">
        <f t="shared" si="30"/>
        <v>0</v>
      </c>
      <c r="G751" s="2">
        <f t="shared" si="31"/>
        <v>-146900</v>
      </c>
    </row>
    <row r="752" spans="1:7" hidden="1" x14ac:dyDescent="0.25">
      <c r="A752">
        <v>42490806</v>
      </c>
      <c r="B752" t="s">
        <v>248</v>
      </c>
      <c r="C752" s="2">
        <v>-146710</v>
      </c>
      <c r="D752" s="2">
        <v>-146710</v>
      </c>
      <c r="E752" s="2">
        <f t="shared" si="30"/>
        <v>0</v>
      </c>
      <c r="G752" s="2">
        <f t="shared" si="31"/>
        <v>-146710</v>
      </c>
    </row>
    <row r="753" spans="1:7" hidden="1" x14ac:dyDescent="0.25">
      <c r="A753">
        <v>809005719</v>
      </c>
      <c r="B753" t="s">
        <v>722</v>
      </c>
      <c r="C753" s="2">
        <v>-140600</v>
      </c>
      <c r="D753" s="2">
        <v>-140600</v>
      </c>
      <c r="E753" s="2">
        <f t="shared" si="30"/>
        <v>0</v>
      </c>
      <c r="G753" s="2">
        <f t="shared" si="31"/>
        <v>-140600</v>
      </c>
    </row>
    <row r="754" spans="1:7" hidden="1" x14ac:dyDescent="0.25">
      <c r="A754">
        <v>900165663</v>
      </c>
      <c r="B754" t="s">
        <v>897</v>
      </c>
      <c r="C754" s="2">
        <v>-140040</v>
      </c>
      <c r="D754" s="2">
        <v>-140040</v>
      </c>
      <c r="E754" s="2">
        <f t="shared" si="30"/>
        <v>0</v>
      </c>
      <c r="G754" s="2">
        <f t="shared" si="31"/>
        <v>-140040</v>
      </c>
    </row>
    <row r="755" spans="1:7" hidden="1" x14ac:dyDescent="0.25">
      <c r="A755">
        <v>823001035</v>
      </c>
      <c r="B755" t="s">
        <v>167</v>
      </c>
      <c r="C755" s="2">
        <v>-135900</v>
      </c>
      <c r="D755" s="2">
        <v>-135900</v>
      </c>
      <c r="E755" s="2">
        <f t="shared" si="30"/>
        <v>0</v>
      </c>
      <c r="G755" s="2">
        <f t="shared" si="31"/>
        <v>-135900</v>
      </c>
    </row>
    <row r="756" spans="1:7" hidden="1" x14ac:dyDescent="0.25">
      <c r="A756">
        <v>805027261</v>
      </c>
      <c r="B756" t="s">
        <v>44</v>
      </c>
      <c r="C756" s="2">
        <v>-134850</v>
      </c>
      <c r="D756" s="2">
        <v>-134850</v>
      </c>
      <c r="E756" s="2">
        <f t="shared" si="30"/>
        <v>0</v>
      </c>
      <c r="G756" s="2">
        <f t="shared" si="31"/>
        <v>-134850</v>
      </c>
    </row>
    <row r="757" spans="1:7" hidden="1" x14ac:dyDescent="0.25">
      <c r="A757">
        <v>900082202</v>
      </c>
      <c r="B757" t="s">
        <v>556</v>
      </c>
      <c r="C757" s="2">
        <v>-134657</v>
      </c>
      <c r="D757" s="2">
        <v>-134657</v>
      </c>
      <c r="E757" s="2">
        <f t="shared" si="30"/>
        <v>0</v>
      </c>
      <c r="G757" s="2">
        <f t="shared" si="31"/>
        <v>-134657</v>
      </c>
    </row>
    <row r="758" spans="1:7" hidden="1" x14ac:dyDescent="0.25">
      <c r="A758">
        <v>890399047</v>
      </c>
      <c r="B758" t="s">
        <v>314</v>
      </c>
      <c r="C758" s="2">
        <v>-134500</v>
      </c>
      <c r="D758" s="2">
        <v>-134500</v>
      </c>
      <c r="E758" s="2">
        <f t="shared" si="30"/>
        <v>0</v>
      </c>
      <c r="G758" s="2">
        <f t="shared" si="31"/>
        <v>-134500</v>
      </c>
    </row>
    <row r="759" spans="1:7" hidden="1" x14ac:dyDescent="0.25">
      <c r="A759">
        <v>900548209</v>
      </c>
      <c r="B759" t="s">
        <v>681</v>
      </c>
      <c r="C759" s="2">
        <v>-134500</v>
      </c>
      <c r="D759" s="2">
        <v>-134500</v>
      </c>
      <c r="E759" s="2">
        <f t="shared" si="30"/>
        <v>0</v>
      </c>
      <c r="G759" s="2">
        <f t="shared" si="31"/>
        <v>-134500</v>
      </c>
    </row>
    <row r="760" spans="1:7" hidden="1" x14ac:dyDescent="0.25">
      <c r="A760">
        <v>802009049</v>
      </c>
      <c r="B760" t="s">
        <v>613</v>
      </c>
      <c r="C760" s="2">
        <v>-133859</v>
      </c>
      <c r="D760" s="2">
        <v>-133859</v>
      </c>
      <c r="E760" s="2">
        <f t="shared" si="30"/>
        <v>0</v>
      </c>
      <c r="G760" s="2">
        <f t="shared" si="31"/>
        <v>-133859</v>
      </c>
    </row>
    <row r="761" spans="1:7" x14ac:dyDescent="0.25">
      <c r="A761">
        <v>800201197</v>
      </c>
      <c r="B761" t="s">
        <v>698</v>
      </c>
      <c r="C761" s="2">
        <v>-124256</v>
      </c>
      <c r="D761" s="2">
        <v>-569176</v>
      </c>
      <c r="E761" s="2">
        <f t="shared" si="30"/>
        <v>-444920</v>
      </c>
      <c r="F761" s="2">
        <f>-E761*99%</f>
        <v>440470.8</v>
      </c>
      <c r="G761" s="2">
        <f t="shared" si="31"/>
        <v>-128705.20000000001</v>
      </c>
    </row>
    <row r="762" spans="1:7" hidden="1" x14ac:dyDescent="0.25">
      <c r="A762">
        <v>900302843</v>
      </c>
      <c r="B762" t="s">
        <v>664</v>
      </c>
      <c r="C762" s="2">
        <v>-128011.5</v>
      </c>
      <c r="D762" s="2">
        <v>-128011.5</v>
      </c>
      <c r="E762" s="2">
        <f t="shared" si="30"/>
        <v>0</v>
      </c>
      <c r="G762" s="2">
        <f t="shared" si="31"/>
        <v>-128011.5</v>
      </c>
    </row>
    <row r="763" spans="1:7" hidden="1" x14ac:dyDescent="0.25">
      <c r="A763">
        <v>819006507</v>
      </c>
      <c r="B763" t="s">
        <v>853</v>
      </c>
      <c r="C763" s="2">
        <v>-127920</v>
      </c>
      <c r="D763" s="2">
        <v>-127920</v>
      </c>
      <c r="E763" s="2">
        <f t="shared" si="30"/>
        <v>0</v>
      </c>
      <c r="G763" s="2">
        <f t="shared" si="31"/>
        <v>-127920</v>
      </c>
    </row>
    <row r="764" spans="1:7" hidden="1" x14ac:dyDescent="0.25">
      <c r="A764">
        <v>819001309</v>
      </c>
      <c r="B764" t="s">
        <v>51</v>
      </c>
      <c r="C764" s="2">
        <v>-127725.68</v>
      </c>
      <c r="D764" s="2">
        <v>-127725.68</v>
      </c>
      <c r="E764" s="2">
        <f t="shared" si="30"/>
        <v>0</v>
      </c>
      <c r="G764" s="2">
        <f t="shared" si="31"/>
        <v>-127725.68</v>
      </c>
    </row>
    <row r="765" spans="1:7" hidden="1" x14ac:dyDescent="0.25">
      <c r="A765">
        <v>860048656</v>
      </c>
      <c r="B765" t="s">
        <v>422</v>
      </c>
      <c r="C765" s="2">
        <v>-125000</v>
      </c>
      <c r="D765" s="2">
        <v>-125000</v>
      </c>
      <c r="E765" s="2">
        <f t="shared" si="30"/>
        <v>0</v>
      </c>
      <c r="G765" s="2">
        <f t="shared" si="31"/>
        <v>-125000</v>
      </c>
    </row>
    <row r="766" spans="1:7" hidden="1" x14ac:dyDescent="0.25">
      <c r="A766">
        <v>802017036</v>
      </c>
      <c r="B766" t="s">
        <v>43</v>
      </c>
      <c r="C766" s="2">
        <v>-124329</v>
      </c>
      <c r="D766" s="2">
        <v>-124329</v>
      </c>
      <c r="E766" s="2">
        <f t="shared" si="30"/>
        <v>0</v>
      </c>
      <c r="G766" s="2">
        <f t="shared" si="31"/>
        <v>-124329</v>
      </c>
    </row>
    <row r="767" spans="1:7" hidden="1" x14ac:dyDescent="0.25">
      <c r="A767">
        <v>900332019</v>
      </c>
      <c r="B767" t="s">
        <v>789</v>
      </c>
      <c r="C767" s="2">
        <v>-121173</v>
      </c>
      <c r="D767" s="2">
        <v>-121173</v>
      </c>
      <c r="E767" s="2">
        <f t="shared" si="30"/>
        <v>0</v>
      </c>
      <c r="G767" s="2">
        <f t="shared" si="31"/>
        <v>-121173</v>
      </c>
    </row>
    <row r="768" spans="1:7" hidden="1" x14ac:dyDescent="0.25">
      <c r="A768">
        <v>45579044</v>
      </c>
      <c r="B768" t="s">
        <v>483</v>
      </c>
      <c r="C768" s="2">
        <v>-119810</v>
      </c>
      <c r="D768" s="2">
        <v>-119810</v>
      </c>
      <c r="E768" s="2">
        <f t="shared" si="30"/>
        <v>0</v>
      </c>
      <c r="G768" s="2">
        <f t="shared" si="31"/>
        <v>-119810</v>
      </c>
    </row>
    <row r="769" spans="1:7" hidden="1" x14ac:dyDescent="0.25">
      <c r="A769">
        <v>825000140</v>
      </c>
      <c r="B769" t="s">
        <v>525</v>
      </c>
      <c r="C769" s="2">
        <v>-114988.18</v>
      </c>
      <c r="D769" s="2">
        <v>-114988.18</v>
      </c>
      <c r="E769" s="2">
        <f t="shared" si="30"/>
        <v>0</v>
      </c>
      <c r="G769" s="2">
        <f t="shared" si="31"/>
        <v>-114988.18</v>
      </c>
    </row>
    <row r="770" spans="1:7" hidden="1" x14ac:dyDescent="0.25">
      <c r="A770">
        <v>900735729</v>
      </c>
      <c r="B770" t="s">
        <v>919</v>
      </c>
      <c r="C770" s="2">
        <v>-107115.8</v>
      </c>
      <c r="D770" s="2">
        <v>-107115.8</v>
      </c>
      <c r="E770" s="2">
        <f t="shared" si="30"/>
        <v>0</v>
      </c>
      <c r="G770" s="2">
        <f t="shared" si="31"/>
        <v>-107115.8</v>
      </c>
    </row>
    <row r="771" spans="1:7" x14ac:dyDescent="0.25">
      <c r="A771">
        <v>901001375</v>
      </c>
      <c r="B771" t="s">
        <v>931</v>
      </c>
      <c r="C771" s="2">
        <v>-90440</v>
      </c>
      <c r="D771" s="2">
        <v>-1435016</v>
      </c>
      <c r="E771" s="2">
        <f t="shared" si="30"/>
        <v>-1344576</v>
      </c>
      <c r="F771" s="2">
        <f>-E771*99%</f>
        <v>1331130.24</v>
      </c>
      <c r="G771" s="2">
        <f t="shared" si="31"/>
        <v>-103885.76000000001</v>
      </c>
    </row>
    <row r="772" spans="1:7" hidden="1" x14ac:dyDescent="0.25">
      <c r="A772">
        <v>890980997</v>
      </c>
      <c r="B772" t="s">
        <v>762</v>
      </c>
      <c r="C772" s="2">
        <v>-101600</v>
      </c>
      <c r="D772" s="2">
        <v>-101600</v>
      </c>
      <c r="E772" s="2">
        <f t="shared" si="30"/>
        <v>0</v>
      </c>
      <c r="G772" s="2">
        <f t="shared" si="31"/>
        <v>-101600</v>
      </c>
    </row>
    <row r="773" spans="1:7" hidden="1" x14ac:dyDescent="0.25">
      <c r="A773">
        <v>832010048</v>
      </c>
      <c r="B773" t="s">
        <v>753</v>
      </c>
      <c r="C773" s="2">
        <v>-99578</v>
      </c>
      <c r="D773" s="2">
        <v>-99578</v>
      </c>
      <c r="E773" s="2">
        <f t="shared" si="30"/>
        <v>0</v>
      </c>
      <c r="G773" s="2">
        <f t="shared" si="31"/>
        <v>-99578</v>
      </c>
    </row>
    <row r="774" spans="1:7" hidden="1" x14ac:dyDescent="0.25">
      <c r="A774">
        <v>802012998</v>
      </c>
      <c r="B774" t="s">
        <v>833</v>
      </c>
      <c r="C774" s="2">
        <v>-99303</v>
      </c>
      <c r="D774" s="2">
        <v>-99303</v>
      </c>
      <c r="E774" s="2">
        <f t="shared" ref="E774:E837" si="32">+D774-C774</f>
        <v>0</v>
      </c>
      <c r="G774" s="2">
        <f t="shared" ref="G774:G837" si="33">+D774+F774</f>
        <v>-99303</v>
      </c>
    </row>
    <row r="775" spans="1:7" hidden="1" x14ac:dyDescent="0.25">
      <c r="A775">
        <v>51699573</v>
      </c>
      <c r="B775" t="s">
        <v>602</v>
      </c>
      <c r="C775" s="2">
        <v>-97920</v>
      </c>
      <c r="D775" s="2">
        <v>-97920</v>
      </c>
      <c r="E775" s="2">
        <f t="shared" si="32"/>
        <v>0</v>
      </c>
      <c r="G775" s="2">
        <f t="shared" si="33"/>
        <v>-97920</v>
      </c>
    </row>
    <row r="776" spans="1:7" hidden="1" x14ac:dyDescent="0.25">
      <c r="A776">
        <v>890205456</v>
      </c>
      <c r="B776" t="s">
        <v>428</v>
      </c>
      <c r="C776" s="2">
        <v>-97900</v>
      </c>
      <c r="D776" s="2">
        <v>-97900</v>
      </c>
      <c r="E776" s="2">
        <f t="shared" si="32"/>
        <v>0</v>
      </c>
      <c r="G776" s="2">
        <f t="shared" si="33"/>
        <v>-97900</v>
      </c>
    </row>
    <row r="777" spans="1:7" hidden="1" x14ac:dyDescent="0.25">
      <c r="A777">
        <v>824004396</v>
      </c>
      <c r="B777" t="s">
        <v>412</v>
      </c>
      <c r="C777" s="2">
        <v>-97137</v>
      </c>
      <c r="D777" s="2">
        <v>-97137</v>
      </c>
      <c r="E777" s="2">
        <f t="shared" si="32"/>
        <v>0</v>
      </c>
      <c r="G777" s="2">
        <f t="shared" si="33"/>
        <v>-97137</v>
      </c>
    </row>
    <row r="778" spans="1:7" hidden="1" x14ac:dyDescent="0.25">
      <c r="A778">
        <v>900540141</v>
      </c>
      <c r="B778" t="s">
        <v>680</v>
      </c>
      <c r="C778" s="2">
        <v>-94988</v>
      </c>
      <c r="D778" s="2">
        <v>-94988</v>
      </c>
      <c r="E778" s="2">
        <f t="shared" si="32"/>
        <v>0</v>
      </c>
      <c r="G778" s="2">
        <f t="shared" si="33"/>
        <v>-94988</v>
      </c>
    </row>
    <row r="779" spans="1:7" hidden="1" x14ac:dyDescent="0.25">
      <c r="A779">
        <v>900188717</v>
      </c>
      <c r="B779" t="s">
        <v>454</v>
      </c>
      <c r="C779" s="2">
        <v>-94244</v>
      </c>
      <c r="D779" s="2">
        <v>-94244</v>
      </c>
      <c r="E779" s="2">
        <f t="shared" si="32"/>
        <v>0</v>
      </c>
      <c r="G779" s="2">
        <f t="shared" si="33"/>
        <v>-94244</v>
      </c>
    </row>
    <row r="780" spans="1:7" hidden="1" x14ac:dyDescent="0.25">
      <c r="A780">
        <v>806005988</v>
      </c>
      <c r="B780" t="s">
        <v>145</v>
      </c>
      <c r="C780" s="2">
        <v>-92280</v>
      </c>
      <c r="D780" s="2">
        <v>-92280</v>
      </c>
      <c r="E780" s="2">
        <f t="shared" si="32"/>
        <v>0</v>
      </c>
      <c r="G780" s="2">
        <f t="shared" si="33"/>
        <v>-92280</v>
      </c>
    </row>
    <row r="781" spans="1:7" hidden="1" x14ac:dyDescent="0.25">
      <c r="A781">
        <v>800112725</v>
      </c>
      <c r="B781" t="s">
        <v>32</v>
      </c>
      <c r="C781" s="2">
        <v>-88148</v>
      </c>
      <c r="D781" s="2">
        <v>-88148</v>
      </c>
      <c r="E781" s="2">
        <f t="shared" si="32"/>
        <v>0</v>
      </c>
      <c r="G781" s="2">
        <f t="shared" si="33"/>
        <v>-88148</v>
      </c>
    </row>
    <row r="782" spans="1:7" hidden="1" x14ac:dyDescent="0.25">
      <c r="A782">
        <v>45780558</v>
      </c>
      <c r="B782" t="s">
        <v>22</v>
      </c>
      <c r="C782" s="2">
        <v>-83625</v>
      </c>
      <c r="D782" s="2">
        <v>-83625</v>
      </c>
      <c r="E782" s="2">
        <f t="shared" si="32"/>
        <v>0</v>
      </c>
      <c r="G782" s="2">
        <f t="shared" si="33"/>
        <v>-83625</v>
      </c>
    </row>
    <row r="783" spans="1:7" x14ac:dyDescent="0.25">
      <c r="A783">
        <v>807004631</v>
      </c>
      <c r="B783" t="s">
        <v>512</v>
      </c>
      <c r="C783" s="2">
        <v>-79900</v>
      </c>
      <c r="D783" s="2">
        <v>-122700</v>
      </c>
      <c r="E783" s="2">
        <f t="shared" si="32"/>
        <v>-42800</v>
      </c>
      <c r="F783" s="2">
        <f>-E783*99%</f>
        <v>42372</v>
      </c>
      <c r="G783" s="2">
        <f t="shared" si="33"/>
        <v>-80328</v>
      </c>
    </row>
    <row r="784" spans="1:7" hidden="1" x14ac:dyDescent="0.25">
      <c r="A784">
        <v>890704555</v>
      </c>
      <c r="B784" t="s">
        <v>874</v>
      </c>
      <c r="C784" s="2">
        <v>-78435</v>
      </c>
      <c r="D784" s="2">
        <v>-78435</v>
      </c>
      <c r="E784" s="2">
        <f t="shared" si="32"/>
        <v>0</v>
      </c>
      <c r="G784" s="2">
        <f t="shared" si="33"/>
        <v>-78435</v>
      </c>
    </row>
    <row r="785" spans="1:7" hidden="1" x14ac:dyDescent="0.25">
      <c r="A785">
        <v>860027073</v>
      </c>
      <c r="B785" t="s">
        <v>421</v>
      </c>
      <c r="C785" s="2">
        <v>-76800</v>
      </c>
      <c r="D785" s="2">
        <v>-76800</v>
      </c>
      <c r="E785" s="2">
        <f t="shared" si="32"/>
        <v>0</v>
      </c>
      <c r="G785" s="2">
        <f t="shared" si="33"/>
        <v>-76800</v>
      </c>
    </row>
    <row r="786" spans="1:7" hidden="1" x14ac:dyDescent="0.25">
      <c r="A786">
        <v>900266905</v>
      </c>
      <c r="B786" t="s">
        <v>344</v>
      </c>
      <c r="C786" s="2">
        <v>-72845</v>
      </c>
      <c r="D786" s="2">
        <v>-72845</v>
      </c>
      <c r="E786" s="2">
        <f t="shared" si="32"/>
        <v>0</v>
      </c>
      <c r="G786" s="2">
        <f t="shared" si="33"/>
        <v>-72845</v>
      </c>
    </row>
    <row r="787" spans="1:7" hidden="1" x14ac:dyDescent="0.25">
      <c r="A787">
        <v>800044967</v>
      </c>
      <c r="B787" t="s">
        <v>27</v>
      </c>
      <c r="C787" s="2">
        <v>-72800</v>
      </c>
      <c r="D787" s="2">
        <v>-72800</v>
      </c>
      <c r="E787" s="2">
        <f t="shared" si="32"/>
        <v>0</v>
      </c>
      <c r="G787" s="2">
        <f t="shared" si="33"/>
        <v>-72800</v>
      </c>
    </row>
    <row r="788" spans="1:7" hidden="1" x14ac:dyDescent="0.25">
      <c r="A788">
        <v>900583660</v>
      </c>
      <c r="B788" t="s">
        <v>237</v>
      </c>
      <c r="C788" s="2">
        <v>-70250</v>
      </c>
      <c r="D788" s="2">
        <v>-70250</v>
      </c>
      <c r="E788" s="2">
        <f t="shared" si="32"/>
        <v>0</v>
      </c>
      <c r="G788" s="2">
        <f t="shared" si="33"/>
        <v>-70250</v>
      </c>
    </row>
    <row r="789" spans="1:7" hidden="1" x14ac:dyDescent="0.25">
      <c r="A789">
        <v>900192459</v>
      </c>
      <c r="B789" t="s">
        <v>337</v>
      </c>
      <c r="C789" s="2">
        <v>-68765.61</v>
      </c>
      <c r="D789" s="2">
        <v>-68765.61</v>
      </c>
      <c r="E789" s="2">
        <f t="shared" si="32"/>
        <v>0</v>
      </c>
      <c r="G789" s="2">
        <f t="shared" si="33"/>
        <v>-68765.61</v>
      </c>
    </row>
    <row r="790" spans="1:7" hidden="1" x14ac:dyDescent="0.25">
      <c r="A790">
        <v>800074996</v>
      </c>
      <c r="B790" t="s">
        <v>821</v>
      </c>
      <c r="C790" s="2">
        <v>-63979.9</v>
      </c>
      <c r="D790" s="2">
        <v>-63979.9</v>
      </c>
      <c r="E790" s="2">
        <f t="shared" si="32"/>
        <v>0</v>
      </c>
      <c r="G790" s="2">
        <f t="shared" si="33"/>
        <v>-63979.9</v>
      </c>
    </row>
    <row r="791" spans="1:7" hidden="1" x14ac:dyDescent="0.25">
      <c r="A791">
        <v>900230040</v>
      </c>
      <c r="B791" t="s">
        <v>567</v>
      </c>
      <c r="C791" s="2">
        <v>-63345.7</v>
      </c>
      <c r="D791" s="2">
        <v>-63345.7</v>
      </c>
      <c r="E791" s="2">
        <f t="shared" si="32"/>
        <v>0</v>
      </c>
      <c r="G791" s="2">
        <f t="shared" si="33"/>
        <v>-63345.7</v>
      </c>
    </row>
    <row r="792" spans="1:7" hidden="1" x14ac:dyDescent="0.25">
      <c r="A792">
        <v>890102046</v>
      </c>
      <c r="B792" t="s">
        <v>533</v>
      </c>
      <c r="C792" s="2">
        <v>-61500</v>
      </c>
      <c r="D792" s="2">
        <v>-61500</v>
      </c>
      <c r="E792" s="2">
        <f t="shared" si="32"/>
        <v>0</v>
      </c>
      <c r="G792" s="2">
        <f t="shared" si="33"/>
        <v>-61500</v>
      </c>
    </row>
    <row r="793" spans="1:7" hidden="1" x14ac:dyDescent="0.25">
      <c r="A793">
        <v>900003204</v>
      </c>
      <c r="B793" t="s">
        <v>206</v>
      </c>
      <c r="C793" s="2">
        <v>-60621.7</v>
      </c>
      <c r="D793" s="2">
        <v>-60621.7</v>
      </c>
      <c r="E793" s="2">
        <f t="shared" si="32"/>
        <v>0</v>
      </c>
      <c r="G793" s="2">
        <f t="shared" si="33"/>
        <v>-60621.7</v>
      </c>
    </row>
    <row r="794" spans="1:7" hidden="1" x14ac:dyDescent="0.25">
      <c r="A794">
        <v>806002462</v>
      </c>
      <c r="B794" t="s">
        <v>718</v>
      </c>
      <c r="C794" s="2">
        <v>-57410</v>
      </c>
      <c r="D794" s="2">
        <v>-57410</v>
      </c>
      <c r="E794" s="2">
        <f t="shared" si="32"/>
        <v>0</v>
      </c>
      <c r="G794" s="2">
        <f t="shared" si="33"/>
        <v>-57410</v>
      </c>
    </row>
    <row r="795" spans="1:7" hidden="1" x14ac:dyDescent="0.25">
      <c r="A795">
        <v>900110961</v>
      </c>
      <c r="B795" t="s">
        <v>895</v>
      </c>
      <c r="C795" s="2">
        <v>-55548</v>
      </c>
      <c r="D795" s="2">
        <v>-55548</v>
      </c>
      <c r="E795" s="2">
        <f t="shared" si="32"/>
        <v>0</v>
      </c>
      <c r="G795" s="2">
        <f t="shared" si="33"/>
        <v>-55548</v>
      </c>
    </row>
    <row r="796" spans="1:7" hidden="1" x14ac:dyDescent="0.25">
      <c r="A796">
        <v>900443070</v>
      </c>
      <c r="B796" t="s">
        <v>578</v>
      </c>
      <c r="C796" s="2">
        <v>-53550</v>
      </c>
      <c r="D796" s="2">
        <v>-53550</v>
      </c>
      <c r="E796" s="2">
        <f t="shared" si="32"/>
        <v>0</v>
      </c>
      <c r="G796" s="2">
        <f t="shared" si="33"/>
        <v>-53550</v>
      </c>
    </row>
    <row r="797" spans="1:7" hidden="1" x14ac:dyDescent="0.25">
      <c r="A797">
        <v>900311715</v>
      </c>
      <c r="B797" t="s">
        <v>665</v>
      </c>
      <c r="C797" s="2">
        <v>-50000</v>
      </c>
      <c r="D797" s="2">
        <v>-50000</v>
      </c>
      <c r="E797" s="2">
        <f t="shared" si="32"/>
        <v>0</v>
      </c>
      <c r="G797" s="2">
        <f t="shared" si="33"/>
        <v>-50000</v>
      </c>
    </row>
    <row r="798" spans="1:7" hidden="1" x14ac:dyDescent="0.25">
      <c r="A798">
        <v>900823274</v>
      </c>
      <c r="B798" t="s">
        <v>594</v>
      </c>
      <c r="C798" s="2">
        <v>-47204</v>
      </c>
      <c r="D798" s="2">
        <v>-47204</v>
      </c>
      <c r="E798" s="2">
        <f t="shared" si="32"/>
        <v>0</v>
      </c>
      <c r="G798" s="2">
        <f t="shared" si="33"/>
        <v>-47204</v>
      </c>
    </row>
    <row r="799" spans="1:7" hidden="1" x14ac:dyDescent="0.25">
      <c r="A799">
        <v>890703266</v>
      </c>
      <c r="B799" t="s">
        <v>321</v>
      </c>
      <c r="C799" s="2">
        <v>-46800</v>
      </c>
      <c r="D799" s="2">
        <v>-46800</v>
      </c>
      <c r="E799" s="2">
        <f t="shared" si="32"/>
        <v>0</v>
      </c>
      <c r="G799" s="2">
        <f t="shared" si="33"/>
        <v>-46800</v>
      </c>
    </row>
    <row r="800" spans="1:7" hidden="1" x14ac:dyDescent="0.25">
      <c r="A800">
        <v>900098985</v>
      </c>
      <c r="B800" t="s">
        <v>449</v>
      </c>
      <c r="C800" s="2">
        <v>-44495</v>
      </c>
      <c r="D800" s="2">
        <v>-44495</v>
      </c>
      <c r="E800" s="2">
        <f t="shared" si="32"/>
        <v>0</v>
      </c>
      <c r="G800" s="2">
        <f t="shared" si="33"/>
        <v>-44495</v>
      </c>
    </row>
    <row r="801" spans="1:7" hidden="1" x14ac:dyDescent="0.25">
      <c r="A801">
        <v>890700901</v>
      </c>
      <c r="B801" t="s">
        <v>542</v>
      </c>
      <c r="C801" s="2">
        <v>-44000</v>
      </c>
      <c r="D801" s="2">
        <v>-44000</v>
      </c>
      <c r="E801" s="2">
        <f t="shared" si="32"/>
        <v>0</v>
      </c>
      <c r="G801" s="2">
        <f t="shared" si="33"/>
        <v>-44000</v>
      </c>
    </row>
    <row r="802" spans="1:7" hidden="1" x14ac:dyDescent="0.25">
      <c r="A802">
        <v>890680014</v>
      </c>
      <c r="B802" t="s">
        <v>319</v>
      </c>
      <c r="C802" s="2">
        <v>-42300</v>
      </c>
      <c r="D802" s="2">
        <v>-42300</v>
      </c>
      <c r="E802" s="2">
        <f t="shared" si="32"/>
        <v>0</v>
      </c>
      <c r="G802" s="2">
        <f t="shared" si="33"/>
        <v>-42300</v>
      </c>
    </row>
    <row r="803" spans="1:7" hidden="1" x14ac:dyDescent="0.25">
      <c r="A803">
        <v>800217641</v>
      </c>
      <c r="B803" t="s">
        <v>701</v>
      </c>
      <c r="C803" s="2">
        <v>-42144</v>
      </c>
      <c r="D803" s="2">
        <v>-42144</v>
      </c>
      <c r="E803" s="2">
        <f t="shared" si="32"/>
        <v>0</v>
      </c>
      <c r="G803" s="2">
        <f t="shared" si="33"/>
        <v>-42144</v>
      </c>
    </row>
    <row r="804" spans="1:7" hidden="1" x14ac:dyDescent="0.25">
      <c r="A804">
        <v>800094898</v>
      </c>
      <c r="B804" t="s">
        <v>255</v>
      </c>
      <c r="C804" s="2">
        <v>-42100</v>
      </c>
      <c r="D804" s="2">
        <v>-42100</v>
      </c>
      <c r="E804" s="2">
        <f t="shared" si="32"/>
        <v>0</v>
      </c>
      <c r="G804" s="2">
        <f t="shared" si="33"/>
        <v>-42100</v>
      </c>
    </row>
    <row r="805" spans="1:7" hidden="1" x14ac:dyDescent="0.25">
      <c r="A805">
        <v>800125697</v>
      </c>
      <c r="B805" t="s">
        <v>126</v>
      </c>
      <c r="C805" s="2">
        <v>-41000</v>
      </c>
      <c r="D805" s="2">
        <v>-41000</v>
      </c>
      <c r="E805" s="2">
        <f t="shared" si="32"/>
        <v>0</v>
      </c>
      <c r="G805" s="2">
        <f t="shared" si="33"/>
        <v>-41000</v>
      </c>
    </row>
    <row r="806" spans="1:7" hidden="1" x14ac:dyDescent="0.25">
      <c r="A806">
        <v>900167327</v>
      </c>
      <c r="B806" t="s">
        <v>216</v>
      </c>
      <c r="C806" s="2">
        <v>-39200</v>
      </c>
      <c r="D806" s="2">
        <v>-39200</v>
      </c>
      <c r="E806" s="2">
        <f t="shared" si="32"/>
        <v>0</v>
      </c>
      <c r="G806" s="2">
        <f t="shared" si="33"/>
        <v>-39200</v>
      </c>
    </row>
    <row r="807" spans="1:7" hidden="1" x14ac:dyDescent="0.25">
      <c r="A807">
        <v>890111918</v>
      </c>
      <c r="B807" t="s">
        <v>871</v>
      </c>
      <c r="C807" s="2">
        <v>-34563</v>
      </c>
      <c r="D807" s="2">
        <v>-34563</v>
      </c>
      <c r="E807" s="2">
        <f t="shared" si="32"/>
        <v>0</v>
      </c>
      <c r="G807" s="2">
        <f t="shared" si="33"/>
        <v>-34563</v>
      </c>
    </row>
    <row r="808" spans="1:7" x14ac:dyDescent="0.25">
      <c r="A808">
        <v>800227877</v>
      </c>
      <c r="B808" t="s">
        <v>702</v>
      </c>
      <c r="C808" s="2">
        <v>-32526</v>
      </c>
      <c r="D808" s="2">
        <v>-113126</v>
      </c>
      <c r="E808" s="2">
        <f t="shared" si="32"/>
        <v>-80600</v>
      </c>
      <c r="F808" s="2">
        <f>-E808*99%</f>
        <v>79794</v>
      </c>
      <c r="G808" s="2">
        <f t="shared" si="33"/>
        <v>-33332</v>
      </c>
    </row>
    <row r="809" spans="1:7" hidden="1" x14ac:dyDescent="0.25">
      <c r="A809">
        <v>808003500</v>
      </c>
      <c r="B809" t="s">
        <v>841</v>
      </c>
      <c r="C809" s="2">
        <v>-31000</v>
      </c>
      <c r="D809" s="2">
        <v>-31000</v>
      </c>
      <c r="E809" s="2">
        <f t="shared" si="32"/>
        <v>0</v>
      </c>
      <c r="G809" s="2">
        <f t="shared" si="33"/>
        <v>-31000</v>
      </c>
    </row>
    <row r="810" spans="1:7" hidden="1" x14ac:dyDescent="0.25">
      <c r="A810">
        <v>804016365</v>
      </c>
      <c r="B810" t="s">
        <v>717</v>
      </c>
      <c r="C810" s="2">
        <v>-29316</v>
      </c>
      <c r="D810" s="2">
        <v>-29316</v>
      </c>
      <c r="E810" s="2">
        <f t="shared" si="32"/>
        <v>0</v>
      </c>
      <c r="G810" s="2">
        <f t="shared" si="33"/>
        <v>-29316</v>
      </c>
    </row>
    <row r="811" spans="1:7" hidden="1" x14ac:dyDescent="0.25">
      <c r="A811">
        <v>807004393</v>
      </c>
      <c r="B811" t="s">
        <v>275</v>
      </c>
      <c r="C811" s="2">
        <v>-29100</v>
      </c>
      <c r="D811" s="2">
        <v>-29100</v>
      </c>
      <c r="E811" s="2">
        <f t="shared" si="32"/>
        <v>0</v>
      </c>
      <c r="G811" s="2">
        <f t="shared" si="33"/>
        <v>-29100</v>
      </c>
    </row>
    <row r="812" spans="1:7" hidden="1" x14ac:dyDescent="0.25">
      <c r="A812">
        <v>830514110</v>
      </c>
      <c r="B812" t="s">
        <v>61</v>
      </c>
      <c r="C812" s="2">
        <v>-25500</v>
      </c>
      <c r="D812" s="2">
        <v>-25500</v>
      </c>
      <c r="E812" s="2">
        <f t="shared" si="32"/>
        <v>0</v>
      </c>
      <c r="G812" s="2">
        <f t="shared" si="33"/>
        <v>-25500</v>
      </c>
    </row>
    <row r="813" spans="1:7" hidden="1" x14ac:dyDescent="0.25">
      <c r="A813">
        <v>839000916</v>
      </c>
      <c r="B813" t="s">
        <v>754</v>
      </c>
      <c r="C813" s="2">
        <v>-25381</v>
      </c>
      <c r="D813" s="2">
        <v>-25381</v>
      </c>
      <c r="E813" s="2">
        <f t="shared" si="32"/>
        <v>0</v>
      </c>
      <c r="G813" s="2">
        <f t="shared" si="33"/>
        <v>-25381</v>
      </c>
    </row>
    <row r="814" spans="1:7" hidden="1" x14ac:dyDescent="0.25">
      <c r="A814">
        <v>806012960</v>
      </c>
      <c r="B814" t="s">
        <v>719</v>
      </c>
      <c r="C814" s="2">
        <v>-23662.6</v>
      </c>
      <c r="D814" s="2">
        <v>-23662.6</v>
      </c>
      <c r="E814" s="2">
        <f t="shared" si="32"/>
        <v>0</v>
      </c>
      <c r="G814" s="2">
        <f t="shared" si="33"/>
        <v>-23662.6</v>
      </c>
    </row>
    <row r="815" spans="1:7" hidden="1" x14ac:dyDescent="0.25">
      <c r="A815">
        <v>890985660</v>
      </c>
      <c r="B815" t="s">
        <v>196</v>
      </c>
      <c r="C815" s="2">
        <v>-22600</v>
      </c>
      <c r="D815" s="2">
        <v>-22600</v>
      </c>
      <c r="E815" s="2">
        <f t="shared" si="32"/>
        <v>0</v>
      </c>
      <c r="G815" s="2">
        <f t="shared" si="33"/>
        <v>-22600</v>
      </c>
    </row>
    <row r="816" spans="1:7" hidden="1" x14ac:dyDescent="0.25">
      <c r="A816">
        <v>900237186</v>
      </c>
      <c r="B816" t="s">
        <v>663</v>
      </c>
      <c r="C816" s="2">
        <v>-20910</v>
      </c>
      <c r="D816" s="2">
        <v>-20910</v>
      </c>
      <c r="E816" s="2">
        <f t="shared" si="32"/>
        <v>0</v>
      </c>
      <c r="G816" s="2">
        <f t="shared" si="33"/>
        <v>-20910</v>
      </c>
    </row>
    <row r="817" spans="1:7" hidden="1" x14ac:dyDescent="0.25">
      <c r="A817">
        <v>900372261</v>
      </c>
      <c r="B817" t="s">
        <v>791</v>
      </c>
      <c r="C817" s="2">
        <v>-19941</v>
      </c>
      <c r="D817" s="2">
        <v>-19941</v>
      </c>
      <c r="E817" s="2">
        <f t="shared" si="32"/>
        <v>0</v>
      </c>
      <c r="G817" s="2">
        <f t="shared" si="33"/>
        <v>-19941</v>
      </c>
    </row>
    <row r="818" spans="1:7" hidden="1" x14ac:dyDescent="0.25">
      <c r="A818">
        <v>802015007</v>
      </c>
      <c r="B818" t="s">
        <v>267</v>
      </c>
      <c r="C818" s="2">
        <v>-19826.080000000002</v>
      </c>
      <c r="D818" s="2">
        <v>-19826.080000000002</v>
      </c>
      <c r="E818" s="2">
        <f t="shared" si="32"/>
        <v>0</v>
      </c>
      <c r="G818" s="2">
        <f t="shared" si="33"/>
        <v>-19826.080000000002</v>
      </c>
    </row>
    <row r="819" spans="1:7" hidden="1" x14ac:dyDescent="0.25">
      <c r="A819">
        <v>891408918</v>
      </c>
      <c r="B819" t="s">
        <v>544</v>
      </c>
      <c r="C819" s="2">
        <v>-19300</v>
      </c>
      <c r="D819" s="2">
        <v>-19300</v>
      </c>
      <c r="E819" s="2">
        <f t="shared" si="32"/>
        <v>0</v>
      </c>
      <c r="G819" s="2">
        <f t="shared" si="33"/>
        <v>-19300</v>
      </c>
    </row>
    <row r="820" spans="1:7" hidden="1" x14ac:dyDescent="0.25">
      <c r="A820">
        <v>892099160</v>
      </c>
      <c r="B820" t="s">
        <v>648</v>
      </c>
      <c r="C820" s="2">
        <v>-17350</v>
      </c>
      <c r="D820" s="2">
        <v>-17350</v>
      </c>
      <c r="E820" s="2">
        <f t="shared" si="32"/>
        <v>0</v>
      </c>
      <c r="G820" s="2">
        <f t="shared" si="33"/>
        <v>-17350</v>
      </c>
    </row>
    <row r="821" spans="1:7" hidden="1" x14ac:dyDescent="0.25">
      <c r="A821">
        <v>806015740</v>
      </c>
      <c r="B821" t="s">
        <v>153</v>
      </c>
      <c r="C821" s="2">
        <v>-14700</v>
      </c>
      <c r="D821" s="2">
        <v>-14700</v>
      </c>
      <c r="E821" s="2">
        <f t="shared" si="32"/>
        <v>0</v>
      </c>
      <c r="G821" s="2">
        <f t="shared" si="33"/>
        <v>-14700</v>
      </c>
    </row>
    <row r="822" spans="1:7" hidden="1" x14ac:dyDescent="0.25">
      <c r="A822">
        <v>800234339</v>
      </c>
      <c r="B822" t="s">
        <v>704</v>
      </c>
      <c r="C822" s="2">
        <v>-14200</v>
      </c>
      <c r="D822" s="2">
        <v>-14200</v>
      </c>
      <c r="E822" s="2">
        <f t="shared" si="32"/>
        <v>0</v>
      </c>
      <c r="G822" s="2">
        <f t="shared" si="33"/>
        <v>-14200</v>
      </c>
    </row>
    <row r="823" spans="1:7" hidden="1" x14ac:dyDescent="0.25">
      <c r="A823">
        <v>900432692</v>
      </c>
      <c r="B823" t="s">
        <v>462</v>
      </c>
      <c r="C823" s="2">
        <v>-13784</v>
      </c>
      <c r="D823" s="2">
        <v>-13784</v>
      </c>
      <c r="E823" s="2">
        <f t="shared" si="32"/>
        <v>0</v>
      </c>
      <c r="G823" s="2">
        <f t="shared" si="33"/>
        <v>-13784</v>
      </c>
    </row>
    <row r="824" spans="1:7" hidden="1" x14ac:dyDescent="0.25">
      <c r="A824">
        <v>900704935</v>
      </c>
      <c r="B824" t="s">
        <v>590</v>
      </c>
      <c r="C824" s="2">
        <v>-12100</v>
      </c>
      <c r="D824" s="2">
        <v>-12100</v>
      </c>
      <c r="E824" s="2">
        <f t="shared" si="32"/>
        <v>0</v>
      </c>
      <c r="G824" s="2">
        <f t="shared" si="33"/>
        <v>-12100</v>
      </c>
    </row>
    <row r="825" spans="1:7" hidden="1" x14ac:dyDescent="0.25">
      <c r="A825">
        <v>830514327</v>
      </c>
      <c r="B825" t="s">
        <v>306</v>
      </c>
      <c r="C825" s="2">
        <v>-11259</v>
      </c>
      <c r="D825" s="2">
        <v>-11259</v>
      </c>
      <c r="E825" s="2">
        <f t="shared" si="32"/>
        <v>0</v>
      </c>
      <c r="G825" s="2">
        <f t="shared" si="33"/>
        <v>-11259</v>
      </c>
    </row>
    <row r="826" spans="1:7" hidden="1" x14ac:dyDescent="0.25">
      <c r="A826">
        <v>900272028</v>
      </c>
      <c r="B826" t="s">
        <v>220</v>
      </c>
      <c r="C826" s="2">
        <v>-9999.5</v>
      </c>
      <c r="D826" s="2">
        <v>-9999.5</v>
      </c>
      <c r="E826" s="2">
        <f t="shared" si="32"/>
        <v>0</v>
      </c>
      <c r="G826" s="2">
        <f t="shared" si="33"/>
        <v>-9999.5</v>
      </c>
    </row>
    <row r="827" spans="1:7" hidden="1" x14ac:dyDescent="0.25">
      <c r="A827">
        <v>802014506</v>
      </c>
      <c r="B827" t="s">
        <v>141</v>
      </c>
      <c r="C827" s="2">
        <v>-9235</v>
      </c>
      <c r="D827" s="2">
        <v>-9235</v>
      </c>
      <c r="E827" s="2">
        <f t="shared" si="32"/>
        <v>0</v>
      </c>
      <c r="G827" s="2">
        <f t="shared" si="33"/>
        <v>-9235</v>
      </c>
    </row>
    <row r="828" spans="1:7" hidden="1" x14ac:dyDescent="0.25">
      <c r="A828">
        <v>900145767</v>
      </c>
      <c r="B828" t="s">
        <v>561</v>
      </c>
      <c r="C828" s="2">
        <v>-8285</v>
      </c>
      <c r="D828" s="2">
        <v>-8285</v>
      </c>
      <c r="E828" s="2">
        <f t="shared" si="32"/>
        <v>0</v>
      </c>
      <c r="G828" s="2">
        <f t="shared" si="33"/>
        <v>-8285</v>
      </c>
    </row>
    <row r="829" spans="1:7" hidden="1" x14ac:dyDescent="0.25">
      <c r="A829">
        <v>800152970</v>
      </c>
      <c r="B829" t="s">
        <v>606</v>
      </c>
      <c r="C829" s="2">
        <v>-7800</v>
      </c>
      <c r="D829" s="2">
        <v>-7800</v>
      </c>
      <c r="E829" s="2">
        <f t="shared" si="32"/>
        <v>0</v>
      </c>
      <c r="G829" s="2">
        <f t="shared" si="33"/>
        <v>-7800</v>
      </c>
    </row>
    <row r="830" spans="1:7" hidden="1" x14ac:dyDescent="0.25">
      <c r="A830">
        <v>900632220</v>
      </c>
      <c r="B830" t="s">
        <v>809</v>
      </c>
      <c r="C830" s="2">
        <v>-7440</v>
      </c>
      <c r="D830" s="2">
        <v>-7440</v>
      </c>
      <c r="E830" s="2">
        <f t="shared" si="32"/>
        <v>0</v>
      </c>
      <c r="G830" s="2">
        <f t="shared" si="33"/>
        <v>-7440</v>
      </c>
    </row>
    <row r="831" spans="1:7" hidden="1" x14ac:dyDescent="0.25">
      <c r="A831">
        <v>802015280</v>
      </c>
      <c r="B831" t="s">
        <v>393</v>
      </c>
      <c r="C831" s="2">
        <v>-5904</v>
      </c>
      <c r="D831" s="2">
        <v>-5904</v>
      </c>
      <c r="E831" s="2">
        <f t="shared" si="32"/>
        <v>0</v>
      </c>
      <c r="G831" s="2">
        <f t="shared" si="33"/>
        <v>-5904</v>
      </c>
    </row>
    <row r="832" spans="1:7" hidden="1" x14ac:dyDescent="0.25">
      <c r="A832">
        <v>900243491</v>
      </c>
      <c r="B832" t="s">
        <v>99</v>
      </c>
      <c r="C832" s="2">
        <v>-2800</v>
      </c>
      <c r="D832" s="2">
        <v>-2800</v>
      </c>
      <c r="E832" s="2">
        <f t="shared" si="32"/>
        <v>0</v>
      </c>
      <c r="G832" s="2">
        <f t="shared" si="33"/>
        <v>-2800</v>
      </c>
    </row>
    <row r="833" spans="1:7" hidden="1" x14ac:dyDescent="0.25">
      <c r="A833">
        <v>806014499</v>
      </c>
      <c r="B833" t="s">
        <v>721</v>
      </c>
      <c r="C833" s="2">
        <v>-2200</v>
      </c>
      <c r="D833" s="2">
        <v>-2200</v>
      </c>
      <c r="E833" s="2">
        <f t="shared" si="32"/>
        <v>0</v>
      </c>
      <c r="G833" s="2">
        <f t="shared" si="33"/>
        <v>-2200</v>
      </c>
    </row>
    <row r="834" spans="1:7" hidden="1" x14ac:dyDescent="0.25">
      <c r="A834">
        <v>19455576</v>
      </c>
      <c r="B834" t="s">
        <v>117</v>
      </c>
      <c r="C834" s="2">
        <v>-900</v>
      </c>
      <c r="D834" s="2">
        <v>-900</v>
      </c>
      <c r="E834" s="2">
        <f t="shared" si="32"/>
        <v>0</v>
      </c>
      <c r="G834" s="2">
        <f t="shared" si="33"/>
        <v>-900</v>
      </c>
    </row>
    <row r="835" spans="1:7" hidden="1" x14ac:dyDescent="0.25">
      <c r="A835">
        <v>802006337</v>
      </c>
      <c r="B835" t="s">
        <v>387</v>
      </c>
      <c r="C835" s="2">
        <v>-752.15</v>
      </c>
      <c r="D835" s="2">
        <v>-752.15</v>
      </c>
      <c r="E835" s="2">
        <f t="shared" si="32"/>
        <v>0</v>
      </c>
      <c r="G835" s="2">
        <f t="shared" si="33"/>
        <v>-752.15</v>
      </c>
    </row>
    <row r="836" spans="1:7" hidden="1" x14ac:dyDescent="0.25">
      <c r="A836">
        <v>806001259</v>
      </c>
      <c r="B836" t="s">
        <v>835</v>
      </c>
      <c r="C836" s="2">
        <v>-1</v>
      </c>
      <c r="D836" s="2">
        <v>-1</v>
      </c>
      <c r="E836" s="2">
        <f t="shared" si="32"/>
        <v>0</v>
      </c>
      <c r="G836" s="2">
        <f t="shared" si="33"/>
        <v>-1</v>
      </c>
    </row>
    <row r="837" spans="1:7" hidden="1" x14ac:dyDescent="0.25">
      <c r="A837">
        <v>900433547</v>
      </c>
      <c r="B837" t="s">
        <v>669</v>
      </c>
      <c r="C837" s="2">
        <v>-0.36</v>
      </c>
      <c r="D837" s="2">
        <v>-0.36</v>
      </c>
      <c r="E837" s="2">
        <f t="shared" si="32"/>
        <v>0</v>
      </c>
      <c r="G837" s="2">
        <f t="shared" si="33"/>
        <v>-0.36</v>
      </c>
    </row>
    <row r="838" spans="1:7" hidden="1" x14ac:dyDescent="0.25">
      <c r="A838">
        <v>830016163</v>
      </c>
      <c r="B838" t="s">
        <v>742</v>
      </c>
      <c r="C838" s="2">
        <v>-0.31</v>
      </c>
      <c r="D838" s="2">
        <v>-0.31</v>
      </c>
      <c r="E838" s="2">
        <f t="shared" ref="E838:E901" si="34">+D838-C838</f>
        <v>0</v>
      </c>
      <c r="G838" s="2">
        <f t="shared" ref="G838:G901" si="35">+D838+F838</f>
        <v>-0.31</v>
      </c>
    </row>
    <row r="839" spans="1:7" hidden="1" x14ac:dyDescent="0.25">
      <c r="A839">
        <v>802006267</v>
      </c>
      <c r="B839" t="s">
        <v>711</v>
      </c>
      <c r="C839" s="2">
        <v>-0.04</v>
      </c>
      <c r="D839" s="2">
        <v>-0.04</v>
      </c>
      <c r="E839" s="2">
        <f t="shared" si="34"/>
        <v>0</v>
      </c>
      <c r="G839" s="2">
        <f t="shared" si="35"/>
        <v>-0.04</v>
      </c>
    </row>
    <row r="840" spans="1:7" x14ac:dyDescent="0.25">
      <c r="A840">
        <v>900465319</v>
      </c>
      <c r="B840" t="s">
        <v>582</v>
      </c>
      <c r="C840" s="2">
        <v>0</v>
      </c>
      <c r="D840" s="2">
        <f>-4983592692+201881211.65</f>
        <v>-4781711480.3500004</v>
      </c>
      <c r="E840" s="2">
        <f t="shared" si="34"/>
        <v>-4781711480.3500004</v>
      </c>
      <c r="F840" s="2">
        <f t="shared" ref="F840:F871" si="36">-D840</f>
        <v>4781711480.3500004</v>
      </c>
      <c r="G840" s="2">
        <f t="shared" si="35"/>
        <v>0</v>
      </c>
    </row>
    <row r="841" spans="1:7" x14ac:dyDescent="0.25">
      <c r="A841">
        <v>900520510</v>
      </c>
      <c r="B841" t="s">
        <v>912</v>
      </c>
      <c r="C841" s="2">
        <v>-7.0000000000000007E-2</v>
      </c>
      <c r="D841" s="2">
        <v>-2596100262.0700002</v>
      </c>
      <c r="E841" s="2">
        <f t="shared" si="34"/>
        <v>-2596100262</v>
      </c>
      <c r="F841" s="2">
        <f t="shared" si="36"/>
        <v>2596100262.0700002</v>
      </c>
      <c r="G841" s="2">
        <f t="shared" si="35"/>
        <v>0</v>
      </c>
    </row>
    <row r="842" spans="1:7" x14ac:dyDescent="0.25">
      <c r="A842">
        <v>901049966</v>
      </c>
      <c r="B842" t="s">
        <v>928</v>
      </c>
      <c r="C842" s="2">
        <v>0.28000000000000003</v>
      </c>
      <c r="D842" s="2">
        <v>-1546369090.72</v>
      </c>
      <c r="E842" s="2">
        <f t="shared" si="34"/>
        <v>-1546369091</v>
      </c>
      <c r="F842" s="2">
        <f t="shared" si="36"/>
        <v>1546369090.72</v>
      </c>
      <c r="G842" s="2">
        <f t="shared" si="35"/>
        <v>0</v>
      </c>
    </row>
    <row r="843" spans="1:7" x14ac:dyDescent="0.25">
      <c r="A843">
        <v>900969772</v>
      </c>
      <c r="B843" t="s">
        <v>244</v>
      </c>
      <c r="C843" s="2">
        <v>0</v>
      </c>
      <c r="D843" s="2">
        <v>-481246688</v>
      </c>
      <c r="E843" s="2">
        <f t="shared" si="34"/>
        <v>-481246688</v>
      </c>
      <c r="F843" s="2">
        <f t="shared" si="36"/>
        <v>481246688</v>
      </c>
      <c r="G843" s="2">
        <f t="shared" si="35"/>
        <v>0</v>
      </c>
    </row>
    <row r="844" spans="1:7" x14ac:dyDescent="0.25">
      <c r="A844">
        <v>901086977</v>
      </c>
      <c r="B844" t="s">
        <v>246</v>
      </c>
      <c r="C844" s="2">
        <v>0</v>
      </c>
      <c r="D844" s="2">
        <v>-478712972</v>
      </c>
      <c r="E844" s="2">
        <f t="shared" si="34"/>
        <v>-478712972</v>
      </c>
      <c r="F844" s="2">
        <f t="shared" si="36"/>
        <v>478712972</v>
      </c>
      <c r="G844" s="2">
        <f t="shared" si="35"/>
        <v>0</v>
      </c>
    </row>
    <row r="845" spans="1:7" x14ac:dyDescent="0.25">
      <c r="A845">
        <v>900993819</v>
      </c>
      <c r="B845" t="s">
        <v>930</v>
      </c>
      <c r="C845" s="2">
        <v>0</v>
      </c>
      <c r="D845" s="2">
        <v>-319960999</v>
      </c>
      <c r="E845" s="2">
        <f t="shared" si="34"/>
        <v>-319960999</v>
      </c>
      <c r="F845" s="2">
        <f t="shared" si="36"/>
        <v>319960999</v>
      </c>
      <c r="G845" s="2">
        <f t="shared" si="35"/>
        <v>0</v>
      </c>
    </row>
    <row r="846" spans="1:7" x14ac:dyDescent="0.25">
      <c r="A846">
        <v>900882304</v>
      </c>
      <c r="B846" t="s">
        <v>243</v>
      </c>
      <c r="C846" s="2">
        <v>0</v>
      </c>
      <c r="D846" s="2">
        <v>-235940321</v>
      </c>
      <c r="E846" s="2">
        <f t="shared" si="34"/>
        <v>-235940321</v>
      </c>
      <c r="F846" s="2">
        <f t="shared" si="36"/>
        <v>235940321</v>
      </c>
      <c r="G846" s="2">
        <f t="shared" si="35"/>
        <v>0</v>
      </c>
    </row>
    <row r="847" spans="1:7" x14ac:dyDescent="0.25">
      <c r="A847">
        <v>900386591</v>
      </c>
      <c r="B847" t="s">
        <v>574</v>
      </c>
      <c r="C847" s="2">
        <v>0</v>
      </c>
      <c r="D847" s="2">
        <v>-222344693</v>
      </c>
      <c r="E847" s="2">
        <f t="shared" si="34"/>
        <v>-222344693</v>
      </c>
      <c r="F847" s="2">
        <f t="shared" si="36"/>
        <v>222344693</v>
      </c>
      <c r="G847" s="2">
        <f t="shared" si="35"/>
        <v>0</v>
      </c>
    </row>
    <row r="848" spans="1:7" x14ac:dyDescent="0.25">
      <c r="A848">
        <v>900520007</v>
      </c>
      <c r="B848" t="s">
        <v>468</v>
      </c>
      <c r="C848" s="2">
        <v>0</v>
      </c>
      <c r="D848" s="2">
        <v>-136194847</v>
      </c>
      <c r="E848" s="2">
        <f t="shared" si="34"/>
        <v>-136194847</v>
      </c>
      <c r="F848" s="2">
        <f t="shared" si="36"/>
        <v>136194847</v>
      </c>
      <c r="G848" s="2">
        <f t="shared" si="35"/>
        <v>0</v>
      </c>
    </row>
    <row r="849" spans="1:7" x14ac:dyDescent="0.25">
      <c r="A849">
        <v>800201726</v>
      </c>
      <c r="B849" t="s">
        <v>825</v>
      </c>
      <c r="C849" s="2">
        <v>0.2</v>
      </c>
      <c r="D849" s="2">
        <v>-103740877.8</v>
      </c>
      <c r="E849" s="2">
        <f t="shared" si="34"/>
        <v>-103740878</v>
      </c>
      <c r="F849" s="2">
        <f t="shared" si="36"/>
        <v>103740877.8</v>
      </c>
      <c r="G849" s="2">
        <f t="shared" si="35"/>
        <v>0</v>
      </c>
    </row>
    <row r="850" spans="1:7" x14ac:dyDescent="0.25">
      <c r="A850">
        <v>900233294</v>
      </c>
      <c r="B850" t="s">
        <v>898</v>
      </c>
      <c r="C850" s="2">
        <v>-0.12</v>
      </c>
      <c r="D850" s="2">
        <v>-80517963.120000005</v>
      </c>
      <c r="E850" s="2">
        <f t="shared" si="34"/>
        <v>-80517963</v>
      </c>
      <c r="F850" s="2">
        <f t="shared" si="36"/>
        <v>80517963.120000005</v>
      </c>
      <c r="G850" s="2">
        <f t="shared" si="35"/>
        <v>0</v>
      </c>
    </row>
    <row r="851" spans="1:7" x14ac:dyDescent="0.25">
      <c r="A851">
        <v>800179966</v>
      </c>
      <c r="B851" t="s">
        <v>257</v>
      </c>
      <c r="C851" s="2">
        <v>0</v>
      </c>
      <c r="D851" s="2">
        <v>-80097782</v>
      </c>
      <c r="E851" s="2">
        <f t="shared" si="34"/>
        <v>-80097782</v>
      </c>
      <c r="F851" s="2">
        <f t="shared" si="36"/>
        <v>80097782</v>
      </c>
      <c r="G851" s="2">
        <f t="shared" si="35"/>
        <v>0</v>
      </c>
    </row>
    <row r="852" spans="1:7" x14ac:dyDescent="0.25">
      <c r="A852">
        <v>890102768</v>
      </c>
      <c r="B852" t="s">
        <v>755</v>
      </c>
      <c r="C852" s="2">
        <v>0.4</v>
      </c>
      <c r="D852" s="2">
        <v>-62511231.600000001</v>
      </c>
      <c r="E852" s="2">
        <f t="shared" si="34"/>
        <v>-62511232</v>
      </c>
      <c r="F852" s="2">
        <f t="shared" si="36"/>
        <v>62511231.600000001</v>
      </c>
      <c r="G852" s="2">
        <f t="shared" si="35"/>
        <v>0</v>
      </c>
    </row>
    <row r="853" spans="1:7" x14ac:dyDescent="0.25">
      <c r="A853">
        <v>900441355</v>
      </c>
      <c r="B853" t="s">
        <v>794</v>
      </c>
      <c r="C853" s="2">
        <v>0</v>
      </c>
      <c r="D853" s="2">
        <v>-56523735</v>
      </c>
      <c r="E853" s="2">
        <f t="shared" si="34"/>
        <v>-56523735</v>
      </c>
      <c r="F853" s="2">
        <f t="shared" si="36"/>
        <v>56523735</v>
      </c>
      <c r="G853" s="2">
        <f t="shared" si="35"/>
        <v>0</v>
      </c>
    </row>
    <row r="854" spans="1:7" x14ac:dyDescent="0.25">
      <c r="A854">
        <v>900508066</v>
      </c>
      <c r="B854" t="s">
        <v>678</v>
      </c>
      <c r="C854" s="2">
        <v>0</v>
      </c>
      <c r="D854" s="2">
        <v>-49503221</v>
      </c>
      <c r="E854" s="2">
        <f t="shared" si="34"/>
        <v>-49503221</v>
      </c>
      <c r="F854" s="2">
        <f t="shared" si="36"/>
        <v>49503221</v>
      </c>
      <c r="G854" s="2">
        <f t="shared" si="35"/>
        <v>0</v>
      </c>
    </row>
    <row r="855" spans="1:7" x14ac:dyDescent="0.25">
      <c r="A855">
        <v>811046900</v>
      </c>
      <c r="B855" t="s">
        <v>400</v>
      </c>
      <c r="C855" s="2">
        <v>0</v>
      </c>
      <c r="D855" s="2">
        <v>-46897311</v>
      </c>
      <c r="E855" s="2">
        <f t="shared" si="34"/>
        <v>-46897311</v>
      </c>
      <c r="F855" s="2">
        <f t="shared" si="36"/>
        <v>46897311</v>
      </c>
      <c r="G855" s="2">
        <f t="shared" si="35"/>
        <v>0</v>
      </c>
    </row>
    <row r="856" spans="1:7" x14ac:dyDescent="0.25">
      <c r="A856">
        <v>900623609</v>
      </c>
      <c r="B856" t="s">
        <v>805</v>
      </c>
      <c r="C856" s="2">
        <v>0</v>
      </c>
      <c r="D856" s="2">
        <v>-45715147</v>
      </c>
      <c r="E856" s="2">
        <f t="shared" si="34"/>
        <v>-45715147</v>
      </c>
      <c r="F856" s="2">
        <f t="shared" si="36"/>
        <v>45715147</v>
      </c>
      <c r="G856" s="2">
        <f t="shared" si="35"/>
        <v>0</v>
      </c>
    </row>
    <row r="857" spans="1:7" x14ac:dyDescent="0.25">
      <c r="A857">
        <v>891079999</v>
      </c>
      <c r="B857" t="s">
        <v>760</v>
      </c>
      <c r="C857" s="2">
        <v>0.16</v>
      </c>
      <c r="D857" s="2">
        <v>-38709142.840000004</v>
      </c>
      <c r="E857" s="2">
        <f t="shared" si="34"/>
        <v>-38709143</v>
      </c>
      <c r="F857" s="2">
        <f t="shared" si="36"/>
        <v>38709142.840000004</v>
      </c>
      <c r="G857" s="2">
        <f t="shared" si="35"/>
        <v>0</v>
      </c>
    </row>
    <row r="858" spans="1:7" x14ac:dyDescent="0.25">
      <c r="A858">
        <v>900502267</v>
      </c>
      <c r="B858" t="s">
        <v>799</v>
      </c>
      <c r="C858" s="2">
        <v>0</v>
      </c>
      <c r="D858" s="2">
        <v>-32975241</v>
      </c>
      <c r="E858" s="2">
        <f t="shared" si="34"/>
        <v>-32975241</v>
      </c>
      <c r="F858" s="2">
        <f t="shared" si="36"/>
        <v>32975241</v>
      </c>
      <c r="G858" s="2">
        <f t="shared" si="35"/>
        <v>0</v>
      </c>
    </row>
    <row r="859" spans="1:7" x14ac:dyDescent="0.25">
      <c r="A859">
        <v>800227279</v>
      </c>
      <c r="B859" t="s">
        <v>496</v>
      </c>
      <c r="C859" s="2">
        <v>0</v>
      </c>
      <c r="D859" s="2">
        <v>-31919407</v>
      </c>
      <c r="E859" s="2">
        <f t="shared" si="34"/>
        <v>-31919407</v>
      </c>
      <c r="F859" s="2">
        <f t="shared" si="36"/>
        <v>31919407</v>
      </c>
      <c r="G859" s="2">
        <f t="shared" si="35"/>
        <v>0</v>
      </c>
    </row>
    <row r="860" spans="1:7" x14ac:dyDescent="0.25">
      <c r="A860">
        <v>900269029</v>
      </c>
      <c r="B860" t="s">
        <v>566</v>
      </c>
      <c r="C860" s="2">
        <v>0.5</v>
      </c>
      <c r="D860" s="2">
        <v>-31795287.5</v>
      </c>
      <c r="E860" s="2">
        <f t="shared" si="34"/>
        <v>-31795288</v>
      </c>
      <c r="F860" s="2">
        <f t="shared" si="36"/>
        <v>31795287.5</v>
      </c>
      <c r="G860" s="2">
        <f t="shared" si="35"/>
        <v>0</v>
      </c>
    </row>
    <row r="861" spans="1:7" x14ac:dyDescent="0.25">
      <c r="A861">
        <v>900670459</v>
      </c>
      <c r="B861" t="s">
        <v>684</v>
      </c>
      <c r="C861" s="2">
        <v>0</v>
      </c>
      <c r="D861" s="2">
        <v>-31516918</v>
      </c>
      <c r="E861" s="2">
        <f t="shared" si="34"/>
        <v>-31516918</v>
      </c>
      <c r="F861" s="2">
        <f t="shared" si="36"/>
        <v>31516918</v>
      </c>
      <c r="G861" s="2">
        <f t="shared" si="35"/>
        <v>0</v>
      </c>
    </row>
    <row r="862" spans="1:7" x14ac:dyDescent="0.25">
      <c r="A862">
        <v>900390423</v>
      </c>
      <c r="B862" t="s">
        <v>575</v>
      </c>
      <c r="C862" s="2">
        <v>0</v>
      </c>
      <c r="D862" s="2">
        <v>-30051709</v>
      </c>
      <c r="E862" s="2">
        <f t="shared" si="34"/>
        <v>-30051709</v>
      </c>
      <c r="F862" s="2">
        <f t="shared" si="36"/>
        <v>30051709</v>
      </c>
      <c r="G862" s="2">
        <f t="shared" si="35"/>
        <v>0</v>
      </c>
    </row>
    <row r="863" spans="1:7" x14ac:dyDescent="0.25">
      <c r="A863">
        <v>900493018</v>
      </c>
      <c r="B863" t="s">
        <v>583</v>
      </c>
      <c r="C863" s="2">
        <v>0</v>
      </c>
      <c r="D863" s="2">
        <v>-22134626</v>
      </c>
      <c r="E863" s="2">
        <f t="shared" si="34"/>
        <v>-22134626</v>
      </c>
      <c r="F863" s="2">
        <f t="shared" si="36"/>
        <v>22134626</v>
      </c>
      <c r="G863" s="2">
        <f t="shared" si="35"/>
        <v>0</v>
      </c>
    </row>
    <row r="864" spans="1:7" x14ac:dyDescent="0.25">
      <c r="A864">
        <v>800119945</v>
      </c>
      <c r="B864" t="s">
        <v>125</v>
      </c>
      <c r="C864" s="2">
        <v>0</v>
      </c>
      <c r="D864" s="2">
        <v>-20528511</v>
      </c>
      <c r="E864" s="2">
        <f t="shared" si="34"/>
        <v>-20528511</v>
      </c>
      <c r="F864" s="2">
        <f t="shared" si="36"/>
        <v>20528511</v>
      </c>
      <c r="G864" s="2">
        <f t="shared" si="35"/>
        <v>0</v>
      </c>
    </row>
    <row r="865" spans="1:7" x14ac:dyDescent="0.25">
      <c r="A865">
        <v>802011556</v>
      </c>
      <c r="B865" t="s">
        <v>266</v>
      </c>
      <c r="C865" s="2">
        <v>0</v>
      </c>
      <c r="D865" s="2">
        <v>-17470490</v>
      </c>
      <c r="E865" s="2">
        <f t="shared" si="34"/>
        <v>-17470490</v>
      </c>
      <c r="F865" s="2">
        <f t="shared" si="36"/>
        <v>17470490</v>
      </c>
      <c r="G865" s="2">
        <f t="shared" si="35"/>
        <v>0</v>
      </c>
    </row>
    <row r="866" spans="1:7" x14ac:dyDescent="0.25">
      <c r="A866">
        <v>77161000</v>
      </c>
      <c r="B866" t="s">
        <v>23</v>
      </c>
      <c r="C866" s="2">
        <v>0</v>
      </c>
      <c r="D866" s="2">
        <v>-17319658</v>
      </c>
      <c r="E866" s="2">
        <f t="shared" si="34"/>
        <v>-17319658</v>
      </c>
      <c r="F866" s="2">
        <f t="shared" si="36"/>
        <v>17319658</v>
      </c>
      <c r="G866" s="2">
        <f t="shared" si="35"/>
        <v>0</v>
      </c>
    </row>
    <row r="867" spans="1:7" x14ac:dyDescent="0.25">
      <c r="A867">
        <v>860007336</v>
      </c>
      <c r="B867" t="s">
        <v>420</v>
      </c>
      <c r="C867" s="2">
        <v>0</v>
      </c>
      <c r="D867" s="2">
        <v>-13194506</v>
      </c>
      <c r="E867" s="2">
        <f t="shared" si="34"/>
        <v>-13194506</v>
      </c>
      <c r="F867" s="2">
        <f t="shared" si="36"/>
        <v>13194506</v>
      </c>
      <c r="G867" s="2">
        <f t="shared" si="35"/>
        <v>0</v>
      </c>
    </row>
    <row r="868" spans="1:7" x14ac:dyDescent="0.25">
      <c r="A868">
        <v>830510991</v>
      </c>
      <c r="B868" t="s">
        <v>744</v>
      </c>
      <c r="C868" s="2">
        <v>0</v>
      </c>
      <c r="D868" s="2">
        <v>-11274403</v>
      </c>
      <c r="E868" s="2">
        <f t="shared" si="34"/>
        <v>-11274403</v>
      </c>
      <c r="F868" s="2">
        <f t="shared" si="36"/>
        <v>11274403</v>
      </c>
      <c r="G868" s="2">
        <f t="shared" si="35"/>
        <v>0</v>
      </c>
    </row>
    <row r="869" spans="1:7" x14ac:dyDescent="0.25">
      <c r="A869">
        <v>900472595</v>
      </c>
      <c r="B869" t="s">
        <v>108</v>
      </c>
      <c r="C869" s="2">
        <v>0</v>
      </c>
      <c r="D869" s="2">
        <v>-10034278</v>
      </c>
      <c r="E869" s="2">
        <f t="shared" si="34"/>
        <v>-10034278</v>
      </c>
      <c r="F869" s="2">
        <f t="shared" si="36"/>
        <v>10034278</v>
      </c>
      <c r="G869" s="2">
        <f t="shared" si="35"/>
        <v>0</v>
      </c>
    </row>
    <row r="870" spans="1:7" x14ac:dyDescent="0.25">
      <c r="A870">
        <v>900958564</v>
      </c>
      <c r="B870" t="s">
        <v>368</v>
      </c>
      <c r="C870" s="2">
        <v>0</v>
      </c>
      <c r="D870" s="2">
        <v>-8769500</v>
      </c>
      <c r="E870" s="2">
        <f t="shared" si="34"/>
        <v>-8769500</v>
      </c>
      <c r="F870" s="2">
        <f t="shared" si="36"/>
        <v>8769500</v>
      </c>
      <c r="G870" s="2">
        <f t="shared" si="35"/>
        <v>0</v>
      </c>
    </row>
    <row r="871" spans="1:7" x14ac:dyDescent="0.25">
      <c r="A871">
        <v>900759182</v>
      </c>
      <c r="B871" t="s">
        <v>925</v>
      </c>
      <c r="C871" s="2">
        <v>0</v>
      </c>
      <c r="D871" s="2">
        <v>-8100000</v>
      </c>
      <c r="E871" s="2">
        <f t="shared" si="34"/>
        <v>-8100000</v>
      </c>
      <c r="F871" s="2">
        <f t="shared" si="36"/>
        <v>8100000</v>
      </c>
      <c r="G871" s="2">
        <f t="shared" si="35"/>
        <v>0</v>
      </c>
    </row>
    <row r="872" spans="1:7" x14ac:dyDescent="0.25">
      <c r="A872">
        <v>900699086</v>
      </c>
      <c r="B872" t="s">
        <v>685</v>
      </c>
      <c r="C872" s="2">
        <v>0</v>
      </c>
      <c r="D872" s="2">
        <v>-8038399</v>
      </c>
      <c r="E872" s="2">
        <f t="shared" si="34"/>
        <v>-8038399</v>
      </c>
      <c r="F872" s="2">
        <f t="shared" ref="F872:F906" si="37">-D872</f>
        <v>8038399</v>
      </c>
      <c r="G872" s="2">
        <f t="shared" si="35"/>
        <v>0</v>
      </c>
    </row>
    <row r="873" spans="1:7" x14ac:dyDescent="0.25">
      <c r="A873">
        <v>802008496</v>
      </c>
      <c r="B873" t="s">
        <v>38</v>
      </c>
      <c r="C873" s="2">
        <v>0</v>
      </c>
      <c r="D873" s="2">
        <v>-7715560</v>
      </c>
      <c r="E873" s="2">
        <f t="shared" si="34"/>
        <v>-7715560</v>
      </c>
      <c r="F873" s="2">
        <f t="shared" si="37"/>
        <v>7715560</v>
      </c>
      <c r="G873" s="2">
        <f t="shared" si="35"/>
        <v>0</v>
      </c>
    </row>
    <row r="874" spans="1:7" x14ac:dyDescent="0.25">
      <c r="A874">
        <v>800200789</v>
      </c>
      <c r="B874" t="s">
        <v>494</v>
      </c>
      <c r="C874" s="2">
        <v>0</v>
      </c>
      <c r="D874" s="2">
        <v>-7350348</v>
      </c>
      <c r="E874" s="2">
        <f t="shared" si="34"/>
        <v>-7350348</v>
      </c>
      <c r="F874" s="2">
        <f t="shared" si="37"/>
        <v>7350348</v>
      </c>
      <c r="G874" s="2">
        <f t="shared" si="35"/>
        <v>0</v>
      </c>
    </row>
    <row r="875" spans="1:7" x14ac:dyDescent="0.25">
      <c r="A875">
        <v>900582598</v>
      </c>
      <c r="B875" t="s">
        <v>916</v>
      </c>
      <c r="C875" s="2">
        <v>0</v>
      </c>
      <c r="D875" s="2">
        <v>-6859074</v>
      </c>
      <c r="E875" s="2">
        <f t="shared" si="34"/>
        <v>-6859074</v>
      </c>
      <c r="F875" s="2">
        <f t="shared" si="37"/>
        <v>6859074</v>
      </c>
      <c r="G875" s="2">
        <f t="shared" si="35"/>
        <v>0</v>
      </c>
    </row>
    <row r="876" spans="1:7" x14ac:dyDescent="0.25">
      <c r="A876">
        <v>819005439</v>
      </c>
      <c r="B876" t="s">
        <v>728</v>
      </c>
      <c r="C876" s="2">
        <v>0</v>
      </c>
      <c r="D876" s="2">
        <v>-6728935</v>
      </c>
      <c r="E876" s="2">
        <f t="shared" si="34"/>
        <v>-6728935</v>
      </c>
      <c r="F876" s="2">
        <f t="shared" si="37"/>
        <v>6728935</v>
      </c>
      <c r="G876" s="2">
        <f t="shared" si="35"/>
        <v>0</v>
      </c>
    </row>
    <row r="877" spans="1:7" x14ac:dyDescent="0.25">
      <c r="A877">
        <v>900734286</v>
      </c>
      <c r="B877" t="s">
        <v>918</v>
      </c>
      <c r="C877" s="2">
        <v>0</v>
      </c>
      <c r="D877" s="2">
        <v>-6295536</v>
      </c>
      <c r="E877" s="2">
        <f t="shared" si="34"/>
        <v>-6295536</v>
      </c>
      <c r="F877" s="2">
        <f t="shared" si="37"/>
        <v>6295536</v>
      </c>
      <c r="G877" s="2">
        <f t="shared" si="35"/>
        <v>0</v>
      </c>
    </row>
    <row r="878" spans="1:7" x14ac:dyDescent="0.25">
      <c r="A878">
        <v>900315498</v>
      </c>
      <c r="B878" t="s">
        <v>105</v>
      </c>
      <c r="C878" s="2">
        <v>0</v>
      </c>
      <c r="D878" s="2">
        <v>-4583592</v>
      </c>
      <c r="E878" s="2">
        <f t="shared" si="34"/>
        <v>-4583592</v>
      </c>
      <c r="F878" s="2">
        <f t="shared" si="37"/>
        <v>4583592</v>
      </c>
      <c r="G878" s="2">
        <f t="shared" si="35"/>
        <v>0</v>
      </c>
    </row>
    <row r="879" spans="1:7" x14ac:dyDescent="0.25">
      <c r="A879">
        <v>823004719</v>
      </c>
      <c r="B879" t="s">
        <v>168</v>
      </c>
      <c r="C879" s="2">
        <v>0</v>
      </c>
      <c r="D879" s="2">
        <v>-4522268</v>
      </c>
      <c r="E879" s="2">
        <f t="shared" si="34"/>
        <v>-4522268</v>
      </c>
      <c r="F879" s="2">
        <f t="shared" si="37"/>
        <v>4522268</v>
      </c>
      <c r="G879" s="2">
        <f t="shared" si="35"/>
        <v>0</v>
      </c>
    </row>
    <row r="880" spans="1:7" x14ac:dyDescent="0.25">
      <c r="A880">
        <v>806007257</v>
      </c>
      <c r="B880" t="s">
        <v>148</v>
      </c>
      <c r="C880" s="2">
        <v>0</v>
      </c>
      <c r="D880" s="2">
        <v>-4403300</v>
      </c>
      <c r="E880" s="2">
        <f t="shared" si="34"/>
        <v>-4403300</v>
      </c>
      <c r="F880" s="2">
        <f t="shared" si="37"/>
        <v>4403300</v>
      </c>
      <c r="G880" s="2">
        <f t="shared" si="35"/>
        <v>0</v>
      </c>
    </row>
    <row r="881" spans="1:7" x14ac:dyDescent="0.25">
      <c r="A881">
        <v>900924027</v>
      </c>
      <c r="B881" t="s">
        <v>367</v>
      </c>
      <c r="C881" s="2">
        <v>0</v>
      </c>
      <c r="D881" s="2">
        <v>-3995514</v>
      </c>
      <c r="E881" s="2">
        <f t="shared" si="34"/>
        <v>-3995514</v>
      </c>
      <c r="F881" s="2">
        <f t="shared" si="37"/>
        <v>3995514</v>
      </c>
      <c r="G881" s="2">
        <f t="shared" si="35"/>
        <v>0</v>
      </c>
    </row>
    <row r="882" spans="1:7" x14ac:dyDescent="0.25">
      <c r="A882">
        <v>900719048</v>
      </c>
      <c r="B882" t="s">
        <v>477</v>
      </c>
      <c r="C882" s="2">
        <v>0</v>
      </c>
      <c r="D882" s="2">
        <v>-3730000</v>
      </c>
      <c r="E882" s="2">
        <f t="shared" si="34"/>
        <v>-3730000</v>
      </c>
      <c r="F882" s="2">
        <f t="shared" si="37"/>
        <v>3730000</v>
      </c>
      <c r="G882" s="2">
        <f t="shared" si="35"/>
        <v>0</v>
      </c>
    </row>
    <row r="883" spans="1:7" x14ac:dyDescent="0.25">
      <c r="A883">
        <v>900468210</v>
      </c>
      <c r="B883" t="s">
        <v>797</v>
      </c>
      <c r="C883" s="2">
        <v>0.2</v>
      </c>
      <c r="D883" s="2">
        <v>-2642090.7999999998</v>
      </c>
      <c r="E883" s="2">
        <f t="shared" si="34"/>
        <v>-2642091</v>
      </c>
      <c r="F883" s="2">
        <f t="shared" si="37"/>
        <v>2642090.7999999998</v>
      </c>
      <c r="G883" s="2">
        <f t="shared" si="35"/>
        <v>0</v>
      </c>
    </row>
    <row r="884" spans="1:7" x14ac:dyDescent="0.25">
      <c r="A884">
        <v>900853448</v>
      </c>
      <c r="B884" t="s">
        <v>596</v>
      </c>
      <c r="C884" s="2">
        <v>0</v>
      </c>
      <c r="D884" s="2">
        <v>-2508490</v>
      </c>
      <c r="E884" s="2">
        <f t="shared" si="34"/>
        <v>-2508490</v>
      </c>
      <c r="F884" s="2">
        <f t="shared" si="37"/>
        <v>2508490</v>
      </c>
      <c r="G884" s="2">
        <f t="shared" si="35"/>
        <v>0</v>
      </c>
    </row>
    <row r="885" spans="1:7" x14ac:dyDescent="0.25">
      <c r="A885">
        <v>901045695</v>
      </c>
      <c r="B885" t="s">
        <v>933</v>
      </c>
      <c r="C885" s="2">
        <v>0</v>
      </c>
      <c r="D885" s="2">
        <v>-1995520</v>
      </c>
      <c r="E885" s="2">
        <f t="shared" si="34"/>
        <v>-1995520</v>
      </c>
      <c r="F885" s="2">
        <f t="shared" si="37"/>
        <v>1995520</v>
      </c>
      <c r="G885" s="2">
        <f t="shared" si="35"/>
        <v>0</v>
      </c>
    </row>
    <row r="886" spans="1:7" x14ac:dyDescent="0.25">
      <c r="A886">
        <v>900449203</v>
      </c>
      <c r="B886" t="s">
        <v>465</v>
      </c>
      <c r="C886" s="2">
        <v>0</v>
      </c>
      <c r="D886" s="2">
        <v>-1896858</v>
      </c>
      <c r="E886" s="2">
        <f t="shared" si="34"/>
        <v>-1896858</v>
      </c>
      <c r="F886" s="2">
        <f t="shared" si="37"/>
        <v>1896858</v>
      </c>
      <c r="G886" s="2">
        <f t="shared" si="35"/>
        <v>0</v>
      </c>
    </row>
    <row r="887" spans="1:7" x14ac:dyDescent="0.25">
      <c r="A887">
        <v>891080015</v>
      </c>
      <c r="B887" t="s">
        <v>72</v>
      </c>
      <c r="C887" s="2">
        <v>0</v>
      </c>
      <c r="D887" s="2">
        <v>-1644125</v>
      </c>
      <c r="E887" s="2">
        <f t="shared" si="34"/>
        <v>-1644125</v>
      </c>
      <c r="F887" s="2">
        <f t="shared" si="37"/>
        <v>1644125</v>
      </c>
      <c r="G887" s="2">
        <f t="shared" si="35"/>
        <v>0</v>
      </c>
    </row>
    <row r="888" spans="1:7" x14ac:dyDescent="0.25">
      <c r="A888">
        <v>901022219</v>
      </c>
      <c r="B888" t="s">
        <v>688</v>
      </c>
      <c r="C888" s="2">
        <v>0</v>
      </c>
      <c r="D888" s="2">
        <v>-1611888</v>
      </c>
      <c r="E888" s="2">
        <f t="shared" si="34"/>
        <v>-1611888</v>
      </c>
      <c r="F888" s="2">
        <f t="shared" si="37"/>
        <v>1611888</v>
      </c>
      <c r="G888" s="2">
        <f t="shared" si="35"/>
        <v>0</v>
      </c>
    </row>
    <row r="889" spans="1:7" x14ac:dyDescent="0.25">
      <c r="A889">
        <v>800197424</v>
      </c>
      <c r="B889" t="s">
        <v>132</v>
      </c>
      <c r="C889" s="2">
        <v>0</v>
      </c>
      <c r="D889" s="2">
        <v>-1237030</v>
      </c>
      <c r="E889" s="2">
        <f t="shared" si="34"/>
        <v>-1237030</v>
      </c>
      <c r="F889" s="2">
        <f t="shared" si="37"/>
        <v>1237030</v>
      </c>
      <c r="G889" s="2">
        <f t="shared" si="35"/>
        <v>0</v>
      </c>
    </row>
    <row r="890" spans="1:7" x14ac:dyDescent="0.25">
      <c r="A890">
        <v>900703066</v>
      </c>
      <c r="B890" t="s">
        <v>924</v>
      </c>
      <c r="C890" s="2">
        <v>0</v>
      </c>
      <c r="D890" s="2">
        <v>-1123827</v>
      </c>
      <c r="E890" s="2">
        <f t="shared" si="34"/>
        <v>-1123827</v>
      </c>
      <c r="F890" s="2">
        <f t="shared" si="37"/>
        <v>1123827</v>
      </c>
      <c r="G890" s="2">
        <f t="shared" si="35"/>
        <v>0</v>
      </c>
    </row>
    <row r="891" spans="1:7" x14ac:dyDescent="0.25">
      <c r="A891">
        <v>72310392</v>
      </c>
      <c r="B891" t="s">
        <v>122</v>
      </c>
      <c r="C891" s="2">
        <v>0</v>
      </c>
      <c r="D891" s="2">
        <v>-1097685</v>
      </c>
      <c r="E891" s="2">
        <f t="shared" si="34"/>
        <v>-1097685</v>
      </c>
      <c r="F891" s="2">
        <f t="shared" si="37"/>
        <v>1097685</v>
      </c>
      <c r="G891" s="2">
        <f t="shared" si="35"/>
        <v>0</v>
      </c>
    </row>
    <row r="892" spans="1:7" x14ac:dyDescent="0.25">
      <c r="A892">
        <v>823002044</v>
      </c>
      <c r="B892" t="s">
        <v>626</v>
      </c>
      <c r="C892" s="2">
        <v>0</v>
      </c>
      <c r="D892" s="2">
        <v>-1096300</v>
      </c>
      <c r="E892" s="2">
        <f t="shared" si="34"/>
        <v>-1096300</v>
      </c>
      <c r="F892" s="2">
        <f t="shared" si="37"/>
        <v>1096300</v>
      </c>
      <c r="G892" s="2">
        <f t="shared" si="35"/>
        <v>0</v>
      </c>
    </row>
    <row r="893" spans="1:7" x14ac:dyDescent="0.25">
      <c r="A893">
        <v>900787254</v>
      </c>
      <c r="B893" t="s">
        <v>240</v>
      </c>
      <c r="C893" s="2">
        <v>0</v>
      </c>
      <c r="D893" s="2">
        <v>-1095584</v>
      </c>
      <c r="E893" s="2">
        <f t="shared" si="34"/>
        <v>-1095584</v>
      </c>
      <c r="F893" s="2">
        <f t="shared" si="37"/>
        <v>1095584</v>
      </c>
      <c r="G893" s="2">
        <f t="shared" si="35"/>
        <v>0</v>
      </c>
    </row>
    <row r="894" spans="1:7" x14ac:dyDescent="0.25">
      <c r="A894">
        <v>891500084</v>
      </c>
      <c r="B894" t="s">
        <v>197</v>
      </c>
      <c r="C894" s="2">
        <v>0</v>
      </c>
      <c r="D894" s="2">
        <v>-1010700</v>
      </c>
      <c r="E894" s="2">
        <f t="shared" si="34"/>
        <v>-1010700</v>
      </c>
      <c r="F894" s="2">
        <f t="shared" si="37"/>
        <v>1010700</v>
      </c>
      <c r="G894" s="2">
        <f t="shared" si="35"/>
        <v>0</v>
      </c>
    </row>
    <row r="895" spans="1:7" x14ac:dyDescent="0.25">
      <c r="A895">
        <v>891190011</v>
      </c>
      <c r="B895" t="s">
        <v>644</v>
      </c>
      <c r="C895" s="2">
        <v>0</v>
      </c>
      <c r="D895" s="2">
        <v>-850200</v>
      </c>
      <c r="E895" s="2">
        <f t="shared" si="34"/>
        <v>-850200</v>
      </c>
      <c r="F895" s="2">
        <f t="shared" si="37"/>
        <v>850200</v>
      </c>
      <c r="G895" s="2">
        <f t="shared" si="35"/>
        <v>0</v>
      </c>
    </row>
    <row r="896" spans="1:7" x14ac:dyDescent="0.25">
      <c r="A896">
        <v>900418184</v>
      </c>
      <c r="B896" t="s">
        <v>668</v>
      </c>
      <c r="C896" s="2">
        <v>0</v>
      </c>
      <c r="D896" s="2">
        <v>-709910</v>
      </c>
      <c r="E896" s="2">
        <f t="shared" si="34"/>
        <v>-709910</v>
      </c>
      <c r="F896" s="2">
        <f t="shared" si="37"/>
        <v>709910</v>
      </c>
      <c r="G896" s="2">
        <f t="shared" si="35"/>
        <v>0</v>
      </c>
    </row>
    <row r="897" spans="1:7" x14ac:dyDescent="0.25">
      <c r="A897">
        <v>900210981</v>
      </c>
      <c r="B897" t="s">
        <v>341</v>
      </c>
      <c r="C897" s="2">
        <v>0</v>
      </c>
      <c r="D897" s="2">
        <v>-705414</v>
      </c>
      <c r="E897" s="2">
        <f t="shared" si="34"/>
        <v>-705414</v>
      </c>
      <c r="F897" s="2">
        <f t="shared" si="37"/>
        <v>705414</v>
      </c>
      <c r="G897" s="2">
        <f t="shared" si="35"/>
        <v>0</v>
      </c>
    </row>
    <row r="898" spans="1:7" x14ac:dyDescent="0.25">
      <c r="A898">
        <v>900729157</v>
      </c>
      <c r="B898" t="s">
        <v>932</v>
      </c>
      <c r="C898" s="2">
        <v>0</v>
      </c>
      <c r="D898" s="2">
        <v>-600000</v>
      </c>
      <c r="E898" s="2">
        <f t="shared" si="34"/>
        <v>-600000</v>
      </c>
      <c r="F898" s="2">
        <f t="shared" si="37"/>
        <v>600000</v>
      </c>
      <c r="G898" s="2">
        <f t="shared" si="35"/>
        <v>0</v>
      </c>
    </row>
    <row r="899" spans="1:7" x14ac:dyDescent="0.25">
      <c r="A899">
        <v>824000462</v>
      </c>
      <c r="B899" t="s">
        <v>860</v>
      </c>
      <c r="C899" s="2">
        <v>0</v>
      </c>
      <c r="D899" s="2">
        <v>-481900</v>
      </c>
      <c r="E899" s="2">
        <f t="shared" si="34"/>
        <v>-481900</v>
      </c>
      <c r="F899" s="2">
        <f t="shared" si="37"/>
        <v>481900</v>
      </c>
      <c r="G899" s="2">
        <f t="shared" si="35"/>
        <v>0</v>
      </c>
    </row>
    <row r="900" spans="1:7" x14ac:dyDescent="0.25">
      <c r="A900">
        <v>800215908</v>
      </c>
      <c r="B900" t="s">
        <v>136</v>
      </c>
      <c r="C900" s="2">
        <v>0</v>
      </c>
      <c r="D900" s="2">
        <v>-419840</v>
      </c>
      <c r="E900" s="2">
        <f t="shared" si="34"/>
        <v>-419840</v>
      </c>
      <c r="F900" s="2">
        <f t="shared" si="37"/>
        <v>419840</v>
      </c>
      <c r="G900" s="2">
        <f t="shared" si="35"/>
        <v>0</v>
      </c>
    </row>
    <row r="901" spans="1:7" x14ac:dyDescent="0.25">
      <c r="A901">
        <v>890001098</v>
      </c>
      <c r="B901" t="s">
        <v>63</v>
      </c>
      <c r="C901" s="2">
        <v>0</v>
      </c>
      <c r="D901" s="2">
        <v>-192000</v>
      </c>
      <c r="E901" s="2">
        <f t="shared" si="34"/>
        <v>-192000</v>
      </c>
      <c r="F901" s="2">
        <f t="shared" si="37"/>
        <v>192000</v>
      </c>
      <c r="G901" s="2">
        <f t="shared" si="35"/>
        <v>0</v>
      </c>
    </row>
    <row r="902" spans="1:7" x14ac:dyDescent="0.25">
      <c r="A902">
        <v>52518498</v>
      </c>
      <c r="B902" t="s">
        <v>818</v>
      </c>
      <c r="C902" s="2">
        <v>0</v>
      </c>
      <c r="D902" s="2">
        <v>-178300</v>
      </c>
      <c r="E902" s="2">
        <f t="shared" ref="E902:E922" si="38">+D902-C902</f>
        <v>-178300</v>
      </c>
      <c r="F902" s="2">
        <f t="shared" si="37"/>
        <v>178300</v>
      </c>
      <c r="G902" s="2">
        <f t="shared" ref="G902:G922" si="39">+D902+F902</f>
        <v>0</v>
      </c>
    </row>
    <row r="903" spans="1:7" x14ac:dyDescent="0.25">
      <c r="A903">
        <v>900066345</v>
      </c>
      <c r="B903" t="s">
        <v>82</v>
      </c>
      <c r="C903" s="2">
        <v>0</v>
      </c>
      <c r="D903" s="2">
        <v>-131100</v>
      </c>
      <c r="E903" s="2">
        <f t="shared" si="38"/>
        <v>-131100</v>
      </c>
      <c r="F903" s="2">
        <f t="shared" si="37"/>
        <v>131100</v>
      </c>
      <c r="G903" s="2">
        <f t="shared" si="39"/>
        <v>0</v>
      </c>
    </row>
    <row r="904" spans="1:7" x14ac:dyDescent="0.25">
      <c r="A904">
        <v>900622320</v>
      </c>
      <c r="B904" t="s">
        <v>804</v>
      </c>
      <c r="C904" s="2">
        <v>0</v>
      </c>
      <c r="D904" s="2">
        <v>-90000</v>
      </c>
      <c r="E904" s="2">
        <f t="shared" si="38"/>
        <v>-90000</v>
      </c>
      <c r="F904" s="2">
        <f t="shared" si="37"/>
        <v>90000</v>
      </c>
      <c r="G904" s="2">
        <f t="shared" si="39"/>
        <v>0</v>
      </c>
    </row>
    <row r="905" spans="1:7" x14ac:dyDescent="0.25">
      <c r="A905">
        <v>860013779</v>
      </c>
      <c r="B905" t="s">
        <v>310</v>
      </c>
      <c r="C905" s="2">
        <v>0</v>
      </c>
      <c r="D905" s="2">
        <v>-72709</v>
      </c>
      <c r="E905" s="2">
        <f t="shared" si="38"/>
        <v>-72709</v>
      </c>
      <c r="F905" s="2">
        <f t="shared" si="37"/>
        <v>72709</v>
      </c>
      <c r="G905" s="2">
        <f t="shared" si="39"/>
        <v>0</v>
      </c>
    </row>
    <row r="906" spans="1:7" x14ac:dyDescent="0.25">
      <c r="A906">
        <v>812001332</v>
      </c>
      <c r="B906" t="s">
        <v>723</v>
      </c>
      <c r="C906" s="2">
        <v>0</v>
      </c>
      <c r="D906" s="2">
        <v>-64000</v>
      </c>
      <c r="E906" s="2">
        <f t="shared" si="38"/>
        <v>-64000</v>
      </c>
      <c r="F906" s="2">
        <f t="shared" si="37"/>
        <v>64000</v>
      </c>
      <c r="G906" s="2">
        <f t="shared" si="39"/>
        <v>0</v>
      </c>
    </row>
    <row r="907" spans="1:7" hidden="1" x14ac:dyDescent="0.25">
      <c r="A907">
        <v>900372739</v>
      </c>
      <c r="B907" t="s">
        <v>106</v>
      </c>
      <c r="C907" s="2">
        <v>0</v>
      </c>
      <c r="D907" s="2">
        <v>0</v>
      </c>
      <c r="E907" s="2">
        <f t="shared" si="38"/>
        <v>0</v>
      </c>
      <c r="G907" s="2">
        <f t="shared" si="39"/>
        <v>0</v>
      </c>
    </row>
    <row r="908" spans="1:7" hidden="1" x14ac:dyDescent="0.25">
      <c r="A908">
        <v>806007650</v>
      </c>
      <c r="B908" t="s">
        <v>149</v>
      </c>
      <c r="C908" s="2">
        <v>0</v>
      </c>
      <c r="D908" s="2">
        <v>0</v>
      </c>
      <c r="E908" s="2">
        <f t="shared" si="38"/>
        <v>0</v>
      </c>
      <c r="G908" s="2">
        <f t="shared" si="39"/>
        <v>0</v>
      </c>
    </row>
    <row r="909" spans="1:7" hidden="1" x14ac:dyDescent="0.25">
      <c r="A909">
        <v>900735719</v>
      </c>
      <c r="B909" t="s">
        <v>812</v>
      </c>
      <c r="C909" s="2">
        <v>0</v>
      </c>
      <c r="D909" s="2">
        <v>0</v>
      </c>
      <c r="E909" s="2">
        <f t="shared" si="38"/>
        <v>0</v>
      </c>
      <c r="G909" s="2">
        <f t="shared" si="39"/>
        <v>0</v>
      </c>
    </row>
    <row r="910" spans="1:7" hidden="1" x14ac:dyDescent="0.25">
      <c r="A910">
        <v>900164946</v>
      </c>
      <c r="B910" t="s">
        <v>780</v>
      </c>
      <c r="C910" s="2">
        <v>0</v>
      </c>
      <c r="D910" s="2">
        <v>0</v>
      </c>
      <c r="E910" s="2">
        <f t="shared" si="38"/>
        <v>0</v>
      </c>
      <c r="G910" s="2">
        <f t="shared" si="39"/>
        <v>0</v>
      </c>
    </row>
    <row r="911" spans="1:7" hidden="1" x14ac:dyDescent="0.25">
      <c r="A911">
        <v>900761401</v>
      </c>
      <c r="B911" t="s">
        <v>592</v>
      </c>
      <c r="C911" s="2">
        <v>0</v>
      </c>
      <c r="D911" s="2">
        <v>0</v>
      </c>
      <c r="E911" s="2">
        <f t="shared" si="38"/>
        <v>0</v>
      </c>
      <c r="G911" s="2">
        <f t="shared" si="39"/>
        <v>0</v>
      </c>
    </row>
    <row r="912" spans="1:7" hidden="1" x14ac:dyDescent="0.25">
      <c r="A912">
        <v>800074112</v>
      </c>
      <c r="B912" t="s">
        <v>605</v>
      </c>
      <c r="C912" s="2">
        <v>0</v>
      </c>
      <c r="D912" s="2">
        <v>0</v>
      </c>
      <c r="E912" s="2">
        <f t="shared" si="38"/>
        <v>0</v>
      </c>
      <c r="G912" s="2">
        <f t="shared" si="39"/>
        <v>0</v>
      </c>
    </row>
    <row r="913" spans="1:7" hidden="1" x14ac:dyDescent="0.25">
      <c r="A913">
        <v>900054563</v>
      </c>
      <c r="B913" t="s">
        <v>552</v>
      </c>
      <c r="C913" s="2">
        <v>0</v>
      </c>
      <c r="D913" s="2">
        <v>0</v>
      </c>
      <c r="E913" s="2">
        <f t="shared" si="38"/>
        <v>0</v>
      </c>
      <c r="G913" s="2">
        <f t="shared" si="39"/>
        <v>0</v>
      </c>
    </row>
    <row r="914" spans="1:7" hidden="1" x14ac:dyDescent="0.25">
      <c r="A914">
        <v>900803163</v>
      </c>
      <c r="B914" t="s">
        <v>922</v>
      </c>
      <c r="C914" s="2">
        <v>0</v>
      </c>
      <c r="D914" s="2">
        <v>0</v>
      </c>
      <c r="E914" s="2">
        <f t="shared" si="38"/>
        <v>0</v>
      </c>
      <c r="G914" s="2">
        <f t="shared" si="39"/>
        <v>0</v>
      </c>
    </row>
    <row r="915" spans="1:7" hidden="1" x14ac:dyDescent="0.25">
      <c r="A915">
        <v>900743663</v>
      </c>
      <c r="B915" t="s">
        <v>807</v>
      </c>
      <c r="C915" s="2">
        <v>0</v>
      </c>
      <c r="D915" s="2">
        <v>0</v>
      </c>
      <c r="E915" s="2">
        <f t="shared" si="38"/>
        <v>0</v>
      </c>
      <c r="G915" s="2">
        <f t="shared" si="39"/>
        <v>0</v>
      </c>
    </row>
    <row r="916" spans="1:7" hidden="1" x14ac:dyDescent="0.25">
      <c r="A916">
        <v>900603334</v>
      </c>
      <c r="B916" t="s">
        <v>473</v>
      </c>
      <c r="C916" s="2">
        <v>0</v>
      </c>
      <c r="D916" s="2">
        <v>0</v>
      </c>
      <c r="E916" s="2">
        <f t="shared" si="38"/>
        <v>0</v>
      </c>
      <c r="G916" s="2">
        <f t="shared" si="39"/>
        <v>0</v>
      </c>
    </row>
    <row r="917" spans="1:7" hidden="1" x14ac:dyDescent="0.25">
      <c r="A917">
        <v>900412760</v>
      </c>
      <c r="B917" t="s">
        <v>353</v>
      </c>
      <c r="C917" s="2">
        <v>0</v>
      </c>
      <c r="D917" s="2">
        <v>0</v>
      </c>
      <c r="E917" s="2">
        <f t="shared" si="38"/>
        <v>0</v>
      </c>
      <c r="G917" s="2">
        <f t="shared" si="39"/>
        <v>0</v>
      </c>
    </row>
    <row r="918" spans="1:7" hidden="1" x14ac:dyDescent="0.25">
      <c r="A918">
        <v>900697151</v>
      </c>
      <c r="B918" t="s">
        <v>476</v>
      </c>
      <c r="C918" s="2">
        <v>0</v>
      </c>
      <c r="D918" s="2">
        <v>0</v>
      </c>
      <c r="E918" s="2">
        <f t="shared" si="38"/>
        <v>0</v>
      </c>
      <c r="G918" s="2">
        <f t="shared" si="39"/>
        <v>0</v>
      </c>
    </row>
    <row r="919" spans="1:7" hidden="1" x14ac:dyDescent="0.25">
      <c r="A919">
        <v>900237812</v>
      </c>
      <c r="B919" t="s">
        <v>786</v>
      </c>
      <c r="C919" s="2">
        <v>-0.2</v>
      </c>
      <c r="D919" s="2">
        <v>0</v>
      </c>
      <c r="E919" s="2">
        <f t="shared" si="38"/>
        <v>0.2</v>
      </c>
      <c r="G919" s="2">
        <f t="shared" si="39"/>
        <v>0</v>
      </c>
    </row>
    <row r="920" spans="1:7" hidden="1" x14ac:dyDescent="0.25">
      <c r="A920">
        <v>823003317</v>
      </c>
      <c r="B920" t="s">
        <v>166</v>
      </c>
      <c r="C920" s="2">
        <v>-0.25</v>
      </c>
      <c r="D920" s="2">
        <v>0</v>
      </c>
      <c r="E920" s="2">
        <f t="shared" si="38"/>
        <v>0.25</v>
      </c>
      <c r="G920" s="2">
        <f t="shared" si="39"/>
        <v>0</v>
      </c>
    </row>
    <row r="921" spans="1:7" hidden="1" x14ac:dyDescent="0.25">
      <c r="A921">
        <v>900085612</v>
      </c>
      <c r="B921" t="s">
        <v>554</v>
      </c>
      <c r="C921" s="2">
        <v>-0.4</v>
      </c>
      <c r="D921" s="2">
        <v>0</v>
      </c>
      <c r="E921" s="2">
        <f t="shared" si="38"/>
        <v>0.4</v>
      </c>
      <c r="G921" s="2">
        <f t="shared" si="39"/>
        <v>0</v>
      </c>
    </row>
    <row r="922" spans="1:7" hidden="1" x14ac:dyDescent="0.25">
      <c r="A922">
        <v>900453278</v>
      </c>
      <c r="B922" t="s">
        <v>581</v>
      </c>
      <c r="C922" s="2">
        <v>-0.5</v>
      </c>
      <c r="D922" s="2">
        <v>0</v>
      </c>
      <c r="E922" s="2">
        <f t="shared" si="38"/>
        <v>0.5</v>
      </c>
      <c r="G922" s="2">
        <f t="shared" si="39"/>
        <v>0</v>
      </c>
    </row>
    <row r="923" spans="1:7" hidden="1" x14ac:dyDescent="0.25">
      <c r="A923" t="s">
        <v>935</v>
      </c>
      <c r="C923" s="2">
        <v>-5169242589.8299999</v>
      </c>
      <c r="D923" s="2">
        <v>-48502537797.829994</v>
      </c>
    </row>
  </sheetData>
  <autoFilter ref="A5:G923" xr:uid="{7EDC2B91-F0DF-4593-A25E-53C94710A21D}">
    <filterColumn colId="5">
      <customFilters>
        <customFilter operator="notEqual" val=" "/>
      </customFilters>
    </filterColumn>
  </autoFilter>
  <sortState ref="A6:H922">
    <sortCondition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A820A-CFF3-455C-A1F9-6CD6123A77EA}">
  <dimension ref="A1:P1833"/>
  <sheetViews>
    <sheetView workbookViewId="0">
      <selection sqref="A1:P1833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12</v>
      </c>
      <c r="B2">
        <v>2017</v>
      </c>
      <c r="C2">
        <v>22052002</v>
      </c>
      <c r="D2">
        <v>800061765</v>
      </c>
      <c r="E2">
        <v>0</v>
      </c>
      <c r="F2">
        <v>0</v>
      </c>
      <c r="G2">
        <v>-861884</v>
      </c>
      <c r="H2">
        <v>0</v>
      </c>
      <c r="I2">
        <v>0</v>
      </c>
      <c r="J2">
        <v>0</v>
      </c>
      <c r="K2">
        <v>1</v>
      </c>
      <c r="L2" t="s">
        <v>16</v>
      </c>
      <c r="M2" t="s">
        <v>17</v>
      </c>
      <c r="N2" t="s">
        <v>18</v>
      </c>
      <c r="O2">
        <v>22052002</v>
      </c>
      <c r="P2">
        <v>2078</v>
      </c>
    </row>
    <row r="3" spans="1:16" x14ac:dyDescent="0.25">
      <c r="A3">
        <v>12</v>
      </c>
      <c r="B3">
        <v>2017</v>
      </c>
      <c r="C3">
        <v>22052002</v>
      </c>
      <c r="D3">
        <v>800037979</v>
      </c>
      <c r="E3">
        <v>9128959</v>
      </c>
      <c r="F3">
        <v>9315264</v>
      </c>
      <c r="G3">
        <v>-4991958</v>
      </c>
      <c r="H3">
        <v>0</v>
      </c>
      <c r="I3">
        <v>0</v>
      </c>
      <c r="J3">
        <v>0</v>
      </c>
      <c r="K3">
        <v>1</v>
      </c>
      <c r="L3" t="s">
        <v>16</v>
      </c>
      <c r="M3" t="s">
        <v>19</v>
      </c>
      <c r="N3" t="s">
        <v>18</v>
      </c>
      <c r="O3">
        <v>22052002</v>
      </c>
      <c r="P3">
        <v>2078</v>
      </c>
    </row>
    <row r="4" spans="1:16" x14ac:dyDescent="0.25">
      <c r="A4">
        <v>12</v>
      </c>
      <c r="B4">
        <v>2017</v>
      </c>
      <c r="C4">
        <v>22052002</v>
      </c>
      <c r="D4">
        <v>33202353</v>
      </c>
      <c r="E4">
        <v>1027500</v>
      </c>
      <c r="F4">
        <v>0</v>
      </c>
      <c r="G4">
        <v>-2397500</v>
      </c>
      <c r="H4">
        <v>0</v>
      </c>
      <c r="I4">
        <v>0</v>
      </c>
      <c r="J4">
        <v>0</v>
      </c>
      <c r="K4">
        <v>1</v>
      </c>
      <c r="L4" t="s">
        <v>16</v>
      </c>
      <c r="M4" t="s">
        <v>20</v>
      </c>
      <c r="N4" t="s">
        <v>18</v>
      </c>
      <c r="O4">
        <v>22052002</v>
      </c>
      <c r="P4">
        <v>2078</v>
      </c>
    </row>
    <row r="5" spans="1:16" x14ac:dyDescent="0.25">
      <c r="A5">
        <v>12</v>
      </c>
      <c r="B5">
        <v>2017</v>
      </c>
      <c r="C5">
        <v>22052002</v>
      </c>
      <c r="D5">
        <v>34975978</v>
      </c>
      <c r="E5">
        <v>0</v>
      </c>
      <c r="F5">
        <v>0</v>
      </c>
      <c r="G5">
        <v>-2086956.5</v>
      </c>
      <c r="H5">
        <v>0</v>
      </c>
      <c r="I5">
        <v>0</v>
      </c>
      <c r="J5">
        <v>0</v>
      </c>
      <c r="K5">
        <v>1</v>
      </c>
      <c r="L5" t="s">
        <v>16</v>
      </c>
      <c r="M5" t="s">
        <v>21</v>
      </c>
      <c r="N5" t="s">
        <v>18</v>
      </c>
      <c r="O5">
        <v>22052002</v>
      </c>
      <c r="P5">
        <v>2078</v>
      </c>
    </row>
    <row r="6" spans="1:16" x14ac:dyDescent="0.25">
      <c r="A6">
        <v>12</v>
      </c>
      <c r="B6">
        <v>2017</v>
      </c>
      <c r="C6">
        <v>22052002</v>
      </c>
      <c r="D6">
        <v>45780558</v>
      </c>
      <c r="E6">
        <v>0</v>
      </c>
      <c r="F6">
        <v>0</v>
      </c>
      <c r="G6">
        <v>-83625</v>
      </c>
      <c r="H6">
        <v>0</v>
      </c>
      <c r="I6">
        <v>0</v>
      </c>
      <c r="J6">
        <v>0</v>
      </c>
      <c r="K6">
        <v>1</v>
      </c>
      <c r="L6" t="s">
        <v>16</v>
      </c>
      <c r="M6" t="s">
        <v>22</v>
      </c>
      <c r="N6" t="s">
        <v>18</v>
      </c>
      <c r="O6">
        <v>22052002</v>
      </c>
      <c r="P6">
        <v>2078</v>
      </c>
    </row>
    <row r="7" spans="1:16" x14ac:dyDescent="0.25">
      <c r="A7">
        <v>12</v>
      </c>
      <c r="B7">
        <v>2017</v>
      </c>
      <c r="C7">
        <v>22052002</v>
      </c>
      <c r="D7">
        <v>77161000</v>
      </c>
      <c r="E7">
        <v>7194000</v>
      </c>
      <c r="F7">
        <v>7194000</v>
      </c>
      <c r="G7">
        <v>0</v>
      </c>
      <c r="H7">
        <v>0</v>
      </c>
      <c r="I7">
        <v>0</v>
      </c>
      <c r="J7">
        <v>0</v>
      </c>
      <c r="K7">
        <v>1</v>
      </c>
      <c r="L7" t="s">
        <v>16</v>
      </c>
      <c r="M7" t="s">
        <v>23</v>
      </c>
      <c r="N7" t="s">
        <v>18</v>
      </c>
      <c r="O7">
        <v>22052002</v>
      </c>
      <c r="P7">
        <v>2078</v>
      </c>
    </row>
    <row r="8" spans="1:16" x14ac:dyDescent="0.25">
      <c r="A8">
        <v>12</v>
      </c>
      <c r="B8">
        <v>2017</v>
      </c>
      <c r="C8">
        <v>22052002</v>
      </c>
      <c r="D8">
        <v>800000118</v>
      </c>
      <c r="E8">
        <v>4288897</v>
      </c>
      <c r="F8">
        <v>4376425</v>
      </c>
      <c r="G8">
        <v>-4823927</v>
      </c>
      <c r="H8">
        <v>0</v>
      </c>
      <c r="I8">
        <v>0</v>
      </c>
      <c r="J8">
        <v>0</v>
      </c>
      <c r="K8">
        <v>1</v>
      </c>
      <c r="L8" t="s">
        <v>16</v>
      </c>
      <c r="M8" t="s">
        <v>24</v>
      </c>
      <c r="N8" t="s">
        <v>18</v>
      </c>
      <c r="O8">
        <v>22052002</v>
      </c>
      <c r="P8">
        <v>2078</v>
      </c>
    </row>
    <row r="9" spans="1:16" x14ac:dyDescent="0.25">
      <c r="A9">
        <v>12</v>
      </c>
      <c r="B9">
        <v>2017</v>
      </c>
      <c r="C9">
        <v>22052002</v>
      </c>
      <c r="D9">
        <v>800037202</v>
      </c>
      <c r="E9">
        <v>0</v>
      </c>
      <c r="F9">
        <v>0</v>
      </c>
      <c r="G9">
        <v>-526811</v>
      </c>
      <c r="H9">
        <v>0</v>
      </c>
      <c r="I9">
        <v>0</v>
      </c>
      <c r="J9">
        <v>0</v>
      </c>
      <c r="K9">
        <v>1</v>
      </c>
      <c r="L9" t="s">
        <v>16</v>
      </c>
      <c r="M9" t="s">
        <v>25</v>
      </c>
      <c r="N9" t="s">
        <v>18</v>
      </c>
      <c r="O9">
        <v>22052002</v>
      </c>
      <c r="P9">
        <v>2078</v>
      </c>
    </row>
    <row r="10" spans="1:16" x14ac:dyDescent="0.25">
      <c r="A10">
        <v>12</v>
      </c>
      <c r="B10">
        <v>2017</v>
      </c>
      <c r="C10">
        <v>22052002</v>
      </c>
      <c r="D10">
        <v>800026173</v>
      </c>
      <c r="E10">
        <v>6504350</v>
      </c>
      <c r="F10">
        <v>6637092</v>
      </c>
      <c r="G10">
        <v>-6078504</v>
      </c>
      <c r="H10">
        <v>0</v>
      </c>
      <c r="I10">
        <v>0</v>
      </c>
      <c r="J10">
        <v>0</v>
      </c>
      <c r="K10">
        <v>1</v>
      </c>
      <c r="L10" t="s">
        <v>16</v>
      </c>
      <c r="M10" t="s">
        <v>26</v>
      </c>
      <c r="N10" t="s">
        <v>18</v>
      </c>
      <c r="O10">
        <v>22052002</v>
      </c>
      <c r="P10">
        <v>2078</v>
      </c>
    </row>
    <row r="11" spans="1:16" x14ac:dyDescent="0.25">
      <c r="A11">
        <v>12</v>
      </c>
      <c r="B11">
        <v>2017</v>
      </c>
      <c r="C11">
        <v>22052002</v>
      </c>
      <c r="D11">
        <v>800044967</v>
      </c>
      <c r="E11">
        <v>0</v>
      </c>
      <c r="F11">
        <v>0</v>
      </c>
      <c r="G11">
        <v>-72800</v>
      </c>
      <c r="H11">
        <v>0</v>
      </c>
      <c r="I11">
        <v>0</v>
      </c>
      <c r="J11">
        <v>0</v>
      </c>
      <c r="K11">
        <v>1</v>
      </c>
      <c r="L11" t="s">
        <v>16</v>
      </c>
      <c r="M11" t="s">
        <v>27</v>
      </c>
      <c r="N11" t="s">
        <v>18</v>
      </c>
      <c r="O11">
        <v>22052002</v>
      </c>
      <c r="P11">
        <v>2078</v>
      </c>
    </row>
    <row r="12" spans="1:16" x14ac:dyDescent="0.25">
      <c r="A12">
        <v>12</v>
      </c>
      <c r="B12">
        <v>2017</v>
      </c>
      <c r="C12">
        <v>22052002</v>
      </c>
      <c r="D12">
        <v>800154347</v>
      </c>
      <c r="E12">
        <v>14368186</v>
      </c>
      <c r="F12">
        <v>14661414</v>
      </c>
      <c r="G12">
        <v>-23432844.649999999</v>
      </c>
      <c r="H12">
        <v>0</v>
      </c>
      <c r="I12">
        <v>0</v>
      </c>
      <c r="J12">
        <v>0</v>
      </c>
      <c r="K12">
        <v>1</v>
      </c>
      <c r="L12" t="s">
        <v>16</v>
      </c>
      <c r="M12" t="s">
        <v>28</v>
      </c>
      <c r="N12" t="s">
        <v>18</v>
      </c>
      <c r="O12">
        <v>22052002</v>
      </c>
      <c r="P12">
        <v>2078</v>
      </c>
    </row>
    <row r="13" spans="1:16" x14ac:dyDescent="0.25">
      <c r="A13">
        <v>12</v>
      </c>
      <c r="B13">
        <v>2017</v>
      </c>
      <c r="C13">
        <v>22052002</v>
      </c>
      <c r="D13">
        <v>800183943</v>
      </c>
      <c r="E13">
        <v>250556879</v>
      </c>
      <c r="F13">
        <v>237557554</v>
      </c>
      <c r="G13">
        <v>-30035662.600000001</v>
      </c>
      <c r="H13">
        <v>0</v>
      </c>
      <c r="I13">
        <v>0</v>
      </c>
      <c r="J13">
        <v>0</v>
      </c>
      <c r="K13">
        <v>1</v>
      </c>
      <c r="L13" t="s">
        <v>16</v>
      </c>
      <c r="M13" t="s">
        <v>29</v>
      </c>
      <c r="N13" t="s">
        <v>18</v>
      </c>
      <c r="O13">
        <v>22052002</v>
      </c>
      <c r="P13">
        <v>2078</v>
      </c>
    </row>
    <row r="14" spans="1:16" x14ac:dyDescent="0.25">
      <c r="A14">
        <v>12</v>
      </c>
      <c r="B14">
        <v>2017</v>
      </c>
      <c r="C14">
        <v>22052002</v>
      </c>
      <c r="D14">
        <v>800064543</v>
      </c>
      <c r="E14">
        <v>0</v>
      </c>
      <c r="F14">
        <v>0</v>
      </c>
      <c r="G14">
        <v>-265300</v>
      </c>
      <c r="H14">
        <v>0</v>
      </c>
      <c r="I14">
        <v>0</v>
      </c>
      <c r="J14">
        <v>0</v>
      </c>
      <c r="K14">
        <v>1</v>
      </c>
      <c r="L14" t="s">
        <v>16</v>
      </c>
      <c r="M14" t="s">
        <v>30</v>
      </c>
      <c r="N14" t="s">
        <v>18</v>
      </c>
      <c r="O14">
        <v>22052002</v>
      </c>
      <c r="P14">
        <v>2078</v>
      </c>
    </row>
    <row r="15" spans="1:16" x14ac:dyDescent="0.25">
      <c r="A15">
        <v>12</v>
      </c>
      <c r="B15">
        <v>2017</v>
      </c>
      <c r="C15">
        <v>22052002</v>
      </c>
      <c r="D15">
        <v>800099860</v>
      </c>
      <c r="E15">
        <v>0</v>
      </c>
      <c r="F15">
        <v>0</v>
      </c>
      <c r="G15">
        <v>-240986</v>
      </c>
      <c r="H15">
        <v>0</v>
      </c>
      <c r="I15">
        <v>0</v>
      </c>
      <c r="J15">
        <v>0</v>
      </c>
      <c r="K15">
        <v>1</v>
      </c>
      <c r="L15" t="s">
        <v>16</v>
      </c>
      <c r="M15" t="s">
        <v>31</v>
      </c>
      <c r="N15" t="s">
        <v>18</v>
      </c>
      <c r="O15">
        <v>22052002</v>
      </c>
      <c r="P15">
        <v>2078</v>
      </c>
    </row>
    <row r="16" spans="1:16" x14ac:dyDescent="0.25">
      <c r="A16">
        <v>12</v>
      </c>
      <c r="B16">
        <v>2017</v>
      </c>
      <c r="C16">
        <v>22052002</v>
      </c>
      <c r="D16">
        <v>800112725</v>
      </c>
      <c r="E16">
        <v>0</v>
      </c>
      <c r="F16">
        <v>0</v>
      </c>
      <c r="G16">
        <v>-88148</v>
      </c>
      <c r="H16">
        <v>0</v>
      </c>
      <c r="I16">
        <v>0</v>
      </c>
      <c r="J16">
        <v>0</v>
      </c>
      <c r="K16">
        <v>1</v>
      </c>
      <c r="L16" t="s">
        <v>16</v>
      </c>
      <c r="M16" t="s">
        <v>32</v>
      </c>
      <c r="N16" t="s">
        <v>18</v>
      </c>
      <c r="O16">
        <v>22052002</v>
      </c>
      <c r="P16">
        <v>2078</v>
      </c>
    </row>
    <row r="17" spans="1:16" x14ac:dyDescent="0.25">
      <c r="A17">
        <v>12</v>
      </c>
      <c r="B17">
        <v>2017</v>
      </c>
      <c r="C17">
        <v>22052002</v>
      </c>
      <c r="D17">
        <v>800209710</v>
      </c>
      <c r="E17">
        <v>1158224</v>
      </c>
      <c r="F17">
        <v>1181861</v>
      </c>
      <c r="G17">
        <v>-15919564</v>
      </c>
      <c r="H17">
        <v>0</v>
      </c>
      <c r="I17">
        <v>0</v>
      </c>
      <c r="J17">
        <v>0</v>
      </c>
      <c r="K17">
        <v>1</v>
      </c>
      <c r="L17" t="s">
        <v>16</v>
      </c>
      <c r="M17" t="s">
        <v>33</v>
      </c>
      <c r="N17" t="s">
        <v>18</v>
      </c>
      <c r="O17">
        <v>22052002</v>
      </c>
      <c r="P17">
        <v>2078</v>
      </c>
    </row>
    <row r="18" spans="1:16" x14ac:dyDescent="0.25">
      <c r="A18">
        <v>12</v>
      </c>
      <c r="B18">
        <v>2017</v>
      </c>
      <c r="C18">
        <v>22052002</v>
      </c>
      <c r="D18">
        <v>800216303</v>
      </c>
      <c r="E18">
        <v>0</v>
      </c>
      <c r="F18">
        <v>0</v>
      </c>
      <c r="G18">
        <v>-3155911</v>
      </c>
      <c r="H18">
        <v>0</v>
      </c>
      <c r="I18">
        <v>0</v>
      </c>
      <c r="J18">
        <v>0</v>
      </c>
      <c r="K18">
        <v>1</v>
      </c>
      <c r="L18" t="s">
        <v>16</v>
      </c>
      <c r="M18" t="s">
        <v>34</v>
      </c>
      <c r="N18" t="s">
        <v>18</v>
      </c>
      <c r="O18">
        <v>22052002</v>
      </c>
      <c r="P18">
        <v>2078</v>
      </c>
    </row>
    <row r="19" spans="1:16" x14ac:dyDescent="0.25">
      <c r="A19">
        <v>12</v>
      </c>
      <c r="B19">
        <v>2017</v>
      </c>
      <c r="C19">
        <v>22052002</v>
      </c>
      <c r="D19">
        <v>800222844</v>
      </c>
      <c r="E19">
        <v>4898483</v>
      </c>
      <c r="F19">
        <v>4998452</v>
      </c>
      <c r="G19">
        <v>-3080788</v>
      </c>
      <c r="H19">
        <v>0</v>
      </c>
      <c r="I19">
        <v>0</v>
      </c>
      <c r="J19">
        <v>0</v>
      </c>
      <c r="K19">
        <v>1</v>
      </c>
      <c r="L19" t="s">
        <v>16</v>
      </c>
      <c r="M19" t="s">
        <v>35</v>
      </c>
      <c r="N19" t="s">
        <v>18</v>
      </c>
      <c r="O19">
        <v>22052002</v>
      </c>
      <c r="P19">
        <v>2078</v>
      </c>
    </row>
    <row r="20" spans="1:16" x14ac:dyDescent="0.25">
      <c r="A20">
        <v>12</v>
      </c>
      <c r="B20">
        <v>2017</v>
      </c>
      <c r="C20">
        <v>22052002</v>
      </c>
      <c r="D20">
        <v>800231215</v>
      </c>
      <c r="E20">
        <v>1899104</v>
      </c>
      <c r="F20">
        <v>1937861</v>
      </c>
      <c r="G20">
        <v>-3044419</v>
      </c>
      <c r="H20">
        <v>0</v>
      </c>
      <c r="I20">
        <v>0</v>
      </c>
      <c r="J20">
        <v>0</v>
      </c>
      <c r="K20">
        <v>1</v>
      </c>
      <c r="L20" t="s">
        <v>16</v>
      </c>
      <c r="M20" t="s">
        <v>36</v>
      </c>
      <c r="N20" t="s">
        <v>18</v>
      </c>
      <c r="O20">
        <v>22052002</v>
      </c>
      <c r="P20">
        <v>2078</v>
      </c>
    </row>
    <row r="21" spans="1:16" x14ac:dyDescent="0.25">
      <c r="A21">
        <v>12</v>
      </c>
      <c r="B21">
        <v>2017</v>
      </c>
      <c r="C21">
        <v>22052002</v>
      </c>
      <c r="D21">
        <v>802003936</v>
      </c>
      <c r="E21">
        <v>4426407</v>
      </c>
      <c r="F21">
        <v>4516742</v>
      </c>
      <c r="G21">
        <v>-9422752</v>
      </c>
      <c r="H21">
        <v>0</v>
      </c>
      <c r="I21">
        <v>0</v>
      </c>
      <c r="J21">
        <v>0</v>
      </c>
      <c r="K21">
        <v>1</v>
      </c>
      <c r="L21" t="s">
        <v>16</v>
      </c>
      <c r="M21" t="s">
        <v>37</v>
      </c>
      <c r="N21" t="s">
        <v>18</v>
      </c>
      <c r="O21">
        <v>22052002</v>
      </c>
      <c r="P21">
        <v>2078</v>
      </c>
    </row>
    <row r="22" spans="1:16" x14ac:dyDescent="0.25">
      <c r="A22">
        <v>12</v>
      </c>
      <c r="B22">
        <v>2017</v>
      </c>
      <c r="C22">
        <v>22052002</v>
      </c>
      <c r="D22">
        <v>802008496</v>
      </c>
      <c r="E22">
        <v>7715560</v>
      </c>
      <c r="F22">
        <v>7715560</v>
      </c>
      <c r="G22">
        <v>0</v>
      </c>
      <c r="H22">
        <v>0</v>
      </c>
      <c r="I22">
        <v>0</v>
      </c>
      <c r="J22">
        <v>0</v>
      </c>
      <c r="K22">
        <v>1</v>
      </c>
      <c r="L22" t="s">
        <v>16</v>
      </c>
      <c r="M22" t="s">
        <v>38</v>
      </c>
      <c r="N22" t="s">
        <v>18</v>
      </c>
      <c r="O22">
        <v>22052002</v>
      </c>
      <c r="P22">
        <v>2078</v>
      </c>
    </row>
    <row r="23" spans="1:16" x14ac:dyDescent="0.25">
      <c r="A23">
        <v>12</v>
      </c>
      <c r="B23">
        <v>2017</v>
      </c>
      <c r="C23">
        <v>22052002</v>
      </c>
      <c r="D23">
        <v>802019804</v>
      </c>
      <c r="E23">
        <v>1782502</v>
      </c>
      <c r="F23">
        <v>1818880</v>
      </c>
      <c r="G23">
        <v>-2857498</v>
      </c>
      <c r="H23">
        <v>0</v>
      </c>
      <c r="I23">
        <v>0</v>
      </c>
      <c r="J23">
        <v>0</v>
      </c>
      <c r="K23">
        <v>1</v>
      </c>
      <c r="L23" t="s">
        <v>16</v>
      </c>
      <c r="M23" t="s">
        <v>39</v>
      </c>
      <c r="N23" t="s">
        <v>18</v>
      </c>
      <c r="O23">
        <v>22052002</v>
      </c>
      <c r="P23">
        <v>2078</v>
      </c>
    </row>
    <row r="24" spans="1:16" x14ac:dyDescent="0.25">
      <c r="A24">
        <v>12</v>
      </c>
      <c r="B24">
        <v>2017</v>
      </c>
      <c r="C24">
        <v>22052002</v>
      </c>
      <c r="D24">
        <v>805027743</v>
      </c>
      <c r="E24">
        <v>0</v>
      </c>
      <c r="F24">
        <v>0</v>
      </c>
      <c r="G24">
        <v>-344705</v>
      </c>
      <c r="H24">
        <v>0</v>
      </c>
      <c r="I24">
        <v>0</v>
      </c>
      <c r="J24">
        <v>0</v>
      </c>
      <c r="K24">
        <v>1</v>
      </c>
      <c r="L24" t="s">
        <v>16</v>
      </c>
      <c r="M24" t="s">
        <v>40</v>
      </c>
      <c r="N24" t="s">
        <v>18</v>
      </c>
      <c r="O24">
        <v>22052002</v>
      </c>
      <c r="P24">
        <v>2078</v>
      </c>
    </row>
    <row r="25" spans="1:16" x14ac:dyDescent="0.25">
      <c r="A25">
        <v>12</v>
      </c>
      <c r="B25">
        <v>2017</v>
      </c>
      <c r="C25">
        <v>22052002</v>
      </c>
      <c r="D25">
        <v>806004756</v>
      </c>
      <c r="E25">
        <v>0</v>
      </c>
      <c r="F25">
        <v>0</v>
      </c>
      <c r="G25">
        <v>-2478760</v>
      </c>
      <c r="H25">
        <v>0</v>
      </c>
      <c r="I25">
        <v>0</v>
      </c>
      <c r="J25">
        <v>0</v>
      </c>
      <c r="K25">
        <v>1</v>
      </c>
      <c r="L25" t="s">
        <v>16</v>
      </c>
      <c r="M25" t="s">
        <v>41</v>
      </c>
      <c r="N25" t="s">
        <v>18</v>
      </c>
      <c r="O25">
        <v>22052002</v>
      </c>
      <c r="P25">
        <v>2078</v>
      </c>
    </row>
    <row r="26" spans="1:16" x14ac:dyDescent="0.25">
      <c r="A26">
        <v>12</v>
      </c>
      <c r="B26">
        <v>2017</v>
      </c>
      <c r="C26">
        <v>22052002</v>
      </c>
      <c r="D26">
        <v>802014132</v>
      </c>
      <c r="E26">
        <v>22067211</v>
      </c>
      <c r="F26">
        <v>22517562</v>
      </c>
      <c r="G26">
        <v>-1683638</v>
      </c>
      <c r="H26">
        <v>0</v>
      </c>
      <c r="I26">
        <v>0</v>
      </c>
      <c r="J26">
        <v>0</v>
      </c>
      <c r="K26">
        <v>1</v>
      </c>
      <c r="L26" t="s">
        <v>16</v>
      </c>
      <c r="M26" t="s">
        <v>42</v>
      </c>
      <c r="N26" t="s">
        <v>18</v>
      </c>
      <c r="O26">
        <v>22052002</v>
      </c>
      <c r="P26">
        <v>2078</v>
      </c>
    </row>
    <row r="27" spans="1:16" x14ac:dyDescent="0.25">
      <c r="A27">
        <v>12</v>
      </c>
      <c r="B27">
        <v>2017</v>
      </c>
      <c r="C27">
        <v>22052002</v>
      </c>
      <c r="D27">
        <v>802017036</v>
      </c>
      <c r="E27">
        <v>0</v>
      </c>
      <c r="F27">
        <v>0</v>
      </c>
      <c r="G27">
        <v>-124329</v>
      </c>
      <c r="H27">
        <v>0</v>
      </c>
      <c r="I27">
        <v>0</v>
      </c>
      <c r="J27">
        <v>0</v>
      </c>
      <c r="K27">
        <v>1</v>
      </c>
      <c r="L27" t="s">
        <v>16</v>
      </c>
      <c r="M27" t="s">
        <v>43</v>
      </c>
      <c r="N27" t="s">
        <v>18</v>
      </c>
      <c r="O27">
        <v>22052002</v>
      </c>
      <c r="P27">
        <v>2078</v>
      </c>
    </row>
    <row r="28" spans="1:16" x14ac:dyDescent="0.25">
      <c r="A28">
        <v>12</v>
      </c>
      <c r="B28">
        <v>2017</v>
      </c>
      <c r="C28">
        <v>22052002</v>
      </c>
      <c r="D28">
        <v>805027261</v>
      </c>
      <c r="E28">
        <v>0</v>
      </c>
      <c r="F28">
        <v>0</v>
      </c>
      <c r="G28">
        <v>-134850</v>
      </c>
      <c r="H28">
        <v>0</v>
      </c>
      <c r="I28">
        <v>0</v>
      </c>
      <c r="J28">
        <v>0</v>
      </c>
      <c r="K28">
        <v>1</v>
      </c>
      <c r="L28" t="s">
        <v>16</v>
      </c>
      <c r="M28" t="s">
        <v>44</v>
      </c>
      <c r="N28" t="s">
        <v>18</v>
      </c>
      <c r="O28">
        <v>22052002</v>
      </c>
      <c r="P28">
        <v>2078</v>
      </c>
    </row>
    <row r="29" spans="1:16" x14ac:dyDescent="0.25">
      <c r="A29">
        <v>12</v>
      </c>
      <c r="B29">
        <v>2017</v>
      </c>
      <c r="C29">
        <v>22052002</v>
      </c>
      <c r="D29">
        <v>806007258</v>
      </c>
      <c r="E29">
        <v>0</v>
      </c>
      <c r="F29">
        <v>0</v>
      </c>
      <c r="G29">
        <v>-2776349</v>
      </c>
      <c r="H29">
        <v>0</v>
      </c>
      <c r="I29">
        <v>0</v>
      </c>
      <c r="J29">
        <v>0</v>
      </c>
      <c r="K29">
        <v>1</v>
      </c>
      <c r="L29" t="s">
        <v>16</v>
      </c>
      <c r="M29" t="s">
        <v>45</v>
      </c>
      <c r="N29" t="s">
        <v>18</v>
      </c>
      <c r="O29">
        <v>22052002</v>
      </c>
      <c r="P29">
        <v>2078</v>
      </c>
    </row>
    <row r="30" spans="1:16" x14ac:dyDescent="0.25">
      <c r="A30">
        <v>12</v>
      </c>
      <c r="B30">
        <v>2017</v>
      </c>
      <c r="C30">
        <v>22052002</v>
      </c>
      <c r="D30">
        <v>806007801</v>
      </c>
      <c r="E30">
        <v>4079776</v>
      </c>
      <c r="F30">
        <v>4163037</v>
      </c>
      <c r="G30">
        <v>-15281929</v>
      </c>
      <c r="H30">
        <v>0</v>
      </c>
      <c r="I30">
        <v>0</v>
      </c>
      <c r="J30">
        <v>0</v>
      </c>
      <c r="K30">
        <v>1</v>
      </c>
      <c r="L30" t="s">
        <v>16</v>
      </c>
      <c r="M30" t="s">
        <v>46</v>
      </c>
      <c r="N30" t="s">
        <v>18</v>
      </c>
      <c r="O30">
        <v>22052002</v>
      </c>
      <c r="P30">
        <v>2078</v>
      </c>
    </row>
    <row r="31" spans="1:16" x14ac:dyDescent="0.25">
      <c r="A31">
        <v>12</v>
      </c>
      <c r="B31">
        <v>2017</v>
      </c>
      <c r="C31">
        <v>22052002</v>
      </c>
      <c r="D31">
        <v>806016377</v>
      </c>
      <c r="E31">
        <v>0</v>
      </c>
      <c r="F31">
        <v>0</v>
      </c>
      <c r="G31">
        <v>-235244</v>
      </c>
      <c r="H31">
        <v>0</v>
      </c>
      <c r="I31">
        <v>0</v>
      </c>
      <c r="J31">
        <v>0</v>
      </c>
      <c r="K31">
        <v>1</v>
      </c>
      <c r="L31" t="s">
        <v>16</v>
      </c>
      <c r="M31" t="s">
        <v>47</v>
      </c>
      <c r="N31" t="s">
        <v>18</v>
      </c>
      <c r="O31">
        <v>22052002</v>
      </c>
      <c r="P31">
        <v>2078</v>
      </c>
    </row>
    <row r="32" spans="1:16" x14ac:dyDescent="0.25">
      <c r="A32">
        <v>12</v>
      </c>
      <c r="B32">
        <v>2017</v>
      </c>
      <c r="C32">
        <v>22052002</v>
      </c>
      <c r="D32">
        <v>806016920</v>
      </c>
      <c r="E32">
        <v>168868255</v>
      </c>
      <c r="F32">
        <v>170023350</v>
      </c>
      <c r="G32">
        <v>-11559604</v>
      </c>
      <c r="H32">
        <v>0</v>
      </c>
      <c r="I32">
        <v>0</v>
      </c>
      <c r="J32">
        <v>0</v>
      </c>
      <c r="K32">
        <v>1</v>
      </c>
      <c r="L32" t="s">
        <v>16</v>
      </c>
      <c r="M32" t="s">
        <v>48</v>
      </c>
      <c r="N32" t="s">
        <v>18</v>
      </c>
      <c r="O32">
        <v>22052002</v>
      </c>
      <c r="P32">
        <v>2078</v>
      </c>
    </row>
    <row r="33" spans="1:16" x14ac:dyDescent="0.25">
      <c r="A33">
        <v>12</v>
      </c>
      <c r="B33">
        <v>2017</v>
      </c>
      <c r="C33">
        <v>22052002</v>
      </c>
      <c r="D33">
        <v>812002958</v>
      </c>
      <c r="E33">
        <v>0</v>
      </c>
      <c r="F33">
        <v>0</v>
      </c>
      <c r="G33">
        <v>-484456</v>
      </c>
      <c r="H33">
        <v>0</v>
      </c>
      <c r="I33">
        <v>0</v>
      </c>
      <c r="J33">
        <v>0</v>
      </c>
      <c r="K33">
        <v>1</v>
      </c>
      <c r="L33" t="s">
        <v>16</v>
      </c>
      <c r="M33" t="s">
        <v>49</v>
      </c>
      <c r="N33" t="s">
        <v>18</v>
      </c>
      <c r="O33">
        <v>22052002</v>
      </c>
      <c r="P33">
        <v>2078</v>
      </c>
    </row>
    <row r="34" spans="1:16" x14ac:dyDescent="0.25">
      <c r="A34">
        <v>12</v>
      </c>
      <c r="B34">
        <v>2017</v>
      </c>
      <c r="C34">
        <v>22052002</v>
      </c>
      <c r="D34">
        <v>812005726</v>
      </c>
      <c r="E34">
        <v>0</v>
      </c>
      <c r="F34">
        <v>0</v>
      </c>
      <c r="G34">
        <v>-463446</v>
      </c>
      <c r="H34">
        <v>0</v>
      </c>
      <c r="I34">
        <v>0</v>
      </c>
      <c r="J34">
        <v>0</v>
      </c>
      <c r="K34">
        <v>1</v>
      </c>
      <c r="L34" t="s">
        <v>16</v>
      </c>
      <c r="M34" t="s">
        <v>50</v>
      </c>
      <c r="N34" t="s">
        <v>18</v>
      </c>
      <c r="O34">
        <v>22052002</v>
      </c>
      <c r="P34">
        <v>2078</v>
      </c>
    </row>
    <row r="35" spans="1:16" x14ac:dyDescent="0.25">
      <c r="A35">
        <v>12</v>
      </c>
      <c r="B35">
        <v>2017</v>
      </c>
      <c r="C35">
        <v>22052002</v>
      </c>
      <c r="D35">
        <v>819001309</v>
      </c>
      <c r="E35">
        <v>0</v>
      </c>
      <c r="F35">
        <v>0</v>
      </c>
      <c r="G35">
        <v>-127725.68</v>
      </c>
      <c r="H35">
        <v>0</v>
      </c>
      <c r="I35">
        <v>0</v>
      </c>
      <c r="J35">
        <v>0</v>
      </c>
      <c r="K35">
        <v>1</v>
      </c>
      <c r="L35" t="s">
        <v>16</v>
      </c>
      <c r="M35" t="s">
        <v>51</v>
      </c>
      <c r="N35" t="s">
        <v>18</v>
      </c>
      <c r="O35">
        <v>22052002</v>
      </c>
      <c r="P35">
        <v>2078</v>
      </c>
    </row>
    <row r="36" spans="1:16" x14ac:dyDescent="0.25">
      <c r="A36">
        <v>12</v>
      </c>
      <c r="B36">
        <v>2017</v>
      </c>
      <c r="C36">
        <v>22052002</v>
      </c>
      <c r="D36">
        <v>819003863</v>
      </c>
      <c r="E36">
        <v>20378011</v>
      </c>
      <c r="F36">
        <v>20793889</v>
      </c>
      <c r="G36">
        <v>-20261019.800000001</v>
      </c>
      <c r="H36">
        <v>0</v>
      </c>
      <c r="I36">
        <v>0</v>
      </c>
      <c r="J36">
        <v>0</v>
      </c>
      <c r="K36">
        <v>1</v>
      </c>
      <c r="L36" t="s">
        <v>16</v>
      </c>
      <c r="M36" t="s">
        <v>52</v>
      </c>
      <c r="N36" t="s">
        <v>18</v>
      </c>
      <c r="O36">
        <v>22052002</v>
      </c>
      <c r="P36">
        <v>2078</v>
      </c>
    </row>
    <row r="37" spans="1:16" x14ac:dyDescent="0.25">
      <c r="A37">
        <v>12</v>
      </c>
      <c r="B37">
        <v>2017</v>
      </c>
      <c r="C37">
        <v>22052002</v>
      </c>
      <c r="D37">
        <v>822006595</v>
      </c>
      <c r="E37">
        <v>23512066</v>
      </c>
      <c r="F37">
        <v>23991904</v>
      </c>
      <c r="G37">
        <v>-19884778</v>
      </c>
      <c r="H37">
        <v>0</v>
      </c>
      <c r="I37">
        <v>0</v>
      </c>
      <c r="J37">
        <v>0</v>
      </c>
      <c r="K37">
        <v>1</v>
      </c>
      <c r="L37" t="s">
        <v>16</v>
      </c>
      <c r="M37" t="s">
        <v>53</v>
      </c>
      <c r="N37" t="s">
        <v>18</v>
      </c>
      <c r="O37">
        <v>22052002</v>
      </c>
      <c r="P37">
        <v>2078</v>
      </c>
    </row>
    <row r="38" spans="1:16" x14ac:dyDescent="0.25">
      <c r="A38">
        <v>12</v>
      </c>
      <c r="B38">
        <v>2017</v>
      </c>
      <c r="C38">
        <v>22052002</v>
      </c>
      <c r="D38">
        <v>820005389</v>
      </c>
      <c r="E38">
        <v>0</v>
      </c>
      <c r="F38">
        <v>0</v>
      </c>
      <c r="G38">
        <v>-529385</v>
      </c>
      <c r="H38">
        <v>0</v>
      </c>
      <c r="I38">
        <v>0</v>
      </c>
      <c r="J38">
        <v>0</v>
      </c>
      <c r="K38">
        <v>1</v>
      </c>
      <c r="L38" t="s">
        <v>16</v>
      </c>
      <c r="M38" t="s">
        <v>54</v>
      </c>
      <c r="N38" t="s">
        <v>18</v>
      </c>
      <c r="O38">
        <v>22052002</v>
      </c>
      <c r="P38">
        <v>2078</v>
      </c>
    </row>
    <row r="39" spans="1:16" x14ac:dyDescent="0.25">
      <c r="A39">
        <v>12</v>
      </c>
      <c r="B39">
        <v>2017</v>
      </c>
      <c r="C39">
        <v>22052002</v>
      </c>
      <c r="D39">
        <v>824000425</v>
      </c>
      <c r="E39">
        <v>19540196</v>
      </c>
      <c r="F39">
        <v>19938975</v>
      </c>
      <c r="G39">
        <v>-9625976.7899999991</v>
      </c>
      <c r="H39">
        <v>0</v>
      </c>
      <c r="I39">
        <v>0</v>
      </c>
      <c r="J39">
        <v>0</v>
      </c>
      <c r="K39">
        <v>1</v>
      </c>
      <c r="L39" t="s">
        <v>16</v>
      </c>
      <c r="M39" t="s">
        <v>55</v>
      </c>
      <c r="N39" t="s">
        <v>18</v>
      </c>
      <c r="O39">
        <v>22052002</v>
      </c>
      <c r="P39">
        <v>2078</v>
      </c>
    </row>
    <row r="40" spans="1:16" x14ac:dyDescent="0.25">
      <c r="A40">
        <v>12</v>
      </c>
      <c r="B40">
        <v>2017</v>
      </c>
      <c r="C40">
        <v>22052002</v>
      </c>
      <c r="D40">
        <v>824002277</v>
      </c>
      <c r="E40">
        <v>199642975</v>
      </c>
      <c r="F40">
        <v>203717321</v>
      </c>
      <c r="G40">
        <v>-36205948</v>
      </c>
      <c r="H40">
        <v>0</v>
      </c>
      <c r="I40">
        <v>0</v>
      </c>
      <c r="J40">
        <v>0</v>
      </c>
      <c r="K40">
        <v>1</v>
      </c>
      <c r="L40" t="s">
        <v>16</v>
      </c>
      <c r="M40" t="s">
        <v>56</v>
      </c>
      <c r="N40" t="s">
        <v>18</v>
      </c>
      <c r="O40">
        <v>22052002</v>
      </c>
      <c r="P40">
        <v>2078</v>
      </c>
    </row>
    <row r="41" spans="1:16" x14ac:dyDescent="0.25">
      <c r="A41">
        <v>12</v>
      </c>
      <c r="B41">
        <v>2017</v>
      </c>
      <c r="C41">
        <v>22052002</v>
      </c>
      <c r="D41">
        <v>824002672</v>
      </c>
      <c r="E41">
        <v>1728000</v>
      </c>
      <c r="F41">
        <v>1763265</v>
      </c>
      <c r="G41">
        <v>-6803904</v>
      </c>
      <c r="H41">
        <v>0</v>
      </c>
      <c r="I41">
        <v>0</v>
      </c>
      <c r="J41">
        <v>0</v>
      </c>
      <c r="K41">
        <v>1</v>
      </c>
      <c r="L41" t="s">
        <v>16</v>
      </c>
      <c r="M41" t="s">
        <v>57</v>
      </c>
      <c r="N41" t="s">
        <v>18</v>
      </c>
      <c r="O41">
        <v>22052002</v>
      </c>
      <c r="P41">
        <v>2078</v>
      </c>
    </row>
    <row r="42" spans="1:16" x14ac:dyDescent="0.25">
      <c r="A42">
        <v>12</v>
      </c>
      <c r="B42">
        <v>2017</v>
      </c>
      <c r="C42">
        <v>22052002</v>
      </c>
      <c r="D42">
        <v>824005651</v>
      </c>
      <c r="E42">
        <v>0</v>
      </c>
      <c r="F42">
        <v>0</v>
      </c>
      <c r="G42">
        <v>-2716940</v>
      </c>
      <c r="H42">
        <v>0</v>
      </c>
      <c r="I42">
        <v>0</v>
      </c>
      <c r="J42">
        <v>0</v>
      </c>
      <c r="K42">
        <v>1</v>
      </c>
      <c r="L42" t="s">
        <v>16</v>
      </c>
      <c r="M42" t="s">
        <v>58</v>
      </c>
      <c r="N42" t="s">
        <v>18</v>
      </c>
      <c r="O42">
        <v>22052002</v>
      </c>
      <c r="P42">
        <v>2078</v>
      </c>
    </row>
    <row r="43" spans="1:16" x14ac:dyDescent="0.25">
      <c r="A43">
        <v>12</v>
      </c>
      <c r="B43">
        <v>2017</v>
      </c>
      <c r="C43">
        <v>22052002</v>
      </c>
      <c r="D43">
        <v>830120157</v>
      </c>
      <c r="E43">
        <v>0</v>
      </c>
      <c r="F43">
        <v>0</v>
      </c>
      <c r="G43">
        <v>-3200000</v>
      </c>
      <c r="H43">
        <v>0</v>
      </c>
      <c r="I43">
        <v>0</v>
      </c>
      <c r="J43">
        <v>0</v>
      </c>
      <c r="K43">
        <v>1</v>
      </c>
      <c r="L43" t="s">
        <v>16</v>
      </c>
      <c r="M43" t="s">
        <v>59</v>
      </c>
      <c r="N43" t="s">
        <v>18</v>
      </c>
      <c r="O43">
        <v>22052002</v>
      </c>
      <c r="P43">
        <v>2078</v>
      </c>
    </row>
    <row r="44" spans="1:16" x14ac:dyDescent="0.25">
      <c r="A44">
        <v>12</v>
      </c>
      <c r="B44">
        <v>2017</v>
      </c>
      <c r="C44">
        <v>22052002</v>
      </c>
      <c r="D44">
        <v>830504734</v>
      </c>
      <c r="E44">
        <v>4370902</v>
      </c>
      <c r="F44">
        <v>4460104</v>
      </c>
      <c r="G44">
        <v>-4916163.5</v>
      </c>
      <c r="H44">
        <v>0</v>
      </c>
      <c r="I44">
        <v>0</v>
      </c>
      <c r="J44">
        <v>0</v>
      </c>
      <c r="K44">
        <v>1</v>
      </c>
      <c r="L44" t="s">
        <v>16</v>
      </c>
      <c r="M44" t="s">
        <v>60</v>
      </c>
      <c r="N44" t="s">
        <v>18</v>
      </c>
      <c r="O44">
        <v>22052002</v>
      </c>
      <c r="P44">
        <v>2078</v>
      </c>
    </row>
    <row r="45" spans="1:16" x14ac:dyDescent="0.25">
      <c r="A45">
        <v>12</v>
      </c>
      <c r="B45">
        <v>2017</v>
      </c>
      <c r="C45">
        <v>22052002</v>
      </c>
      <c r="D45">
        <v>830514110</v>
      </c>
      <c r="E45">
        <v>0</v>
      </c>
      <c r="F45">
        <v>0</v>
      </c>
      <c r="G45">
        <v>-25500</v>
      </c>
      <c r="H45">
        <v>0</v>
      </c>
      <c r="I45">
        <v>0</v>
      </c>
      <c r="J45">
        <v>0</v>
      </c>
      <c r="K45">
        <v>1</v>
      </c>
      <c r="L45" t="s">
        <v>16</v>
      </c>
      <c r="M45" t="s">
        <v>61</v>
      </c>
      <c r="N45" t="s">
        <v>18</v>
      </c>
      <c r="O45">
        <v>22052002</v>
      </c>
      <c r="P45">
        <v>2078</v>
      </c>
    </row>
    <row r="46" spans="1:16" x14ac:dyDescent="0.25">
      <c r="A46">
        <v>12</v>
      </c>
      <c r="B46">
        <v>2017</v>
      </c>
      <c r="C46">
        <v>22052002</v>
      </c>
      <c r="D46">
        <v>860090566</v>
      </c>
      <c r="E46">
        <v>23644321</v>
      </c>
      <c r="F46">
        <v>24126858</v>
      </c>
      <c r="G46">
        <v>-4647937</v>
      </c>
      <c r="H46">
        <v>0</v>
      </c>
      <c r="I46">
        <v>0</v>
      </c>
      <c r="J46">
        <v>0</v>
      </c>
      <c r="K46">
        <v>1</v>
      </c>
      <c r="L46" t="s">
        <v>16</v>
      </c>
      <c r="M46" t="s">
        <v>62</v>
      </c>
      <c r="N46" t="s">
        <v>18</v>
      </c>
      <c r="O46">
        <v>22052002</v>
      </c>
      <c r="P46">
        <v>2078</v>
      </c>
    </row>
    <row r="47" spans="1:16" x14ac:dyDescent="0.25">
      <c r="A47">
        <v>12</v>
      </c>
      <c r="B47">
        <v>2017</v>
      </c>
      <c r="C47">
        <v>22052002</v>
      </c>
      <c r="D47">
        <v>890001098</v>
      </c>
      <c r="E47">
        <v>192000</v>
      </c>
      <c r="F47">
        <v>192000</v>
      </c>
      <c r="G47">
        <v>0</v>
      </c>
      <c r="H47">
        <v>0</v>
      </c>
      <c r="I47">
        <v>0</v>
      </c>
      <c r="J47">
        <v>0</v>
      </c>
      <c r="K47">
        <v>1</v>
      </c>
      <c r="L47" t="s">
        <v>16</v>
      </c>
      <c r="M47" t="s">
        <v>63</v>
      </c>
      <c r="N47" t="s">
        <v>18</v>
      </c>
      <c r="O47">
        <v>22052002</v>
      </c>
      <c r="P47">
        <v>2078</v>
      </c>
    </row>
    <row r="48" spans="1:16" x14ac:dyDescent="0.25">
      <c r="A48">
        <v>12</v>
      </c>
      <c r="B48">
        <v>2017</v>
      </c>
      <c r="C48">
        <v>22052002</v>
      </c>
      <c r="D48">
        <v>890109666</v>
      </c>
      <c r="E48">
        <v>0</v>
      </c>
      <c r="F48">
        <v>0</v>
      </c>
      <c r="G48">
        <v>-609669</v>
      </c>
      <c r="H48">
        <v>0</v>
      </c>
      <c r="I48">
        <v>0</v>
      </c>
      <c r="J48">
        <v>0</v>
      </c>
      <c r="K48">
        <v>1</v>
      </c>
      <c r="L48" t="s">
        <v>16</v>
      </c>
      <c r="M48" t="s">
        <v>64</v>
      </c>
      <c r="N48" t="s">
        <v>18</v>
      </c>
      <c r="O48">
        <v>22052002</v>
      </c>
      <c r="P48">
        <v>2078</v>
      </c>
    </row>
    <row r="49" spans="1:16" x14ac:dyDescent="0.25">
      <c r="A49">
        <v>12</v>
      </c>
      <c r="B49">
        <v>2017</v>
      </c>
      <c r="C49">
        <v>22052002</v>
      </c>
      <c r="D49">
        <v>890201724</v>
      </c>
      <c r="E49">
        <v>0</v>
      </c>
      <c r="F49">
        <v>0</v>
      </c>
      <c r="G49">
        <v>-250000</v>
      </c>
      <c r="H49">
        <v>0</v>
      </c>
      <c r="I49">
        <v>0</v>
      </c>
      <c r="J49">
        <v>0</v>
      </c>
      <c r="K49">
        <v>1</v>
      </c>
      <c r="L49" t="s">
        <v>16</v>
      </c>
      <c r="M49" t="s">
        <v>65</v>
      </c>
      <c r="N49" t="s">
        <v>18</v>
      </c>
      <c r="O49">
        <v>22052002</v>
      </c>
      <c r="P49">
        <v>2078</v>
      </c>
    </row>
    <row r="50" spans="1:16" x14ac:dyDescent="0.25">
      <c r="A50">
        <v>12</v>
      </c>
      <c r="B50">
        <v>2017</v>
      </c>
      <c r="C50">
        <v>22052002</v>
      </c>
      <c r="D50">
        <v>890680032</v>
      </c>
      <c r="E50">
        <v>0</v>
      </c>
      <c r="F50">
        <v>0</v>
      </c>
      <c r="G50">
        <v>-188200</v>
      </c>
      <c r="H50">
        <v>0</v>
      </c>
      <c r="I50">
        <v>0</v>
      </c>
      <c r="J50">
        <v>0</v>
      </c>
      <c r="K50">
        <v>1</v>
      </c>
      <c r="L50" t="s">
        <v>16</v>
      </c>
      <c r="M50" t="s">
        <v>66</v>
      </c>
      <c r="N50" t="s">
        <v>18</v>
      </c>
      <c r="O50">
        <v>22052002</v>
      </c>
      <c r="P50">
        <v>2078</v>
      </c>
    </row>
    <row r="51" spans="1:16" x14ac:dyDescent="0.25">
      <c r="A51">
        <v>12</v>
      </c>
      <c r="B51">
        <v>2017</v>
      </c>
      <c r="C51">
        <v>22052002</v>
      </c>
      <c r="D51">
        <v>890701078</v>
      </c>
      <c r="E51">
        <v>0</v>
      </c>
      <c r="F51">
        <v>0</v>
      </c>
      <c r="G51">
        <v>-251400</v>
      </c>
      <c r="H51">
        <v>0</v>
      </c>
      <c r="I51">
        <v>0</v>
      </c>
      <c r="J51">
        <v>0</v>
      </c>
      <c r="K51">
        <v>1</v>
      </c>
      <c r="L51" t="s">
        <v>16</v>
      </c>
      <c r="M51" t="s">
        <v>67</v>
      </c>
      <c r="N51" t="s">
        <v>18</v>
      </c>
      <c r="O51">
        <v>22052002</v>
      </c>
      <c r="P51">
        <v>2078</v>
      </c>
    </row>
    <row r="52" spans="1:16" x14ac:dyDescent="0.25">
      <c r="A52">
        <v>12</v>
      </c>
      <c r="B52">
        <v>2017</v>
      </c>
      <c r="C52">
        <v>22052002</v>
      </c>
      <c r="D52">
        <v>890701718</v>
      </c>
      <c r="E52">
        <v>0</v>
      </c>
      <c r="F52">
        <v>0</v>
      </c>
      <c r="G52">
        <v>-211490</v>
      </c>
      <c r="H52">
        <v>0</v>
      </c>
      <c r="I52">
        <v>0</v>
      </c>
      <c r="J52">
        <v>0</v>
      </c>
      <c r="K52">
        <v>1</v>
      </c>
      <c r="L52" t="s">
        <v>16</v>
      </c>
      <c r="M52" t="s">
        <v>68</v>
      </c>
      <c r="N52" t="s">
        <v>18</v>
      </c>
      <c r="O52">
        <v>22052002</v>
      </c>
      <c r="P52">
        <v>2078</v>
      </c>
    </row>
    <row r="53" spans="1:16" x14ac:dyDescent="0.25">
      <c r="A53">
        <v>12</v>
      </c>
      <c r="B53">
        <v>2017</v>
      </c>
      <c r="C53">
        <v>22052002</v>
      </c>
      <c r="D53">
        <v>890706833</v>
      </c>
      <c r="E53">
        <v>7808181</v>
      </c>
      <c r="F53">
        <v>7967532</v>
      </c>
      <c r="G53">
        <v>-8144034</v>
      </c>
      <c r="H53">
        <v>0</v>
      </c>
      <c r="I53">
        <v>0</v>
      </c>
      <c r="J53">
        <v>0</v>
      </c>
      <c r="K53">
        <v>1</v>
      </c>
      <c r="L53" t="s">
        <v>16</v>
      </c>
      <c r="M53" t="s">
        <v>69</v>
      </c>
      <c r="N53" t="s">
        <v>18</v>
      </c>
      <c r="O53">
        <v>22052002</v>
      </c>
      <c r="P53">
        <v>2078</v>
      </c>
    </row>
    <row r="54" spans="1:16" x14ac:dyDescent="0.25">
      <c r="A54">
        <v>12</v>
      </c>
      <c r="B54">
        <v>2017</v>
      </c>
      <c r="C54">
        <v>22052002</v>
      </c>
      <c r="D54">
        <v>890980066</v>
      </c>
      <c r="E54">
        <v>4208610</v>
      </c>
      <c r="F54">
        <v>4294500</v>
      </c>
      <c r="G54">
        <v>-14577232</v>
      </c>
      <c r="H54">
        <v>0</v>
      </c>
      <c r="I54">
        <v>0</v>
      </c>
      <c r="J54">
        <v>0</v>
      </c>
      <c r="K54">
        <v>1</v>
      </c>
      <c r="L54" t="s">
        <v>16</v>
      </c>
      <c r="M54" t="s">
        <v>70</v>
      </c>
      <c r="N54" t="s">
        <v>18</v>
      </c>
      <c r="O54">
        <v>22052002</v>
      </c>
      <c r="P54">
        <v>2078</v>
      </c>
    </row>
    <row r="55" spans="1:16" x14ac:dyDescent="0.25">
      <c r="A55">
        <v>12</v>
      </c>
      <c r="B55">
        <v>2017</v>
      </c>
      <c r="C55">
        <v>22052002</v>
      </c>
      <c r="D55">
        <v>890985703</v>
      </c>
      <c r="E55">
        <v>1852672</v>
      </c>
      <c r="F55">
        <v>1890482</v>
      </c>
      <c r="G55">
        <v>-2969985</v>
      </c>
      <c r="H55">
        <v>0</v>
      </c>
      <c r="I55">
        <v>0</v>
      </c>
      <c r="J55">
        <v>0</v>
      </c>
      <c r="K55">
        <v>1</v>
      </c>
      <c r="L55" t="s">
        <v>16</v>
      </c>
      <c r="M55" t="s">
        <v>71</v>
      </c>
      <c r="N55" t="s">
        <v>18</v>
      </c>
      <c r="O55">
        <v>22052002</v>
      </c>
      <c r="P55">
        <v>2078</v>
      </c>
    </row>
    <row r="56" spans="1:16" x14ac:dyDescent="0.25">
      <c r="A56">
        <v>12</v>
      </c>
      <c r="B56">
        <v>2017</v>
      </c>
      <c r="C56">
        <v>22052002</v>
      </c>
      <c r="D56">
        <v>891080015</v>
      </c>
      <c r="E56">
        <v>17239751</v>
      </c>
      <c r="F56">
        <v>14937647</v>
      </c>
      <c r="G56">
        <v>0</v>
      </c>
      <c r="H56">
        <v>0</v>
      </c>
      <c r="I56">
        <v>0</v>
      </c>
      <c r="J56">
        <v>0</v>
      </c>
      <c r="K56">
        <v>1</v>
      </c>
      <c r="L56" t="s">
        <v>16</v>
      </c>
      <c r="M56" t="s">
        <v>72</v>
      </c>
      <c r="N56" t="s">
        <v>18</v>
      </c>
      <c r="O56">
        <v>22052002</v>
      </c>
      <c r="P56">
        <v>2078</v>
      </c>
    </row>
    <row r="57" spans="1:16" x14ac:dyDescent="0.25">
      <c r="A57">
        <v>12</v>
      </c>
      <c r="B57">
        <v>2017</v>
      </c>
      <c r="C57">
        <v>22052002</v>
      </c>
      <c r="D57">
        <v>891180026</v>
      </c>
      <c r="E57">
        <v>0</v>
      </c>
      <c r="F57">
        <v>0</v>
      </c>
      <c r="G57">
        <v>-996900</v>
      </c>
      <c r="H57">
        <v>0</v>
      </c>
      <c r="I57">
        <v>0</v>
      </c>
      <c r="J57">
        <v>0</v>
      </c>
      <c r="K57">
        <v>1</v>
      </c>
      <c r="L57" t="s">
        <v>16</v>
      </c>
      <c r="M57" t="s">
        <v>73</v>
      </c>
      <c r="N57" t="s">
        <v>18</v>
      </c>
      <c r="O57">
        <v>22052002</v>
      </c>
      <c r="P57">
        <v>2078</v>
      </c>
    </row>
    <row r="58" spans="1:16" x14ac:dyDescent="0.25">
      <c r="A58">
        <v>12</v>
      </c>
      <c r="B58">
        <v>2017</v>
      </c>
      <c r="C58">
        <v>22052002</v>
      </c>
      <c r="D58">
        <v>891780185</v>
      </c>
      <c r="E58">
        <v>222658970</v>
      </c>
      <c r="F58">
        <v>227203031</v>
      </c>
      <c r="G58">
        <v>-39011635.25</v>
      </c>
      <c r="H58">
        <v>0</v>
      </c>
      <c r="I58">
        <v>0</v>
      </c>
      <c r="J58">
        <v>0</v>
      </c>
      <c r="K58">
        <v>1</v>
      </c>
      <c r="L58" t="s">
        <v>16</v>
      </c>
      <c r="M58" t="s">
        <v>74</v>
      </c>
      <c r="N58" t="s">
        <v>18</v>
      </c>
      <c r="O58">
        <v>22052002</v>
      </c>
      <c r="P58">
        <v>2078</v>
      </c>
    </row>
    <row r="59" spans="1:16" x14ac:dyDescent="0.25">
      <c r="A59">
        <v>12</v>
      </c>
      <c r="B59">
        <v>2017</v>
      </c>
      <c r="C59">
        <v>22052002</v>
      </c>
      <c r="D59">
        <v>892115006</v>
      </c>
      <c r="E59">
        <v>5663416</v>
      </c>
      <c r="F59">
        <v>5778996</v>
      </c>
      <c r="G59">
        <v>-4244744</v>
      </c>
      <c r="H59">
        <v>0</v>
      </c>
      <c r="I59">
        <v>0</v>
      </c>
      <c r="J59">
        <v>0</v>
      </c>
      <c r="K59">
        <v>1</v>
      </c>
      <c r="L59" t="s">
        <v>16</v>
      </c>
      <c r="M59" t="s">
        <v>75</v>
      </c>
      <c r="N59" t="s">
        <v>18</v>
      </c>
      <c r="O59">
        <v>22052002</v>
      </c>
      <c r="P59">
        <v>2078</v>
      </c>
    </row>
    <row r="60" spans="1:16" x14ac:dyDescent="0.25">
      <c r="A60">
        <v>12</v>
      </c>
      <c r="B60">
        <v>2017</v>
      </c>
      <c r="C60">
        <v>22052002</v>
      </c>
      <c r="D60">
        <v>900008328</v>
      </c>
      <c r="E60">
        <v>539852072</v>
      </c>
      <c r="F60">
        <v>550869461</v>
      </c>
      <c r="G60">
        <v>-33406271.850000001</v>
      </c>
      <c r="H60">
        <v>0</v>
      </c>
      <c r="I60">
        <v>0</v>
      </c>
      <c r="J60">
        <v>0</v>
      </c>
      <c r="K60">
        <v>1</v>
      </c>
      <c r="L60" t="s">
        <v>16</v>
      </c>
      <c r="M60" t="s">
        <v>76</v>
      </c>
      <c r="N60" t="s">
        <v>18</v>
      </c>
      <c r="O60">
        <v>22052002</v>
      </c>
      <c r="P60">
        <v>2078</v>
      </c>
    </row>
    <row r="61" spans="1:16" x14ac:dyDescent="0.25">
      <c r="A61">
        <v>12</v>
      </c>
      <c r="B61">
        <v>2017</v>
      </c>
      <c r="C61">
        <v>22052002</v>
      </c>
      <c r="D61">
        <v>900004894</v>
      </c>
      <c r="E61">
        <v>0</v>
      </c>
      <c r="F61">
        <v>0</v>
      </c>
      <c r="G61">
        <v>-362300</v>
      </c>
      <c r="H61">
        <v>0</v>
      </c>
      <c r="I61">
        <v>0</v>
      </c>
      <c r="J61">
        <v>0</v>
      </c>
      <c r="K61">
        <v>1</v>
      </c>
      <c r="L61" t="s">
        <v>16</v>
      </c>
      <c r="M61" t="s">
        <v>77</v>
      </c>
      <c r="N61" t="s">
        <v>18</v>
      </c>
      <c r="O61">
        <v>22052002</v>
      </c>
      <c r="P61">
        <v>2078</v>
      </c>
    </row>
    <row r="62" spans="1:16" x14ac:dyDescent="0.25">
      <c r="A62">
        <v>12</v>
      </c>
      <c r="B62">
        <v>2017</v>
      </c>
      <c r="C62">
        <v>22052002</v>
      </c>
      <c r="D62">
        <v>900024817</v>
      </c>
      <c r="E62">
        <v>5707888</v>
      </c>
      <c r="F62">
        <v>5824376</v>
      </c>
      <c r="G62">
        <v>-9607727</v>
      </c>
      <c r="H62">
        <v>0</v>
      </c>
      <c r="I62">
        <v>0</v>
      </c>
      <c r="J62">
        <v>0</v>
      </c>
      <c r="K62">
        <v>1</v>
      </c>
      <c r="L62" t="s">
        <v>16</v>
      </c>
      <c r="M62" t="s">
        <v>78</v>
      </c>
      <c r="N62" t="s">
        <v>18</v>
      </c>
      <c r="O62">
        <v>22052002</v>
      </c>
      <c r="P62">
        <v>2078</v>
      </c>
    </row>
    <row r="63" spans="1:16" x14ac:dyDescent="0.25">
      <c r="A63">
        <v>12</v>
      </c>
      <c r="B63">
        <v>2017</v>
      </c>
      <c r="C63">
        <v>22052002</v>
      </c>
      <c r="D63">
        <v>900048040</v>
      </c>
      <c r="E63">
        <v>0</v>
      </c>
      <c r="F63">
        <v>0</v>
      </c>
      <c r="G63">
        <v>-1246632</v>
      </c>
      <c r="H63">
        <v>0</v>
      </c>
      <c r="I63">
        <v>0</v>
      </c>
      <c r="J63">
        <v>0</v>
      </c>
      <c r="K63">
        <v>1</v>
      </c>
      <c r="L63" t="s">
        <v>16</v>
      </c>
      <c r="M63" t="s">
        <v>79</v>
      </c>
      <c r="N63" t="s">
        <v>18</v>
      </c>
      <c r="O63">
        <v>22052002</v>
      </c>
      <c r="P63">
        <v>2078</v>
      </c>
    </row>
    <row r="64" spans="1:16" x14ac:dyDescent="0.25">
      <c r="A64">
        <v>12</v>
      </c>
      <c r="B64">
        <v>2017</v>
      </c>
      <c r="C64">
        <v>22052002</v>
      </c>
      <c r="D64">
        <v>900078907</v>
      </c>
      <c r="E64">
        <v>0</v>
      </c>
      <c r="F64">
        <v>0</v>
      </c>
      <c r="G64">
        <v>-1488150</v>
      </c>
      <c r="H64">
        <v>0</v>
      </c>
      <c r="I64">
        <v>0</v>
      </c>
      <c r="J64">
        <v>0</v>
      </c>
      <c r="K64">
        <v>1</v>
      </c>
      <c r="L64" t="s">
        <v>16</v>
      </c>
      <c r="M64" t="s">
        <v>80</v>
      </c>
      <c r="N64" t="s">
        <v>18</v>
      </c>
      <c r="O64">
        <v>22052002</v>
      </c>
      <c r="P64">
        <v>2078</v>
      </c>
    </row>
    <row r="65" spans="1:16" x14ac:dyDescent="0.25">
      <c r="A65">
        <v>12</v>
      </c>
      <c r="B65">
        <v>2017</v>
      </c>
      <c r="C65">
        <v>22052002</v>
      </c>
      <c r="D65">
        <v>900025914</v>
      </c>
      <c r="E65">
        <v>31527332</v>
      </c>
      <c r="F65">
        <v>32170747</v>
      </c>
      <c r="G65">
        <v>-9064924</v>
      </c>
      <c r="H65">
        <v>0</v>
      </c>
      <c r="I65">
        <v>0</v>
      </c>
      <c r="J65">
        <v>0</v>
      </c>
      <c r="K65">
        <v>1</v>
      </c>
      <c r="L65" t="s">
        <v>16</v>
      </c>
      <c r="M65" t="s">
        <v>81</v>
      </c>
      <c r="N65" t="s">
        <v>18</v>
      </c>
      <c r="O65">
        <v>22052002</v>
      </c>
      <c r="P65">
        <v>2078</v>
      </c>
    </row>
    <row r="66" spans="1:16" x14ac:dyDescent="0.25">
      <c r="A66">
        <v>12</v>
      </c>
      <c r="B66">
        <v>2017</v>
      </c>
      <c r="C66">
        <v>22052002</v>
      </c>
      <c r="D66">
        <v>900066345</v>
      </c>
      <c r="E66">
        <v>131100</v>
      </c>
      <c r="F66">
        <v>131100</v>
      </c>
      <c r="G66">
        <v>0</v>
      </c>
      <c r="H66">
        <v>0</v>
      </c>
      <c r="I66">
        <v>0</v>
      </c>
      <c r="J66">
        <v>0</v>
      </c>
      <c r="K66">
        <v>1</v>
      </c>
      <c r="L66" t="s">
        <v>16</v>
      </c>
      <c r="M66" t="s">
        <v>82</v>
      </c>
      <c r="N66" t="s">
        <v>18</v>
      </c>
      <c r="O66">
        <v>22052002</v>
      </c>
      <c r="P66">
        <v>2078</v>
      </c>
    </row>
    <row r="67" spans="1:16" x14ac:dyDescent="0.25">
      <c r="A67">
        <v>12</v>
      </c>
      <c r="B67">
        <v>2017</v>
      </c>
      <c r="C67">
        <v>22052002</v>
      </c>
      <c r="D67">
        <v>900107708</v>
      </c>
      <c r="E67">
        <v>2314865</v>
      </c>
      <c r="F67">
        <v>2362107</v>
      </c>
      <c r="G67">
        <v>-3710918</v>
      </c>
      <c r="H67">
        <v>0</v>
      </c>
      <c r="I67">
        <v>0</v>
      </c>
      <c r="J67">
        <v>0</v>
      </c>
      <c r="K67">
        <v>1</v>
      </c>
      <c r="L67" t="s">
        <v>16</v>
      </c>
      <c r="M67" t="s">
        <v>83</v>
      </c>
      <c r="N67" t="s">
        <v>18</v>
      </c>
      <c r="O67">
        <v>22052002</v>
      </c>
      <c r="P67">
        <v>2078</v>
      </c>
    </row>
    <row r="68" spans="1:16" x14ac:dyDescent="0.25">
      <c r="A68">
        <v>12</v>
      </c>
      <c r="B68">
        <v>2017</v>
      </c>
      <c r="C68">
        <v>22052002</v>
      </c>
      <c r="D68">
        <v>900118990</v>
      </c>
      <c r="E68">
        <v>0</v>
      </c>
      <c r="F68">
        <v>0</v>
      </c>
      <c r="G68">
        <v>-1415390.4</v>
      </c>
      <c r="H68">
        <v>0</v>
      </c>
      <c r="I68">
        <v>0</v>
      </c>
      <c r="J68">
        <v>0</v>
      </c>
      <c r="K68">
        <v>1</v>
      </c>
      <c r="L68" t="s">
        <v>16</v>
      </c>
      <c r="M68" t="s">
        <v>84</v>
      </c>
      <c r="N68" t="s">
        <v>18</v>
      </c>
      <c r="O68">
        <v>22052002</v>
      </c>
      <c r="P68">
        <v>2078</v>
      </c>
    </row>
    <row r="69" spans="1:16" x14ac:dyDescent="0.25">
      <c r="A69">
        <v>12</v>
      </c>
      <c r="B69">
        <v>2017</v>
      </c>
      <c r="C69">
        <v>22052002</v>
      </c>
      <c r="D69">
        <v>900119417</v>
      </c>
      <c r="E69">
        <v>1954121</v>
      </c>
      <c r="F69">
        <v>1994001</v>
      </c>
      <c r="G69">
        <v>-3132616</v>
      </c>
      <c r="H69">
        <v>0</v>
      </c>
      <c r="I69">
        <v>0</v>
      </c>
      <c r="J69">
        <v>0</v>
      </c>
      <c r="K69">
        <v>1</v>
      </c>
      <c r="L69" t="s">
        <v>16</v>
      </c>
      <c r="M69" t="s">
        <v>85</v>
      </c>
      <c r="N69" t="s">
        <v>18</v>
      </c>
      <c r="O69">
        <v>22052002</v>
      </c>
      <c r="P69">
        <v>2078</v>
      </c>
    </row>
    <row r="70" spans="1:16" x14ac:dyDescent="0.25">
      <c r="A70">
        <v>12</v>
      </c>
      <c r="B70">
        <v>2017</v>
      </c>
      <c r="C70">
        <v>22052002</v>
      </c>
      <c r="D70">
        <v>900138480</v>
      </c>
      <c r="E70">
        <v>2274159</v>
      </c>
      <c r="F70">
        <v>2320570</v>
      </c>
      <c r="G70">
        <v>-3645663</v>
      </c>
      <c r="H70">
        <v>0</v>
      </c>
      <c r="I70">
        <v>0</v>
      </c>
      <c r="J70">
        <v>0</v>
      </c>
      <c r="K70">
        <v>1</v>
      </c>
      <c r="L70" t="s">
        <v>16</v>
      </c>
      <c r="M70" t="s">
        <v>86</v>
      </c>
      <c r="N70" t="s">
        <v>18</v>
      </c>
      <c r="O70">
        <v>22052002</v>
      </c>
      <c r="P70">
        <v>2078</v>
      </c>
    </row>
    <row r="71" spans="1:16" x14ac:dyDescent="0.25">
      <c r="A71">
        <v>12</v>
      </c>
      <c r="B71">
        <v>2017</v>
      </c>
      <c r="C71">
        <v>22052002</v>
      </c>
      <c r="D71">
        <v>900146332</v>
      </c>
      <c r="E71">
        <v>1243628</v>
      </c>
      <c r="F71">
        <v>0</v>
      </c>
      <c r="G71">
        <v>-2901800</v>
      </c>
      <c r="H71">
        <v>0</v>
      </c>
      <c r="I71">
        <v>0</v>
      </c>
      <c r="J71">
        <v>0</v>
      </c>
      <c r="K71">
        <v>1</v>
      </c>
      <c r="L71" t="s">
        <v>16</v>
      </c>
      <c r="M71" t="s">
        <v>87</v>
      </c>
      <c r="N71" t="s">
        <v>18</v>
      </c>
      <c r="O71">
        <v>22052002</v>
      </c>
      <c r="P71">
        <v>2078</v>
      </c>
    </row>
    <row r="72" spans="1:16" x14ac:dyDescent="0.25">
      <c r="A72">
        <v>12</v>
      </c>
      <c r="B72">
        <v>2017</v>
      </c>
      <c r="C72">
        <v>22052002</v>
      </c>
      <c r="D72">
        <v>900161116</v>
      </c>
      <c r="E72">
        <v>11769976</v>
      </c>
      <c r="F72">
        <v>12010180</v>
      </c>
      <c r="G72">
        <v>-5076703</v>
      </c>
      <c r="H72">
        <v>0</v>
      </c>
      <c r="I72">
        <v>0</v>
      </c>
      <c r="J72">
        <v>0</v>
      </c>
      <c r="K72">
        <v>1</v>
      </c>
      <c r="L72" t="s">
        <v>16</v>
      </c>
      <c r="M72" t="s">
        <v>88</v>
      </c>
      <c r="N72" t="s">
        <v>18</v>
      </c>
      <c r="O72">
        <v>22052002</v>
      </c>
      <c r="P72">
        <v>2078</v>
      </c>
    </row>
    <row r="73" spans="1:16" x14ac:dyDescent="0.25">
      <c r="A73">
        <v>12</v>
      </c>
      <c r="B73">
        <v>2017</v>
      </c>
      <c r="C73">
        <v>22052002</v>
      </c>
      <c r="D73">
        <v>900174577</v>
      </c>
      <c r="E73">
        <v>1263669873</v>
      </c>
      <c r="F73">
        <v>1284914221</v>
      </c>
      <c r="G73">
        <v>-23529117.550000001</v>
      </c>
      <c r="H73">
        <v>0</v>
      </c>
      <c r="I73">
        <v>0</v>
      </c>
      <c r="J73">
        <v>0</v>
      </c>
      <c r="K73">
        <v>1</v>
      </c>
      <c r="L73" t="s">
        <v>16</v>
      </c>
      <c r="M73" t="s">
        <v>89</v>
      </c>
      <c r="N73" t="s">
        <v>18</v>
      </c>
      <c r="O73">
        <v>22052002</v>
      </c>
      <c r="P73">
        <v>2078</v>
      </c>
    </row>
    <row r="74" spans="1:16" x14ac:dyDescent="0.25">
      <c r="A74">
        <v>12</v>
      </c>
      <c r="B74">
        <v>2017</v>
      </c>
      <c r="C74">
        <v>22052002</v>
      </c>
      <c r="D74">
        <v>900187288</v>
      </c>
      <c r="E74">
        <v>154750112</v>
      </c>
      <c r="F74">
        <v>157908278</v>
      </c>
      <c r="G74">
        <v>-35660146.5</v>
      </c>
      <c r="H74">
        <v>0</v>
      </c>
      <c r="I74">
        <v>0</v>
      </c>
      <c r="J74">
        <v>0</v>
      </c>
      <c r="K74">
        <v>1</v>
      </c>
      <c r="L74" t="s">
        <v>16</v>
      </c>
      <c r="M74" t="s">
        <v>90</v>
      </c>
      <c r="N74" t="s">
        <v>18</v>
      </c>
      <c r="O74">
        <v>22052002</v>
      </c>
      <c r="P74">
        <v>2078</v>
      </c>
    </row>
    <row r="75" spans="1:16" x14ac:dyDescent="0.25">
      <c r="A75">
        <v>12</v>
      </c>
      <c r="B75">
        <v>2017</v>
      </c>
      <c r="C75">
        <v>22052002</v>
      </c>
      <c r="D75">
        <v>900171211</v>
      </c>
      <c r="E75">
        <v>6751063</v>
      </c>
      <c r="F75">
        <v>6888840</v>
      </c>
      <c r="G75">
        <v>-13482554</v>
      </c>
      <c r="H75">
        <v>0</v>
      </c>
      <c r="I75">
        <v>0</v>
      </c>
      <c r="J75">
        <v>0</v>
      </c>
      <c r="K75">
        <v>1</v>
      </c>
      <c r="L75" t="s">
        <v>16</v>
      </c>
      <c r="M75" t="s">
        <v>91</v>
      </c>
      <c r="N75" t="s">
        <v>18</v>
      </c>
      <c r="O75">
        <v>22052002</v>
      </c>
      <c r="P75">
        <v>2078</v>
      </c>
    </row>
    <row r="76" spans="1:16" x14ac:dyDescent="0.25">
      <c r="A76">
        <v>12</v>
      </c>
      <c r="B76">
        <v>2017</v>
      </c>
      <c r="C76">
        <v>22052002</v>
      </c>
      <c r="D76">
        <v>900208484</v>
      </c>
      <c r="E76">
        <v>4426407</v>
      </c>
      <c r="F76">
        <v>4516742</v>
      </c>
      <c r="G76">
        <v>-8525783</v>
      </c>
      <c r="H76">
        <v>0</v>
      </c>
      <c r="I76">
        <v>0</v>
      </c>
      <c r="J76">
        <v>0</v>
      </c>
      <c r="K76">
        <v>1</v>
      </c>
      <c r="L76" t="s">
        <v>16</v>
      </c>
      <c r="M76" t="s">
        <v>92</v>
      </c>
      <c r="N76" t="s">
        <v>18</v>
      </c>
      <c r="O76">
        <v>22052002</v>
      </c>
      <c r="P76">
        <v>2078</v>
      </c>
    </row>
    <row r="77" spans="1:16" x14ac:dyDescent="0.25">
      <c r="A77">
        <v>12</v>
      </c>
      <c r="B77">
        <v>2017</v>
      </c>
      <c r="C77">
        <v>22052002</v>
      </c>
      <c r="D77">
        <v>900211804</v>
      </c>
      <c r="E77">
        <v>0</v>
      </c>
      <c r="F77">
        <v>0</v>
      </c>
      <c r="G77">
        <v>-3024125.92</v>
      </c>
      <c r="H77">
        <v>0</v>
      </c>
      <c r="I77">
        <v>0</v>
      </c>
      <c r="J77">
        <v>0</v>
      </c>
      <c r="K77">
        <v>1</v>
      </c>
      <c r="L77" t="s">
        <v>16</v>
      </c>
      <c r="M77" t="s">
        <v>93</v>
      </c>
      <c r="N77" t="s">
        <v>18</v>
      </c>
      <c r="O77">
        <v>22052002</v>
      </c>
      <c r="P77">
        <v>2078</v>
      </c>
    </row>
    <row r="78" spans="1:16" x14ac:dyDescent="0.25">
      <c r="A78">
        <v>12</v>
      </c>
      <c r="B78">
        <v>2017</v>
      </c>
      <c r="C78">
        <v>22052002</v>
      </c>
      <c r="D78">
        <v>900216356</v>
      </c>
      <c r="E78">
        <v>3416022</v>
      </c>
      <c r="F78">
        <v>3485737</v>
      </c>
      <c r="G78">
        <v>-3842163</v>
      </c>
      <c r="H78">
        <v>0</v>
      </c>
      <c r="I78">
        <v>0</v>
      </c>
      <c r="J78">
        <v>0</v>
      </c>
      <c r="K78">
        <v>1</v>
      </c>
      <c r="L78" t="s">
        <v>16</v>
      </c>
      <c r="M78" t="s">
        <v>94</v>
      </c>
      <c r="N78" t="s">
        <v>18</v>
      </c>
      <c r="O78">
        <v>22052002</v>
      </c>
      <c r="P78">
        <v>2078</v>
      </c>
    </row>
    <row r="79" spans="1:16" x14ac:dyDescent="0.25">
      <c r="A79">
        <v>12</v>
      </c>
      <c r="B79">
        <v>2017</v>
      </c>
      <c r="C79">
        <v>22052002</v>
      </c>
      <c r="D79">
        <v>900223749</v>
      </c>
      <c r="E79">
        <v>151139862</v>
      </c>
      <c r="F79">
        <v>154224349</v>
      </c>
      <c r="G79">
        <v>-38658292</v>
      </c>
      <c r="H79">
        <v>0</v>
      </c>
      <c r="I79">
        <v>0</v>
      </c>
      <c r="J79">
        <v>0</v>
      </c>
      <c r="K79">
        <v>1</v>
      </c>
      <c r="L79" t="s">
        <v>16</v>
      </c>
      <c r="M79" t="s">
        <v>95</v>
      </c>
      <c r="N79" t="s">
        <v>18</v>
      </c>
      <c r="O79">
        <v>22052002</v>
      </c>
      <c r="P79">
        <v>2078</v>
      </c>
    </row>
    <row r="80" spans="1:16" x14ac:dyDescent="0.25">
      <c r="A80">
        <v>12</v>
      </c>
      <c r="B80">
        <v>2017</v>
      </c>
      <c r="C80">
        <v>22052002</v>
      </c>
      <c r="D80">
        <v>900227717</v>
      </c>
      <c r="E80">
        <v>1960000</v>
      </c>
      <c r="F80">
        <v>2000000</v>
      </c>
      <c r="G80">
        <v>-2240000</v>
      </c>
      <c r="H80">
        <v>0</v>
      </c>
      <c r="I80">
        <v>0</v>
      </c>
      <c r="J80">
        <v>0</v>
      </c>
      <c r="K80">
        <v>1</v>
      </c>
      <c r="L80" t="s">
        <v>16</v>
      </c>
      <c r="M80" t="s">
        <v>96</v>
      </c>
      <c r="N80" t="s">
        <v>18</v>
      </c>
      <c r="O80">
        <v>22052002</v>
      </c>
      <c r="P80">
        <v>2078</v>
      </c>
    </row>
    <row r="81" spans="1:16" x14ac:dyDescent="0.25">
      <c r="A81">
        <v>12</v>
      </c>
      <c r="B81">
        <v>2017</v>
      </c>
      <c r="C81">
        <v>22052002</v>
      </c>
      <c r="D81">
        <v>900263250</v>
      </c>
      <c r="E81">
        <v>4426407</v>
      </c>
      <c r="F81">
        <v>4516742</v>
      </c>
      <c r="G81">
        <v>-7082302.9000000004</v>
      </c>
      <c r="H81">
        <v>0</v>
      </c>
      <c r="I81">
        <v>0</v>
      </c>
      <c r="J81">
        <v>0</v>
      </c>
      <c r="K81">
        <v>1</v>
      </c>
      <c r="L81" t="s">
        <v>16</v>
      </c>
      <c r="M81" t="s">
        <v>97</v>
      </c>
      <c r="N81" t="s">
        <v>18</v>
      </c>
      <c r="O81">
        <v>22052002</v>
      </c>
      <c r="P81">
        <v>2078</v>
      </c>
    </row>
    <row r="82" spans="1:16" x14ac:dyDescent="0.25">
      <c r="A82">
        <v>12</v>
      </c>
      <c r="B82">
        <v>2017</v>
      </c>
      <c r="C82">
        <v>22052002</v>
      </c>
      <c r="D82">
        <v>900267935</v>
      </c>
      <c r="E82">
        <v>4015765</v>
      </c>
      <c r="F82">
        <v>4097719</v>
      </c>
      <c r="G82">
        <v>-4516722</v>
      </c>
      <c r="H82">
        <v>0</v>
      </c>
      <c r="I82">
        <v>0</v>
      </c>
      <c r="J82">
        <v>0</v>
      </c>
      <c r="K82">
        <v>1</v>
      </c>
      <c r="L82" t="s">
        <v>16</v>
      </c>
      <c r="M82" t="s">
        <v>98</v>
      </c>
      <c r="N82" t="s">
        <v>18</v>
      </c>
      <c r="O82">
        <v>22052002</v>
      </c>
      <c r="P82">
        <v>2078</v>
      </c>
    </row>
    <row r="83" spans="1:16" x14ac:dyDescent="0.25">
      <c r="A83">
        <v>12</v>
      </c>
      <c r="B83">
        <v>2017</v>
      </c>
      <c r="C83">
        <v>22052002</v>
      </c>
      <c r="D83">
        <v>900243491</v>
      </c>
      <c r="E83">
        <v>0</v>
      </c>
      <c r="F83">
        <v>0</v>
      </c>
      <c r="G83">
        <v>-2800</v>
      </c>
      <c r="H83">
        <v>0</v>
      </c>
      <c r="I83">
        <v>0</v>
      </c>
      <c r="J83">
        <v>0</v>
      </c>
      <c r="K83">
        <v>1</v>
      </c>
      <c r="L83" t="s">
        <v>16</v>
      </c>
      <c r="M83" t="s">
        <v>99</v>
      </c>
      <c r="N83" t="s">
        <v>18</v>
      </c>
      <c r="O83">
        <v>22052002</v>
      </c>
      <c r="P83">
        <v>2078</v>
      </c>
    </row>
    <row r="84" spans="1:16" x14ac:dyDescent="0.25">
      <c r="A84">
        <v>12</v>
      </c>
      <c r="B84">
        <v>2017</v>
      </c>
      <c r="C84">
        <v>22052002</v>
      </c>
      <c r="D84">
        <v>900279660</v>
      </c>
      <c r="E84">
        <v>4921407</v>
      </c>
      <c r="F84">
        <v>5021844</v>
      </c>
      <c r="G84">
        <v>-16353389</v>
      </c>
      <c r="H84">
        <v>0</v>
      </c>
      <c r="I84">
        <v>0</v>
      </c>
      <c r="J84">
        <v>0</v>
      </c>
      <c r="K84">
        <v>1</v>
      </c>
      <c r="L84" t="s">
        <v>16</v>
      </c>
      <c r="M84" t="s">
        <v>100</v>
      </c>
      <c r="N84" t="s">
        <v>18</v>
      </c>
      <c r="O84">
        <v>22052002</v>
      </c>
      <c r="P84">
        <v>2078</v>
      </c>
    </row>
    <row r="85" spans="1:16" x14ac:dyDescent="0.25">
      <c r="A85">
        <v>12</v>
      </c>
      <c r="B85">
        <v>2017</v>
      </c>
      <c r="C85">
        <v>22052002</v>
      </c>
      <c r="D85">
        <v>900304958</v>
      </c>
      <c r="E85">
        <v>11763581</v>
      </c>
      <c r="F85">
        <v>12003654</v>
      </c>
      <c r="G85">
        <v>-3058717</v>
      </c>
      <c r="H85">
        <v>0</v>
      </c>
      <c r="I85">
        <v>0</v>
      </c>
      <c r="J85">
        <v>0</v>
      </c>
      <c r="K85">
        <v>1</v>
      </c>
      <c r="L85" t="s">
        <v>16</v>
      </c>
      <c r="M85" t="s">
        <v>101</v>
      </c>
      <c r="N85" t="s">
        <v>18</v>
      </c>
      <c r="O85">
        <v>22052002</v>
      </c>
      <c r="P85">
        <v>2078</v>
      </c>
    </row>
    <row r="86" spans="1:16" x14ac:dyDescent="0.25">
      <c r="A86">
        <v>12</v>
      </c>
      <c r="B86">
        <v>2017</v>
      </c>
      <c r="C86">
        <v>22052002</v>
      </c>
      <c r="D86">
        <v>900345765</v>
      </c>
      <c r="E86">
        <v>0</v>
      </c>
      <c r="F86">
        <v>0</v>
      </c>
      <c r="G86">
        <v>-501321</v>
      </c>
      <c r="H86">
        <v>0</v>
      </c>
      <c r="I86">
        <v>0</v>
      </c>
      <c r="J86">
        <v>0</v>
      </c>
      <c r="K86">
        <v>1</v>
      </c>
      <c r="L86" t="s">
        <v>16</v>
      </c>
      <c r="M86" t="s">
        <v>102</v>
      </c>
      <c r="N86" t="s">
        <v>18</v>
      </c>
      <c r="O86">
        <v>22052002</v>
      </c>
      <c r="P86">
        <v>2078</v>
      </c>
    </row>
    <row r="87" spans="1:16" x14ac:dyDescent="0.25">
      <c r="A87">
        <v>12</v>
      </c>
      <c r="B87">
        <v>2017</v>
      </c>
      <c r="C87">
        <v>22052002</v>
      </c>
      <c r="D87">
        <v>900373224</v>
      </c>
      <c r="E87">
        <v>13039365</v>
      </c>
      <c r="F87">
        <v>13305474</v>
      </c>
      <c r="G87">
        <v>-1607148.5</v>
      </c>
      <c r="H87">
        <v>0</v>
      </c>
      <c r="I87">
        <v>0</v>
      </c>
      <c r="J87">
        <v>0</v>
      </c>
      <c r="K87">
        <v>1</v>
      </c>
      <c r="L87" t="s">
        <v>16</v>
      </c>
      <c r="M87" t="s">
        <v>103</v>
      </c>
      <c r="N87" t="s">
        <v>18</v>
      </c>
      <c r="O87">
        <v>22052002</v>
      </c>
      <c r="P87">
        <v>2078</v>
      </c>
    </row>
    <row r="88" spans="1:16" x14ac:dyDescent="0.25">
      <c r="A88">
        <v>12</v>
      </c>
      <c r="B88">
        <v>2017</v>
      </c>
      <c r="C88">
        <v>22052002</v>
      </c>
      <c r="D88">
        <v>900378914</v>
      </c>
      <c r="E88">
        <v>103512750</v>
      </c>
      <c r="F88">
        <v>105625255</v>
      </c>
      <c r="G88">
        <v>-18457626.800000001</v>
      </c>
      <c r="H88">
        <v>0</v>
      </c>
      <c r="I88">
        <v>0</v>
      </c>
      <c r="J88">
        <v>0</v>
      </c>
      <c r="K88">
        <v>1</v>
      </c>
      <c r="L88" t="s">
        <v>16</v>
      </c>
      <c r="M88" t="s">
        <v>104</v>
      </c>
      <c r="N88" t="s">
        <v>18</v>
      </c>
      <c r="O88">
        <v>22052002</v>
      </c>
      <c r="P88">
        <v>2078</v>
      </c>
    </row>
    <row r="89" spans="1:16" x14ac:dyDescent="0.25">
      <c r="A89">
        <v>12</v>
      </c>
      <c r="B89">
        <v>2017</v>
      </c>
      <c r="C89">
        <v>22052002</v>
      </c>
      <c r="D89">
        <v>900315498</v>
      </c>
      <c r="E89">
        <v>4320420</v>
      </c>
      <c r="F89">
        <v>4320420</v>
      </c>
      <c r="G89">
        <v>0</v>
      </c>
      <c r="H89">
        <v>0</v>
      </c>
      <c r="I89">
        <v>0</v>
      </c>
      <c r="J89">
        <v>0</v>
      </c>
      <c r="K89">
        <v>1</v>
      </c>
      <c r="L89" t="s">
        <v>16</v>
      </c>
      <c r="M89" t="s">
        <v>105</v>
      </c>
      <c r="N89" t="s">
        <v>18</v>
      </c>
      <c r="O89">
        <v>22052002</v>
      </c>
      <c r="P89">
        <v>2078</v>
      </c>
    </row>
    <row r="90" spans="1:16" x14ac:dyDescent="0.25">
      <c r="A90">
        <v>12</v>
      </c>
      <c r="B90">
        <v>2017</v>
      </c>
      <c r="C90">
        <v>22052002</v>
      </c>
      <c r="D90">
        <v>900372739</v>
      </c>
      <c r="E90">
        <v>712746</v>
      </c>
      <c r="F90">
        <v>712746</v>
      </c>
      <c r="G90">
        <v>0</v>
      </c>
      <c r="H90">
        <v>0</v>
      </c>
      <c r="I90">
        <v>0</v>
      </c>
      <c r="J90">
        <v>0</v>
      </c>
      <c r="K90">
        <v>1</v>
      </c>
      <c r="L90" t="s">
        <v>16</v>
      </c>
      <c r="M90" t="s">
        <v>106</v>
      </c>
      <c r="N90" t="s">
        <v>18</v>
      </c>
      <c r="O90">
        <v>22052002</v>
      </c>
      <c r="P90">
        <v>2078</v>
      </c>
    </row>
    <row r="91" spans="1:16" x14ac:dyDescent="0.25">
      <c r="A91">
        <v>12</v>
      </c>
      <c r="B91">
        <v>2017</v>
      </c>
      <c r="C91">
        <v>22052002</v>
      </c>
      <c r="D91">
        <v>900455680</v>
      </c>
      <c r="E91">
        <v>0</v>
      </c>
      <c r="F91">
        <v>0</v>
      </c>
      <c r="G91">
        <v>-291200</v>
      </c>
      <c r="H91">
        <v>0</v>
      </c>
      <c r="I91">
        <v>0</v>
      </c>
      <c r="J91">
        <v>0</v>
      </c>
      <c r="K91">
        <v>1</v>
      </c>
      <c r="L91" t="s">
        <v>16</v>
      </c>
      <c r="M91" t="s">
        <v>107</v>
      </c>
      <c r="N91" t="s">
        <v>18</v>
      </c>
      <c r="O91">
        <v>22052002</v>
      </c>
      <c r="P91">
        <v>2078</v>
      </c>
    </row>
    <row r="92" spans="1:16" x14ac:dyDescent="0.25">
      <c r="A92">
        <v>12</v>
      </c>
      <c r="B92">
        <v>2017</v>
      </c>
      <c r="C92">
        <v>22052002</v>
      </c>
      <c r="D92">
        <v>900472595</v>
      </c>
      <c r="E92">
        <v>34389844</v>
      </c>
      <c r="F92">
        <v>34389844</v>
      </c>
      <c r="G92">
        <v>0</v>
      </c>
      <c r="H92">
        <v>0</v>
      </c>
      <c r="I92">
        <v>0</v>
      </c>
      <c r="J92">
        <v>0</v>
      </c>
      <c r="K92">
        <v>1</v>
      </c>
      <c r="L92" t="s">
        <v>16</v>
      </c>
      <c r="M92" t="s">
        <v>108</v>
      </c>
      <c r="N92" t="s">
        <v>18</v>
      </c>
      <c r="O92">
        <v>22052002</v>
      </c>
      <c r="P92">
        <v>2078</v>
      </c>
    </row>
    <row r="93" spans="1:16" x14ac:dyDescent="0.25">
      <c r="A93">
        <v>12</v>
      </c>
      <c r="B93">
        <v>2017</v>
      </c>
      <c r="C93">
        <v>22052002</v>
      </c>
      <c r="D93">
        <v>900517452</v>
      </c>
      <c r="E93">
        <v>0</v>
      </c>
      <c r="F93">
        <v>0</v>
      </c>
      <c r="G93">
        <v>-280000</v>
      </c>
      <c r="H93">
        <v>0</v>
      </c>
      <c r="I93">
        <v>0</v>
      </c>
      <c r="J93">
        <v>0</v>
      </c>
      <c r="K93">
        <v>1</v>
      </c>
      <c r="L93" t="s">
        <v>16</v>
      </c>
      <c r="M93" t="s">
        <v>109</v>
      </c>
      <c r="N93" t="s">
        <v>18</v>
      </c>
      <c r="O93">
        <v>22052002</v>
      </c>
      <c r="P93">
        <v>2078</v>
      </c>
    </row>
    <row r="94" spans="1:16" x14ac:dyDescent="0.25">
      <c r="A94">
        <v>12</v>
      </c>
      <c r="B94">
        <v>2017</v>
      </c>
      <c r="C94">
        <v>22052002</v>
      </c>
      <c r="D94">
        <v>900517542</v>
      </c>
      <c r="E94">
        <v>2042501</v>
      </c>
      <c r="F94">
        <v>2084185</v>
      </c>
      <c r="G94">
        <v>-2505724</v>
      </c>
      <c r="H94">
        <v>0</v>
      </c>
      <c r="I94">
        <v>0</v>
      </c>
      <c r="J94">
        <v>0</v>
      </c>
      <c r="K94">
        <v>1</v>
      </c>
      <c r="L94" t="s">
        <v>16</v>
      </c>
      <c r="M94" t="s">
        <v>110</v>
      </c>
      <c r="N94" t="s">
        <v>18</v>
      </c>
      <c r="O94">
        <v>22052002</v>
      </c>
      <c r="P94">
        <v>2078</v>
      </c>
    </row>
    <row r="95" spans="1:16" x14ac:dyDescent="0.25">
      <c r="A95">
        <v>12</v>
      </c>
      <c r="B95">
        <v>2017</v>
      </c>
      <c r="C95">
        <v>22052002</v>
      </c>
      <c r="D95">
        <v>900554086</v>
      </c>
      <c r="E95">
        <v>2603331</v>
      </c>
      <c r="F95">
        <v>2656460</v>
      </c>
      <c r="G95">
        <v>-4173351</v>
      </c>
      <c r="H95">
        <v>0</v>
      </c>
      <c r="I95">
        <v>0</v>
      </c>
      <c r="J95">
        <v>0</v>
      </c>
      <c r="K95">
        <v>1</v>
      </c>
      <c r="L95" t="s">
        <v>16</v>
      </c>
      <c r="M95" t="s">
        <v>111</v>
      </c>
      <c r="N95" t="s">
        <v>18</v>
      </c>
      <c r="O95">
        <v>22052002</v>
      </c>
      <c r="P95">
        <v>2078</v>
      </c>
    </row>
    <row r="96" spans="1:16" x14ac:dyDescent="0.25">
      <c r="A96">
        <v>12</v>
      </c>
      <c r="B96">
        <v>2017</v>
      </c>
      <c r="C96">
        <v>22052002</v>
      </c>
      <c r="D96">
        <v>900600256</v>
      </c>
      <c r="E96">
        <v>1460000000</v>
      </c>
      <c r="F96">
        <v>1421070731</v>
      </c>
      <c r="G96">
        <v>-11704609.77</v>
      </c>
      <c r="H96">
        <v>0</v>
      </c>
      <c r="I96">
        <v>0</v>
      </c>
      <c r="J96">
        <v>0</v>
      </c>
      <c r="K96">
        <v>1</v>
      </c>
      <c r="L96" t="s">
        <v>16</v>
      </c>
      <c r="M96" t="s">
        <v>112</v>
      </c>
      <c r="N96" t="s">
        <v>18</v>
      </c>
      <c r="O96">
        <v>22052002</v>
      </c>
      <c r="P96">
        <v>2078</v>
      </c>
    </row>
    <row r="97" spans="1:16" x14ac:dyDescent="0.25">
      <c r="A97">
        <v>12</v>
      </c>
      <c r="B97">
        <v>2017</v>
      </c>
      <c r="C97">
        <v>22052002</v>
      </c>
      <c r="D97">
        <v>900685351</v>
      </c>
      <c r="E97">
        <v>13587106</v>
      </c>
      <c r="F97">
        <v>13864394</v>
      </c>
      <c r="G97">
        <v>-7145608</v>
      </c>
      <c r="H97">
        <v>0</v>
      </c>
      <c r="I97">
        <v>0</v>
      </c>
      <c r="J97">
        <v>0</v>
      </c>
      <c r="K97">
        <v>1</v>
      </c>
      <c r="L97" t="s">
        <v>16</v>
      </c>
      <c r="M97" t="s">
        <v>113</v>
      </c>
      <c r="N97" t="s">
        <v>18</v>
      </c>
      <c r="O97">
        <v>22052002</v>
      </c>
      <c r="P97">
        <v>2078</v>
      </c>
    </row>
    <row r="98" spans="1:16" x14ac:dyDescent="0.25">
      <c r="A98">
        <v>12</v>
      </c>
      <c r="B98">
        <v>2017</v>
      </c>
      <c r="C98">
        <v>22052002</v>
      </c>
      <c r="D98">
        <v>900765131</v>
      </c>
      <c r="E98">
        <v>1895884</v>
      </c>
      <c r="F98">
        <v>1934576</v>
      </c>
      <c r="G98">
        <v>-6368624</v>
      </c>
      <c r="H98">
        <v>0</v>
      </c>
      <c r="I98">
        <v>0</v>
      </c>
      <c r="J98">
        <v>0</v>
      </c>
      <c r="K98">
        <v>1</v>
      </c>
      <c r="L98" t="s">
        <v>16</v>
      </c>
      <c r="M98" t="s">
        <v>114</v>
      </c>
      <c r="N98" t="s">
        <v>18</v>
      </c>
      <c r="O98">
        <v>22052002</v>
      </c>
      <c r="P98">
        <v>2078</v>
      </c>
    </row>
    <row r="99" spans="1:16" x14ac:dyDescent="0.25">
      <c r="A99">
        <v>12</v>
      </c>
      <c r="B99">
        <v>2017</v>
      </c>
      <c r="C99">
        <v>22052002</v>
      </c>
      <c r="D99">
        <v>900879006</v>
      </c>
      <c r="E99">
        <v>889806131</v>
      </c>
      <c r="F99">
        <v>907965440</v>
      </c>
      <c r="G99">
        <v>-39204059.840000004</v>
      </c>
      <c r="H99">
        <v>0</v>
      </c>
      <c r="I99">
        <v>0</v>
      </c>
      <c r="J99">
        <v>0</v>
      </c>
      <c r="K99">
        <v>1</v>
      </c>
      <c r="L99" t="s">
        <v>16</v>
      </c>
      <c r="M99" t="s">
        <v>115</v>
      </c>
      <c r="N99" t="s">
        <v>18</v>
      </c>
      <c r="O99">
        <v>22052002</v>
      </c>
      <c r="P99">
        <v>2078</v>
      </c>
    </row>
    <row r="100" spans="1:16" x14ac:dyDescent="0.25">
      <c r="A100">
        <v>12</v>
      </c>
      <c r="B100">
        <v>2017</v>
      </c>
      <c r="C100">
        <v>22052002</v>
      </c>
      <c r="D100">
        <v>900957660</v>
      </c>
      <c r="E100">
        <v>139013208</v>
      </c>
      <c r="F100">
        <v>141850212</v>
      </c>
      <c r="G100">
        <v>-24544535</v>
      </c>
      <c r="H100">
        <v>0</v>
      </c>
      <c r="I100">
        <v>0</v>
      </c>
      <c r="J100">
        <v>0</v>
      </c>
      <c r="K100">
        <v>1</v>
      </c>
      <c r="L100" t="s">
        <v>16</v>
      </c>
      <c r="M100" t="s">
        <v>116</v>
      </c>
      <c r="N100" t="s">
        <v>18</v>
      </c>
      <c r="O100">
        <v>22052002</v>
      </c>
      <c r="P100">
        <v>2078</v>
      </c>
    </row>
    <row r="101" spans="1:16" x14ac:dyDescent="0.25">
      <c r="A101">
        <v>12</v>
      </c>
      <c r="B101">
        <v>2017</v>
      </c>
      <c r="C101">
        <v>22052002</v>
      </c>
      <c r="D101">
        <v>19455576</v>
      </c>
      <c r="E101">
        <v>0</v>
      </c>
      <c r="F101">
        <v>0</v>
      </c>
      <c r="G101">
        <v>-900</v>
      </c>
      <c r="H101">
        <v>0</v>
      </c>
      <c r="I101">
        <v>0</v>
      </c>
      <c r="J101">
        <v>0</v>
      </c>
      <c r="K101">
        <v>1</v>
      </c>
      <c r="L101" t="s">
        <v>16</v>
      </c>
      <c r="M101" t="s">
        <v>117</v>
      </c>
      <c r="N101" t="s">
        <v>18</v>
      </c>
      <c r="O101">
        <v>22052002</v>
      </c>
      <c r="P101">
        <v>2078</v>
      </c>
    </row>
    <row r="102" spans="1:16" x14ac:dyDescent="0.25">
      <c r="A102">
        <v>12</v>
      </c>
      <c r="B102">
        <v>2017</v>
      </c>
      <c r="C102">
        <v>22052002</v>
      </c>
      <c r="D102">
        <v>22520025</v>
      </c>
      <c r="E102">
        <v>0</v>
      </c>
      <c r="F102">
        <v>0</v>
      </c>
      <c r="G102">
        <v>-1234316</v>
      </c>
      <c r="H102">
        <v>0</v>
      </c>
      <c r="I102">
        <v>0</v>
      </c>
      <c r="J102">
        <v>0</v>
      </c>
      <c r="K102">
        <v>1</v>
      </c>
      <c r="L102" t="s">
        <v>16</v>
      </c>
      <c r="M102" t="s">
        <v>118</v>
      </c>
      <c r="N102" t="s">
        <v>18</v>
      </c>
      <c r="O102">
        <v>22052002</v>
      </c>
      <c r="P102">
        <v>2078</v>
      </c>
    </row>
    <row r="103" spans="1:16" x14ac:dyDescent="0.25">
      <c r="A103">
        <v>12</v>
      </c>
      <c r="B103">
        <v>2017</v>
      </c>
      <c r="C103">
        <v>22052002</v>
      </c>
      <c r="D103">
        <v>40392892</v>
      </c>
      <c r="E103">
        <v>4079776</v>
      </c>
      <c r="F103">
        <v>4163037</v>
      </c>
      <c r="G103">
        <v>-12497424</v>
      </c>
      <c r="H103">
        <v>0</v>
      </c>
      <c r="I103">
        <v>0</v>
      </c>
      <c r="J103">
        <v>0</v>
      </c>
      <c r="K103">
        <v>1</v>
      </c>
      <c r="L103" t="s">
        <v>16</v>
      </c>
      <c r="M103" t="s">
        <v>119</v>
      </c>
      <c r="N103" t="s">
        <v>18</v>
      </c>
      <c r="O103">
        <v>22052002</v>
      </c>
      <c r="P103">
        <v>2078</v>
      </c>
    </row>
    <row r="104" spans="1:16" x14ac:dyDescent="0.25">
      <c r="A104">
        <v>12</v>
      </c>
      <c r="B104">
        <v>2017</v>
      </c>
      <c r="C104">
        <v>22052002</v>
      </c>
      <c r="D104">
        <v>41771903</v>
      </c>
      <c r="E104">
        <v>7808181</v>
      </c>
      <c r="F104">
        <v>7967532</v>
      </c>
      <c r="G104">
        <v>-7414849</v>
      </c>
      <c r="H104">
        <v>0</v>
      </c>
      <c r="I104">
        <v>0</v>
      </c>
      <c r="J104">
        <v>0</v>
      </c>
      <c r="K104">
        <v>1</v>
      </c>
      <c r="L104" t="s">
        <v>16</v>
      </c>
      <c r="M104" t="s">
        <v>120</v>
      </c>
      <c r="N104" t="s">
        <v>18</v>
      </c>
      <c r="O104">
        <v>22052002</v>
      </c>
      <c r="P104">
        <v>2078</v>
      </c>
    </row>
    <row r="105" spans="1:16" x14ac:dyDescent="0.25">
      <c r="A105">
        <v>12</v>
      </c>
      <c r="B105">
        <v>2017</v>
      </c>
      <c r="C105">
        <v>22052002</v>
      </c>
      <c r="D105">
        <v>800050068</v>
      </c>
      <c r="E105">
        <v>0</v>
      </c>
      <c r="F105">
        <v>0</v>
      </c>
      <c r="G105">
        <v>-3223186</v>
      </c>
      <c r="H105">
        <v>0</v>
      </c>
      <c r="I105">
        <v>0</v>
      </c>
      <c r="J105">
        <v>0</v>
      </c>
      <c r="K105">
        <v>1</v>
      </c>
      <c r="L105" t="s">
        <v>16</v>
      </c>
      <c r="M105" t="s">
        <v>121</v>
      </c>
      <c r="N105" t="s">
        <v>18</v>
      </c>
      <c r="O105">
        <v>22052002</v>
      </c>
      <c r="P105">
        <v>2078</v>
      </c>
    </row>
    <row r="106" spans="1:16" x14ac:dyDescent="0.25">
      <c r="A106">
        <v>12</v>
      </c>
      <c r="B106">
        <v>2017</v>
      </c>
      <c r="C106">
        <v>22052002</v>
      </c>
      <c r="D106">
        <v>72310392</v>
      </c>
      <c r="E106">
        <v>1097685</v>
      </c>
      <c r="F106">
        <v>1097685</v>
      </c>
      <c r="G106">
        <v>0</v>
      </c>
      <c r="H106">
        <v>0</v>
      </c>
      <c r="I106">
        <v>0</v>
      </c>
      <c r="J106">
        <v>0</v>
      </c>
      <c r="K106">
        <v>1</v>
      </c>
      <c r="L106" t="s">
        <v>16</v>
      </c>
      <c r="M106" t="s">
        <v>122</v>
      </c>
      <c r="N106" t="s">
        <v>18</v>
      </c>
      <c r="O106">
        <v>22052002</v>
      </c>
      <c r="P106">
        <v>2078</v>
      </c>
    </row>
    <row r="107" spans="1:16" x14ac:dyDescent="0.25">
      <c r="A107">
        <v>12</v>
      </c>
      <c r="B107">
        <v>2017</v>
      </c>
      <c r="C107">
        <v>22052002</v>
      </c>
      <c r="D107">
        <v>800014918</v>
      </c>
      <c r="E107">
        <v>21897063</v>
      </c>
      <c r="F107">
        <v>22343942</v>
      </c>
      <c r="G107">
        <v>-12054962</v>
      </c>
      <c r="H107">
        <v>0</v>
      </c>
      <c r="I107">
        <v>0</v>
      </c>
      <c r="J107">
        <v>0</v>
      </c>
      <c r="K107">
        <v>1</v>
      </c>
      <c r="L107" t="s">
        <v>16</v>
      </c>
      <c r="M107" t="s">
        <v>123</v>
      </c>
      <c r="N107" t="s">
        <v>18</v>
      </c>
      <c r="O107">
        <v>22052002</v>
      </c>
      <c r="P107">
        <v>2078</v>
      </c>
    </row>
    <row r="108" spans="1:16" x14ac:dyDescent="0.25">
      <c r="A108">
        <v>12</v>
      </c>
      <c r="B108">
        <v>2017</v>
      </c>
      <c r="C108">
        <v>22052002</v>
      </c>
      <c r="D108">
        <v>800088788</v>
      </c>
      <c r="E108">
        <v>0</v>
      </c>
      <c r="F108">
        <v>0</v>
      </c>
      <c r="G108">
        <v>-355100</v>
      </c>
      <c r="H108">
        <v>0</v>
      </c>
      <c r="I108">
        <v>0</v>
      </c>
      <c r="J108">
        <v>0</v>
      </c>
      <c r="K108">
        <v>1</v>
      </c>
      <c r="L108" t="s">
        <v>16</v>
      </c>
      <c r="M108" t="s">
        <v>124</v>
      </c>
      <c r="N108" t="s">
        <v>18</v>
      </c>
      <c r="O108">
        <v>22052002</v>
      </c>
      <c r="P108">
        <v>2078</v>
      </c>
    </row>
    <row r="109" spans="1:16" x14ac:dyDescent="0.25">
      <c r="A109">
        <v>12</v>
      </c>
      <c r="B109">
        <v>2017</v>
      </c>
      <c r="C109">
        <v>22052002</v>
      </c>
      <c r="D109">
        <v>800119945</v>
      </c>
      <c r="E109">
        <v>20528511</v>
      </c>
      <c r="F109">
        <v>20528511</v>
      </c>
      <c r="G109">
        <v>0</v>
      </c>
      <c r="H109">
        <v>0</v>
      </c>
      <c r="I109">
        <v>0</v>
      </c>
      <c r="J109">
        <v>0</v>
      </c>
      <c r="K109">
        <v>1</v>
      </c>
      <c r="L109" t="s">
        <v>16</v>
      </c>
      <c r="M109" t="s">
        <v>125</v>
      </c>
      <c r="N109" t="s">
        <v>18</v>
      </c>
      <c r="O109">
        <v>22052002</v>
      </c>
      <c r="P109">
        <v>2078</v>
      </c>
    </row>
    <row r="110" spans="1:16" x14ac:dyDescent="0.25">
      <c r="A110">
        <v>12</v>
      </c>
      <c r="B110">
        <v>2017</v>
      </c>
      <c r="C110">
        <v>22052002</v>
      </c>
      <c r="D110">
        <v>800125697</v>
      </c>
      <c r="E110">
        <v>0</v>
      </c>
      <c r="F110">
        <v>0</v>
      </c>
      <c r="G110">
        <v>-41000</v>
      </c>
      <c r="H110">
        <v>0</v>
      </c>
      <c r="I110">
        <v>0</v>
      </c>
      <c r="J110">
        <v>0</v>
      </c>
      <c r="K110">
        <v>1</v>
      </c>
      <c r="L110" t="s">
        <v>16</v>
      </c>
      <c r="M110" t="s">
        <v>126</v>
      </c>
      <c r="N110" t="s">
        <v>18</v>
      </c>
      <c r="O110">
        <v>22052002</v>
      </c>
      <c r="P110">
        <v>2078</v>
      </c>
    </row>
    <row r="111" spans="1:16" x14ac:dyDescent="0.25">
      <c r="A111">
        <v>12</v>
      </c>
      <c r="B111">
        <v>2017</v>
      </c>
      <c r="C111">
        <v>22052002</v>
      </c>
      <c r="D111">
        <v>800149453</v>
      </c>
      <c r="E111">
        <v>0</v>
      </c>
      <c r="F111">
        <v>0</v>
      </c>
      <c r="G111">
        <v>-2814750</v>
      </c>
      <c r="H111">
        <v>0</v>
      </c>
      <c r="I111">
        <v>0</v>
      </c>
      <c r="J111">
        <v>0</v>
      </c>
      <c r="K111">
        <v>1</v>
      </c>
      <c r="L111" t="s">
        <v>16</v>
      </c>
      <c r="M111" t="s">
        <v>127</v>
      </c>
      <c r="N111" t="s">
        <v>18</v>
      </c>
      <c r="O111">
        <v>22052002</v>
      </c>
      <c r="P111">
        <v>2078</v>
      </c>
    </row>
    <row r="112" spans="1:16" x14ac:dyDescent="0.25">
      <c r="A112">
        <v>12</v>
      </c>
      <c r="B112">
        <v>2017</v>
      </c>
      <c r="C112">
        <v>22052002</v>
      </c>
      <c r="D112">
        <v>800162035</v>
      </c>
      <c r="E112">
        <v>14655375</v>
      </c>
      <c r="F112">
        <v>14954464</v>
      </c>
      <c r="G112">
        <v>-5072787.4800000004</v>
      </c>
      <c r="H112">
        <v>0</v>
      </c>
      <c r="I112">
        <v>0</v>
      </c>
      <c r="J112">
        <v>0</v>
      </c>
      <c r="K112">
        <v>1</v>
      </c>
      <c r="L112" t="s">
        <v>16</v>
      </c>
      <c r="M112" t="s">
        <v>128</v>
      </c>
      <c r="N112" t="s">
        <v>18</v>
      </c>
      <c r="O112">
        <v>22052002</v>
      </c>
      <c r="P112">
        <v>2078</v>
      </c>
    </row>
    <row r="113" spans="1:16" x14ac:dyDescent="0.25">
      <c r="A113">
        <v>12</v>
      </c>
      <c r="B113">
        <v>2017</v>
      </c>
      <c r="C113">
        <v>22052002</v>
      </c>
      <c r="D113">
        <v>800196433</v>
      </c>
      <c r="E113">
        <v>5121467</v>
      </c>
      <c r="F113">
        <v>5225987</v>
      </c>
      <c r="G113">
        <v>-5760361</v>
      </c>
      <c r="H113">
        <v>0</v>
      </c>
      <c r="I113">
        <v>0</v>
      </c>
      <c r="J113">
        <v>0</v>
      </c>
      <c r="K113">
        <v>1</v>
      </c>
      <c r="L113" t="s">
        <v>16</v>
      </c>
      <c r="M113" t="s">
        <v>129</v>
      </c>
      <c r="N113" t="s">
        <v>18</v>
      </c>
      <c r="O113">
        <v>22052002</v>
      </c>
      <c r="P113">
        <v>2078</v>
      </c>
    </row>
    <row r="114" spans="1:16" x14ac:dyDescent="0.25">
      <c r="A114">
        <v>12</v>
      </c>
      <c r="B114">
        <v>2017</v>
      </c>
      <c r="C114">
        <v>22052002</v>
      </c>
      <c r="D114">
        <v>800196939</v>
      </c>
      <c r="E114">
        <v>22157098</v>
      </c>
      <c r="F114">
        <v>22609284</v>
      </c>
      <c r="G114">
        <v>-14231504</v>
      </c>
      <c r="H114">
        <v>0</v>
      </c>
      <c r="I114">
        <v>0</v>
      </c>
      <c r="J114">
        <v>0</v>
      </c>
      <c r="K114">
        <v>1</v>
      </c>
      <c r="L114" t="s">
        <v>16</v>
      </c>
      <c r="M114" t="s">
        <v>130</v>
      </c>
      <c r="N114" t="s">
        <v>18</v>
      </c>
      <c r="O114">
        <v>22052002</v>
      </c>
      <c r="P114">
        <v>2078</v>
      </c>
    </row>
    <row r="115" spans="1:16" x14ac:dyDescent="0.25">
      <c r="A115">
        <v>12</v>
      </c>
      <c r="B115">
        <v>2017</v>
      </c>
      <c r="C115">
        <v>22052002</v>
      </c>
      <c r="D115">
        <v>800194798</v>
      </c>
      <c r="E115">
        <v>1023920739</v>
      </c>
      <c r="F115">
        <v>1044817081</v>
      </c>
      <c r="G115">
        <v>-51296115.039999999</v>
      </c>
      <c r="H115">
        <v>0</v>
      </c>
      <c r="I115">
        <v>0</v>
      </c>
      <c r="J115">
        <v>0</v>
      </c>
      <c r="K115">
        <v>1</v>
      </c>
      <c r="L115" t="s">
        <v>16</v>
      </c>
      <c r="M115" t="s">
        <v>131</v>
      </c>
      <c r="N115" t="s">
        <v>18</v>
      </c>
      <c r="O115">
        <v>22052002</v>
      </c>
      <c r="P115">
        <v>2078</v>
      </c>
    </row>
    <row r="116" spans="1:16" x14ac:dyDescent="0.25">
      <c r="A116">
        <v>12</v>
      </c>
      <c r="B116">
        <v>2017</v>
      </c>
      <c r="C116">
        <v>22052002</v>
      </c>
      <c r="D116">
        <v>800197424</v>
      </c>
      <c r="E116">
        <v>1237030</v>
      </c>
      <c r="F116">
        <v>1237030</v>
      </c>
      <c r="G116">
        <v>0</v>
      </c>
      <c r="H116">
        <v>0</v>
      </c>
      <c r="I116">
        <v>0</v>
      </c>
      <c r="J116">
        <v>0</v>
      </c>
      <c r="K116">
        <v>1</v>
      </c>
      <c r="L116" t="s">
        <v>16</v>
      </c>
      <c r="M116" t="s">
        <v>132</v>
      </c>
      <c r="N116" t="s">
        <v>18</v>
      </c>
      <c r="O116">
        <v>22052002</v>
      </c>
      <c r="P116">
        <v>2078</v>
      </c>
    </row>
    <row r="117" spans="1:16" x14ac:dyDescent="0.25">
      <c r="A117">
        <v>12</v>
      </c>
      <c r="B117">
        <v>2017</v>
      </c>
      <c r="C117">
        <v>22052002</v>
      </c>
      <c r="D117">
        <v>800209971</v>
      </c>
      <c r="E117">
        <v>0</v>
      </c>
      <c r="F117">
        <v>0</v>
      </c>
      <c r="G117">
        <v>-1234368</v>
      </c>
      <c r="H117">
        <v>0</v>
      </c>
      <c r="I117">
        <v>0</v>
      </c>
      <c r="J117">
        <v>0</v>
      </c>
      <c r="K117">
        <v>1</v>
      </c>
      <c r="L117" t="s">
        <v>16</v>
      </c>
      <c r="M117" t="s">
        <v>133</v>
      </c>
      <c r="N117" t="s">
        <v>18</v>
      </c>
      <c r="O117">
        <v>22052002</v>
      </c>
      <c r="P117">
        <v>2078</v>
      </c>
    </row>
    <row r="118" spans="1:16" x14ac:dyDescent="0.25">
      <c r="A118">
        <v>12</v>
      </c>
      <c r="B118">
        <v>2017</v>
      </c>
      <c r="C118">
        <v>22052002</v>
      </c>
      <c r="D118">
        <v>800232059</v>
      </c>
      <c r="E118">
        <v>160000000</v>
      </c>
      <c r="F118">
        <v>141861752</v>
      </c>
      <c r="G118">
        <v>-23150850.800000001</v>
      </c>
      <c r="H118">
        <v>0</v>
      </c>
      <c r="I118">
        <v>0</v>
      </c>
      <c r="J118">
        <v>0</v>
      </c>
      <c r="K118">
        <v>1</v>
      </c>
      <c r="L118" t="s">
        <v>16</v>
      </c>
      <c r="M118" t="s">
        <v>134</v>
      </c>
      <c r="N118" t="s">
        <v>18</v>
      </c>
      <c r="O118">
        <v>22052002</v>
      </c>
      <c r="P118">
        <v>2078</v>
      </c>
    </row>
    <row r="119" spans="1:16" x14ac:dyDescent="0.25">
      <c r="A119">
        <v>12</v>
      </c>
      <c r="B119">
        <v>2017</v>
      </c>
      <c r="C119">
        <v>22052002</v>
      </c>
      <c r="D119">
        <v>800239977</v>
      </c>
      <c r="E119">
        <v>1203784</v>
      </c>
      <c r="F119">
        <v>0</v>
      </c>
      <c r="G119">
        <v>-2808829</v>
      </c>
      <c r="H119">
        <v>0</v>
      </c>
      <c r="I119">
        <v>0</v>
      </c>
      <c r="J119">
        <v>0</v>
      </c>
      <c r="K119">
        <v>1</v>
      </c>
      <c r="L119" t="s">
        <v>16</v>
      </c>
      <c r="M119" t="s">
        <v>135</v>
      </c>
      <c r="N119" t="s">
        <v>18</v>
      </c>
      <c r="O119">
        <v>22052002</v>
      </c>
      <c r="P119">
        <v>2078</v>
      </c>
    </row>
    <row r="120" spans="1:16" x14ac:dyDescent="0.25">
      <c r="A120">
        <v>12</v>
      </c>
      <c r="B120">
        <v>2017</v>
      </c>
      <c r="C120">
        <v>22052002</v>
      </c>
      <c r="D120">
        <v>800215908</v>
      </c>
      <c r="E120">
        <v>419840</v>
      </c>
      <c r="F120">
        <v>419840</v>
      </c>
      <c r="G120">
        <v>0</v>
      </c>
      <c r="H120">
        <v>0</v>
      </c>
      <c r="I120">
        <v>0</v>
      </c>
      <c r="J120">
        <v>0</v>
      </c>
      <c r="K120">
        <v>1</v>
      </c>
      <c r="L120" t="s">
        <v>16</v>
      </c>
      <c r="M120" t="s">
        <v>136</v>
      </c>
      <c r="N120" t="s">
        <v>18</v>
      </c>
      <c r="O120">
        <v>22052002</v>
      </c>
      <c r="P120">
        <v>2078</v>
      </c>
    </row>
    <row r="121" spans="1:16" x14ac:dyDescent="0.25">
      <c r="A121">
        <v>12</v>
      </c>
      <c r="B121">
        <v>2017</v>
      </c>
      <c r="C121">
        <v>22052002</v>
      </c>
      <c r="D121">
        <v>802000909</v>
      </c>
      <c r="E121">
        <v>20560878</v>
      </c>
      <c r="F121">
        <v>20980488</v>
      </c>
      <c r="G121">
        <v>-12344177.050000001</v>
      </c>
      <c r="H121">
        <v>0</v>
      </c>
      <c r="I121">
        <v>0</v>
      </c>
      <c r="J121">
        <v>0</v>
      </c>
      <c r="K121">
        <v>1</v>
      </c>
      <c r="L121" t="s">
        <v>16</v>
      </c>
      <c r="M121" t="s">
        <v>137</v>
      </c>
      <c r="N121" t="s">
        <v>18</v>
      </c>
      <c r="O121">
        <v>22052002</v>
      </c>
      <c r="P121">
        <v>2078</v>
      </c>
    </row>
    <row r="122" spans="1:16" x14ac:dyDescent="0.25">
      <c r="A122">
        <v>12</v>
      </c>
      <c r="B122">
        <v>2017</v>
      </c>
      <c r="C122">
        <v>22052002</v>
      </c>
      <c r="D122">
        <v>802001552</v>
      </c>
      <c r="E122">
        <v>0</v>
      </c>
      <c r="F122">
        <v>0</v>
      </c>
      <c r="G122">
        <v>-2510100</v>
      </c>
      <c r="H122">
        <v>0</v>
      </c>
      <c r="I122">
        <v>0</v>
      </c>
      <c r="J122">
        <v>0</v>
      </c>
      <c r="K122">
        <v>1</v>
      </c>
      <c r="L122" t="s">
        <v>16</v>
      </c>
      <c r="M122" t="s">
        <v>138</v>
      </c>
      <c r="N122" t="s">
        <v>18</v>
      </c>
      <c r="O122">
        <v>22052002</v>
      </c>
      <c r="P122">
        <v>2078</v>
      </c>
    </row>
    <row r="123" spans="1:16" x14ac:dyDescent="0.25">
      <c r="A123">
        <v>12</v>
      </c>
      <c r="B123">
        <v>2017</v>
      </c>
      <c r="C123">
        <v>22052002</v>
      </c>
      <c r="D123">
        <v>802006284</v>
      </c>
      <c r="E123">
        <v>1883921</v>
      </c>
      <c r="F123">
        <v>1922368</v>
      </c>
      <c r="G123">
        <v>-3020079</v>
      </c>
      <c r="H123">
        <v>0</v>
      </c>
      <c r="I123">
        <v>0</v>
      </c>
      <c r="J123">
        <v>0</v>
      </c>
      <c r="K123">
        <v>1</v>
      </c>
      <c r="L123" t="s">
        <v>16</v>
      </c>
      <c r="M123" t="s">
        <v>139</v>
      </c>
      <c r="N123" t="s">
        <v>18</v>
      </c>
      <c r="O123">
        <v>22052002</v>
      </c>
      <c r="P123">
        <v>2078</v>
      </c>
    </row>
    <row r="124" spans="1:16" x14ac:dyDescent="0.25">
      <c r="A124">
        <v>12</v>
      </c>
      <c r="B124">
        <v>2017</v>
      </c>
      <c r="C124">
        <v>22052002</v>
      </c>
      <c r="D124">
        <v>802009806</v>
      </c>
      <c r="E124">
        <v>101087</v>
      </c>
      <c r="F124">
        <v>103150</v>
      </c>
      <c r="G124">
        <v>-2966235</v>
      </c>
      <c r="H124">
        <v>0</v>
      </c>
      <c r="I124">
        <v>0</v>
      </c>
      <c r="J124">
        <v>0</v>
      </c>
      <c r="K124">
        <v>1</v>
      </c>
      <c r="L124" t="s">
        <v>16</v>
      </c>
      <c r="M124" t="s">
        <v>140</v>
      </c>
      <c r="N124" t="s">
        <v>18</v>
      </c>
      <c r="O124">
        <v>22052002</v>
      </c>
      <c r="P124">
        <v>2078</v>
      </c>
    </row>
    <row r="125" spans="1:16" x14ac:dyDescent="0.25">
      <c r="A125">
        <v>12</v>
      </c>
      <c r="B125">
        <v>2017</v>
      </c>
      <c r="C125">
        <v>22052002</v>
      </c>
      <c r="D125">
        <v>802014506</v>
      </c>
      <c r="E125">
        <v>0</v>
      </c>
      <c r="F125">
        <v>0</v>
      </c>
      <c r="G125">
        <v>-9235</v>
      </c>
      <c r="H125">
        <v>0</v>
      </c>
      <c r="I125">
        <v>0</v>
      </c>
      <c r="J125">
        <v>0</v>
      </c>
      <c r="K125">
        <v>1</v>
      </c>
      <c r="L125" t="s">
        <v>16</v>
      </c>
      <c r="M125" t="s">
        <v>141</v>
      </c>
      <c r="N125" t="s">
        <v>18</v>
      </c>
      <c r="O125">
        <v>22052002</v>
      </c>
      <c r="P125">
        <v>2078</v>
      </c>
    </row>
    <row r="126" spans="1:16" x14ac:dyDescent="0.25">
      <c r="A126">
        <v>12</v>
      </c>
      <c r="B126">
        <v>2017</v>
      </c>
      <c r="C126">
        <v>22052002</v>
      </c>
      <c r="D126">
        <v>802019573</v>
      </c>
      <c r="E126">
        <v>136592979</v>
      </c>
      <c r="F126">
        <v>139380591</v>
      </c>
      <c r="G126">
        <v>-7062735.0499999998</v>
      </c>
      <c r="H126">
        <v>0</v>
      </c>
      <c r="I126">
        <v>0</v>
      </c>
      <c r="J126">
        <v>0</v>
      </c>
      <c r="K126">
        <v>1</v>
      </c>
      <c r="L126" t="s">
        <v>16</v>
      </c>
      <c r="M126" t="s">
        <v>142</v>
      </c>
      <c r="N126" t="s">
        <v>18</v>
      </c>
      <c r="O126">
        <v>22052002</v>
      </c>
      <c r="P126">
        <v>2078</v>
      </c>
    </row>
    <row r="127" spans="1:16" x14ac:dyDescent="0.25">
      <c r="A127">
        <v>12</v>
      </c>
      <c r="B127">
        <v>2017</v>
      </c>
      <c r="C127">
        <v>22052002</v>
      </c>
      <c r="D127">
        <v>802023727</v>
      </c>
      <c r="E127">
        <v>0</v>
      </c>
      <c r="F127">
        <v>0</v>
      </c>
      <c r="G127">
        <v>-3138744</v>
      </c>
      <c r="H127">
        <v>0</v>
      </c>
      <c r="I127">
        <v>0</v>
      </c>
      <c r="J127">
        <v>0</v>
      </c>
      <c r="K127">
        <v>1</v>
      </c>
      <c r="L127" t="s">
        <v>16</v>
      </c>
      <c r="M127" t="s">
        <v>143</v>
      </c>
      <c r="N127" t="s">
        <v>18</v>
      </c>
      <c r="O127">
        <v>22052002</v>
      </c>
      <c r="P127">
        <v>2078</v>
      </c>
    </row>
    <row r="128" spans="1:16" x14ac:dyDescent="0.25">
      <c r="A128">
        <v>12</v>
      </c>
      <c r="B128">
        <v>2017</v>
      </c>
      <c r="C128">
        <v>22052002</v>
      </c>
      <c r="D128">
        <v>805011262</v>
      </c>
      <c r="E128">
        <v>0</v>
      </c>
      <c r="F128">
        <v>0</v>
      </c>
      <c r="G128">
        <v>-861540</v>
      </c>
      <c r="H128">
        <v>0</v>
      </c>
      <c r="I128">
        <v>0</v>
      </c>
      <c r="J128">
        <v>0</v>
      </c>
      <c r="K128">
        <v>1</v>
      </c>
      <c r="L128" t="s">
        <v>16</v>
      </c>
      <c r="M128" t="s">
        <v>144</v>
      </c>
      <c r="N128" t="s">
        <v>18</v>
      </c>
      <c r="O128">
        <v>22052002</v>
      </c>
      <c r="P128">
        <v>2078</v>
      </c>
    </row>
    <row r="129" spans="1:16" x14ac:dyDescent="0.25">
      <c r="A129">
        <v>12</v>
      </c>
      <c r="B129">
        <v>2017</v>
      </c>
      <c r="C129">
        <v>22052002</v>
      </c>
      <c r="D129">
        <v>806005988</v>
      </c>
      <c r="E129">
        <v>0</v>
      </c>
      <c r="F129">
        <v>0</v>
      </c>
      <c r="G129">
        <v>-92280</v>
      </c>
      <c r="H129">
        <v>0</v>
      </c>
      <c r="I129">
        <v>0</v>
      </c>
      <c r="J129">
        <v>0</v>
      </c>
      <c r="K129">
        <v>1</v>
      </c>
      <c r="L129" t="s">
        <v>16</v>
      </c>
      <c r="M129" t="s">
        <v>145</v>
      </c>
      <c r="N129" t="s">
        <v>18</v>
      </c>
      <c r="O129">
        <v>22052002</v>
      </c>
      <c r="P129">
        <v>2078</v>
      </c>
    </row>
    <row r="130" spans="1:16" x14ac:dyDescent="0.25">
      <c r="A130">
        <v>12</v>
      </c>
      <c r="B130">
        <v>2017</v>
      </c>
      <c r="C130">
        <v>22052002</v>
      </c>
      <c r="D130">
        <v>802017925</v>
      </c>
      <c r="E130">
        <v>4426407</v>
      </c>
      <c r="F130">
        <v>4516742</v>
      </c>
      <c r="G130">
        <v>-8074661.5</v>
      </c>
      <c r="H130">
        <v>0</v>
      </c>
      <c r="I130">
        <v>0</v>
      </c>
      <c r="J130">
        <v>0</v>
      </c>
      <c r="K130">
        <v>1</v>
      </c>
      <c r="L130" t="s">
        <v>16</v>
      </c>
      <c r="M130" t="s">
        <v>146</v>
      </c>
      <c r="N130" t="s">
        <v>18</v>
      </c>
      <c r="O130">
        <v>22052002</v>
      </c>
      <c r="P130">
        <v>2078</v>
      </c>
    </row>
    <row r="131" spans="1:16" x14ac:dyDescent="0.25">
      <c r="A131">
        <v>12</v>
      </c>
      <c r="B131">
        <v>2017</v>
      </c>
      <c r="C131">
        <v>22052002</v>
      </c>
      <c r="D131">
        <v>806004548</v>
      </c>
      <c r="E131">
        <v>7361103</v>
      </c>
      <c r="F131">
        <v>7511330</v>
      </c>
      <c r="G131">
        <v>-6267797</v>
      </c>
      <c r="H131">
        <v>0</v>
      </c>
      <c r="I131">
        <v>0</v>
      </c>
      <c r="J131">
        <v>0</v>
      </c>
      <c r="K131">
        <v>1</v>
      </c>
      <c r="L131" t="s">
        <v>16</v>
      </c>
      <c r="M131" t="s">
        <v>147</v>
      </c>
      <c r="N131" t="s">
        <v>18</v>
      </c>
      <c r="O131">
        <v>22052002</v>
      </c>
      <c r="P131">
        <v>2078</v>
      </c>
    </row>
    <row r="132" spans="1:16" x14ac:dyDescent="0.25">
      <c r="A132">
        <v>12</v>
      </c>
      <c r="B132">
        <v>2017</v>
      </c>
      <c r="C132">
        <v>22052002</v>
      </c>
      <c r="D132">
        <v>806007257</v>
      </c>
      <c r="E132">
        <v>4403300</v>
      </c>
      <c r="F132">
        <v>4403300</v>
      </c>
      <c r="G132">
        <v>0</v>
      </c>
      <c r="H132">
        <v>0</v>
      </c>
      <c r="I132">
        <v>0</v>
      </c>
      <c r="J132">
        <v>0</v>
      </c>
      <c r="K132">
        <v>1</v>
      </c>
      <c r="L132" t="s">
        <v>16</v>
      </c>
      <c r="M132" t="s">
        <v>148</v>
      </c>
      <c r="N132" t="s">
        <v>18</v>
      </c>
      <c r="O132">
        <v>22052002</v>
      </c>
      <c r="P132">
        <v>2078</v>
      </c>
    </row>
    <row r="133" spans="1:16" x14ac:dyDescent="0.25">
      <c r="A133">
        <v>12</v>
      </c>
      <c r="B133">
        <v>2017</v>
      </c>
      <c r="C133">
        <v>22052002</v>
      </c>
      <c r="D133">
        <v>806007650</v>
      </c>
      <c r="E133">
        <v>731046</v>
      </c>
      <c r="F133">
        <v>731046</v>
      </c>
      <c r="G133">
        <v>0</v>
      </c>
      <c r="H133">
        <v>0</v>
      </c>
      <c r="I133">
        <v>0</v>
      </c>
      <c r="J133">
        <v>0</v>
      </c>
      <c r="K133">
        <v>1</v>
      </c>
      <c r="L133" t="s">
        <v>16</v>
      </c>
      <c r="M133" t="s">
        <v>149</v>
      </c>
      <c r="N133" t="s">
        <v>18</v>
      </c>
      <c r="O133">
        <v>22052002</v>
      </c>
      <c r="P133">
        <v>2078</v>
      </c>
    </row>
    <row r="134" spans="1:16" x14ac:dyDescent="0.25">
      <c r="A134">
        <v>12</v>
      </c>
      <c r="B134">
        <v>2017</v>
      </c>
      <c r="C134">
        <v>22052002</v>
      </c>
      <c r="D134">
        <v>806012855</v>
      </c>
      <c r="E134">
        <v>0</v>
      </c>
      <c r="F134">
        <v>0</v>
      </c>
      <c r="G134">
        <v>-188305</v>
      </c>
      <c r="H134">
        <v>0</v>
      </c>
      <c r="I134">
        <v>0</v>
      </c>
      <c r="J134">
        <v>0</v>
      </c>
      <c r="K134">
        <v>1</v>
      </c>
      <c r="L134" t="s">
        <v>16</v>
      </c>
      <c r="M134" t="s">
        <v>150</v>
      </c>
      <c r="N134" t="s">
        <v>18</v>
      </c>
      <c r="O134">
        <v>22052002</v>
      </c>
      <c r="P134">
        <v>2078</v>
      </c>
    </row>
    <row r="135" spans="1:16" x14ac:dyDescent="0.25">
      <c r="A135">
        <v>12</v>
      </c>
      <c r="B135">
        <v>2017</v>
      </c>
      <c r="C135">
        <v>22052002</v>
      </c>
      <c r="D135">
        <v>806016225</v>
      </c>
      <c r="E135">
        <v>2452699</v>
      </c>
      <c r="F135">
        <v>2502754</v>
      </c>
      <c r="G135">
        <v>-3931879</v>
      </c>
      <c r="H135">
        <v>0</v>
      </c>
      <c r="I135">
        <v>0</v>
      </c>
      <c r="J135">
        <v>0</v>
      </c>
      <c r="K135">
        <v>1</v>
      </c>
      <c r="L135" t="s">
        <v>16</v>
      </c>
      <c r="M135" t="s">
        <v>151</v>
      </c>
      <c r="N135" t="s">
        <v>18</v>
      </c>
      <c r="O135">
        <v>22052002</v>
      </c>
      <c r="P135">
        <v>2078</v>
      </c>
    </row>
    <row r="136" spans="1:16" x14ac:dyDescent="0.25">
      <c r="A136">
        <v>12</v>
      </c>
      <c r="B136">
        <v>2017</v>
      </c>
      <c r="C136">
        <v>22052002</v>
      </c>
      <c r="D136">
        <v>806015513</v>
      </c>
      <c r="E136">
        <v>4426407</v>
      </c>
      <c r="F136">
        <v>4516742</v>
      </c>
      <c r="G136">
        <v>-6141327</v>
      </c>
      <c r="H136">
        <v>0</v>
      </c>
      <c r="I136">
        <v>0</v>
      </c>
      <c r="J136">
        <v>0</v>
      </c>
      <c r="K136">
        <v>1</v>
      </c>
      <c r="L136" t="s">
        <v>16</v>
      </c>
      <c r="M136" t="s">
        <v>152</v>
      </c>
      <c r="N136" t="s">
        <v>18</v>
      </c>
      <c r="O136">
        <v>22052002</v>
      </c>
      <c r="P136">
        <v>2078</v>
      </c>
    </row>
    <row r="137" spans="1:16" x14ac:dyDescent="0.25">
      <c r="A137">
        <v>12</v>
      </c>
      <c r="B137">
        <v>2017</v>
      </c>
      <c r="C137">
        <v>22052002</v>
      </c>
      <c r="D137">
        <v>806015740</v>
      </c>
      <c r="E137">
        <v>0</v>
      </c>
      <c r="F137">
        <v>0</v>
      </c>
      <c r="G137">
        <v>-14700</v>
      </c>
      <c r="H137">
        <v>0</v>
      </c>
      <c r="I137">
        <v>0</v>
      </c>
      <c r="J137">
        <v>0</v>
      </c>
      <c r="K137">
        <v>1</v>
      </c>
      <c r="L137" t="s">
        <v>16</v>
      </c>
      <c r="M137" t="s">
        <v>153</v>
      </c>
      <c r="N137" t="s">
        <v>18</v>
      </c>
      <c r="O137">
        <v>22052002</v>
      </c>
      <c r="P137">
        <v>2078</v>
      </c>
    </row>
    <row r="138" spans="1:16" x14ac:dyDescent="0.25">
      <c r="A138">
        <v>12</v>
      </c>
      <c r="B138">
        <v>2017</v>
      </c>
      <c r="C138">
        <v>22052002</v>
      </c>
      <c r="D138">
        <v>811004956</v>
      </c>
      <c r="E138">
        <v>0</v>
      </c>
      <c r="F138">
        <v>0</v>
      </c>
      <c r="G138">
        <v>-2598400</v>
      </c>
      <c r="H138">
        <v>0</v>
      </c>
      <c r="I138">
        <v>0</v>
      </c>
      <c r="J138">
        <v>0</v>
      </c>
      <c r="K138">
        <v>1</v>
      </c>
      <c r="L138" t="s">
        <v>16</v>
      </c>
      <c r="M138" t="s">
        <v>154</v>
      </c>
      <c r="N138" t="s">
        <v>18</v>
      </c>
      <c r="O138">
        <v>22052002</v>
      </c>
      <c r="P138">
        <v>2078</v>
      </c>
    </row>
    <row r="139" spans="1:16" x14ac:dyDescent="0.25">
      <c r="A139">
        <v>12</v>
      </c>
      <c r="B139">
        <v>2017</v>
      </c>
      <c r="C139">
        <v>22052002</v>
      </c>
      <c r="D139">
        <v>811042050</v>
      </c>
      <c r="E139">
        <v>0</v>
      </c>
      <c r="F139">
        <v>0</v>
      </c>
      <c r="G139">
        <v>-2515267</v>
      </c>
      <c r="H139">
        <v>0</v>
      </c>
      <c r="I139">
        <v>0</v>
      </c>
      <c r="J139">
        <v>0</v>
      </c>
      <c r="K139">
        <v>1</v>
      </c>
      <c r="L139" t="s">
        <v>16</v>
      </c>
      <c r="M139" t="s">
        <v>155</v>
      </c>
      <c r="N139" t="s">
        <v>18</v>
      </c>
      <c r="O139">
        <v>22052002</v>
      </c>
      <c r="P139">
        <v>2078</v>
      </c>
    </row>
    <row r="140" spans="1:16" x14ac:dyDescent="0.25">
      <c r="A140">
        <v>12</v>
      </c>
      <c r="B140">
        <v>2017</v>
      </c>
      <c r="C140">
        <v>22052002</v>
      </c>
      <c r="D140">
        <v>812000317</v>
      </c>
      <c r="E140">
        <v>4720973</v>
      </c>
      <c r="F140">
        <v>4817319</v>
      </c>
      <c r="G140">
        <v>-5309904</v>
      </c>
      <c r="H140">
        <v>0</v>
      </c>
      <c r="I140">
        <v>0</v>
      </c>
      <c r="J140">
        <v>0</v>
      </c>
      <c r="K140">
        <v>1</v>
      </c>
      <c r="L140" t="s">
        <v>16</v>
      </c>
      <c r="M140" t="s">
        <v>156</v>
      </c>
      <c r="N140" t="s">
        <v>18</v>
      </c>
      <c r="O140">
        <v>22052002</v>
      </c>
      <c r="P140">
        <v>2078</v>
      </c>
    </row>
    <row r="141" spans="1:16" x14ac:dyDescent="0.25">
      <c r="A141">
        <v>12</v>
      </c>
      <c r="B141">
        <v>2017</v>
      </c>
      <c r="C141">
        <v>22052002</v>
      </c>
      <c r="D141">
        <v>812001868</v>
      </c>
      <c r="E141">
        <v>420987</v>
      </c>
      <c r="F141">
        <v>429579</v>
      </c>
      <c r="G141">
        <v>-1023452</v>
      </c>
      <c r="H141">
        <v>0</v>
      </c>
      <c r="I141">
        <v>0</v>
      </c>
      <c r="J141">
        <v>0</v>
      </c>
      <c r="K141">
        <v>1</v>
      </c>
      <c r="L141" t="s">
        <v>16</v>
      </c>
      <c r="M141" t="s">
        <v>157</v>
      </c>
      <c r="N141" t="s">
        <v>18</v>
      </c>
      <c r="O141">
        <v>22052002</v>
      </c>
      <c r="P141">
        <v>2078</v>
      </c>
    </row>
    <row r="142" spans="1:16" x14ac:dyDescent="0.25">
      <c r="A142">
        <v>12</v>
      </c>
      <c r="B142">
        <v>2017</v>
      </c>
      <c r="C142">
        <v>22052002</v>
      </c>
      <c r="D142">
        <v>812005522</v>
      </c>
      <c r="E142">
        <v>335000000</v>
      </c>
      <c r="F142">
        <v>319307237</v>
      </c>
      <c r="G142">
        <v>-29090641.25</v>
      </c>
      <c r="H142">
        <v>0</v>
      </c>
      <c r="I142">
        <v>0</v>
      </c>
      <c r="J142">
        <v>0</v>
      </c>
      <c r="K142">
        <v>1</v>
      </c>
      <c r="L142" t="s">
        <v>16</v>
      </c>
      <c r="M142" t="s">
        <v>158</v>
      </c>
      <c r="N142" t="s">
        <v>18</v>
      </c>
      <c r="O142">
        <v>22052002</v>
      </c>
      <c r="P142">
        <v>2078</v>
      </c>
    </row>
    <row r="143" spans="1:16" x14ac:dyDescent="0.25">
      <c r="A143">
        <v>12</v>
      </c>
      <c r="B143">
        <v>2017</v>
      </c>
      <c r="C143">
        <v>22052002</v>
      </c>
      <c r="D143">
        <v>812007194</v>
      </c>
      <c r="E143">
        <v>283088466</v>
      </c>
      <c r="F143">
        <v>288865782</v>
      </c>
      <c r="G143">
        <v>-16759977.199999999</v>
      </c>
      <c r="H143">
        <v>0</v>
      </c>
      <c r="I143">
        <v>0</v>
      </c>
      <c r="J143">
        <v>0</v>
      </c>
      <c r="K143">
        <v>1</v>
      </c>
      <c r="L143" t="s">
        <v>16</v>
      </c>
      <c r="M143" t="s">
        <v>159</v>
      </c>
      <c r="N143" t="s">
        <v>18</v>
      </c>
      <c r="O143">
        <v>22052002</v>
      </c>
      <c r="P143">
        <v>2078</v>
      </c>
    </row>
    <row r="144" spans="1:16" x14ac:dyDescent="0.25">
      <c r="A144">
        <v>12</v>
      </c>
      <c r="B144">
        <v>2017</v>
      </c>
      <c r="C144">
        <v>22052002</v>
      </c>
      <c r="D144">
        <v>812005644</v>
      </c>
      <c r="E144">
        <v>0</v>
      </c>
      <c r="F144">
        <v>0</v>
      </c>
      <c r="G144">
        <v>-712100</v>
      </c>
      <c r="H144">
        <v>0</v>
      </c>
      <c r="I144">
        <v>0</v>
      </c>
      <c r="J144">
        <v>0</v>
      </c>
      <c r="K144">
        <v>1</v>
      </c>
      <c r="L144" t="s">
        <v>16</v>
      </c>
      <c r="M144" t="s">
        <v>160</v>
      </c>
      <c r="N144" t="s">
        <v>18</v>
      </c>
      <c r="O144">
        <v>22052002</v>
      </c>
      <c r="P144">
        <v>2078</v>
      </c>
    </row>
    <row r="145" spans="1:16" x14ac:dyDescent="0.25">
      <c r="A145">
        <v>12</v>
      </c>
      <c r="B145">
        <v>2017</v>
      </c>
      <c r="C145">
        <v>22052002</v>
      </c>
      <c r="D145">
        <v>819001235</v>
      </c>
      <c r="E145">
        <v>2196598</v>
      </c>
      <c r="F145">
        <v>2241427</v>
      </c>
      <c r="G145">
        <v>-3521327</v>
      </c>
      <c r="H145">
        <v>0</v>
      </c>
      <c r="I145">
        <v>0</v>
      </c>
      <c r="J145">
        <v>0</v>
      </c>
      <c r="K145">
        <v>1</v>
      </c>
      <c r="L145" t="s">
        <v>16</v>
      </c>
      <c r="M145" t="s">
        <v>161</v>
      </c>
      <c r="N145" t="s">
        <v>18</v>
      </c>
      <c r="O145">
        <v>22052002</v>
      </c>
      <c r="P145">
        <v>2078</v>
      </c>
    </row>
    <row r="146" spans="1:16" x14ac:dyDescent="0.25">
      <c r="A146">
        <v>12</v>
      </c>
      <c r="B146">
        <v>2017</v>
      </c>
      <c r="C146">
        <v>22052002</v>
      </c>
      <c r="D146">
        <v>819002228</v>
      </c>
      <c r="E146">
        <v>8508395</v>
      </c>
      <c r="F146">
        <v>8682036</v>
      </c>
      <c r="G146">
        <v>-11233269.75</v>
      </c>
      <c r="H146">
        <v>0</v>
      </c>
      <c r="I146">
        <v>0</v>
      </c>
      <c r="J146">
        <v>0</v>
      </c>
      <c r="K146">
        <v>1</v>
      </c>
      <c r="L146" t="s">
        <v>16</v>
      </c>
      <c r="M146" t="s">
        <v>162</v>
      </c>
      <c r="N146" t="s">
        <v>18</v>
      </c>
      <c r="O146">
        <v>22052002</v>
      </c>
      <c r="P146">
        <v>2078</v>
      </c>
    </row>
    <row r="147" spans="1:16" x14ac:dyDescent="0.25">
      <c r="A147">
        <v>12</v>
      </c>
      <c r="B147">
        <v>2017</v>
      </c>
      <c r="C147">
        <v>22052002</v>
      </c>
      <c r="D147">
        <v>823001518</v>
      </c>
      <c r="E147">
        <v>2146581</v>
      </c>
      <c r="F147">
        <v>2190389</v>
      </c>
      <c r="G147">
        <v>-3441147</v>
      </c>
      <c r="H147">
        <v>0</v>
      </c>
      <c r="I147">
        <v>0</v>
      </c>
      <c r="J147">
        <v>0</v>
      </c>
      <c r="K147">
        <v>1</v>
      </c>
      <c r="L147" t="s">
        <v>16</v>
      </c>
      <c r="M147" t="s">
        <v>163</v>
      </c>
      <c r="N147" t="s">
        <v>18</v>
      </c>
      <c r="O147">
        <v>22052002</v>
      </c>
      <c r="P147">
        <v>2078</v>
      </c>
    </row>
    <row r="148" spans="1:16" x14ac:dyDescent="0.25">
      <c r="A148">
        <v>12</v>
      </c>
      <c r="B148">
        <v>2017</v>
      </c>
      <c r="C148">
        <v>22052002</v>
      </c>
      <c r="D148">
        <v>823001604</v>
      </c>
      <c r="E148">
        <v>1118462</v>
      </c>
      <c r="F148">
        <v>0</v>
      </c>
      <c r="G148">
        <v>-2609743.6</v>
      </c>
      <c r="H148">
        <v>0</v>
      </c>
      <c r="I148">
        <v>0</v>
      </c>
      <c r="J148">
        <v>0</v>
      </c>
      <c r="K148">
        <v>1</v>
      </c>
      <c r="L148" t="s">
        <v>16</v>
      </c>
      <c r="M148" t="s">
        <v>164</v>
      </c>
      <c r="N148" t="s">
        <v>18</v>
      </c>
      <c r="O148">
        <v>22052002</v>
      </c>
      <c r="P148">
        <v>2078</v>
      </c>
    </row>
    <row r="149" spans="1:16" x14ac:dyDescent="0.25">
      <c r="A149">
        <v>12</v>
      </c>
      <c r="B149">
        <v>2017</v>
      </c>
      <c r="C149">
        <v>22052002</v>
      </c>
      <c r="D149">
        <v>823002800</v>
      </c>
      <c r="E149">
        <v>1801982</v>
      </c>
      <c r="F149">
        <v>1838757</v>
      </c>
      <c r="G149">
        <v>-2888724.5</v>
      </c>
      <c r="H149">
        <v>0</v>
      </c>
      <c r="I149">
        <v>0</v>
      </c>
      <c r="J149">
        <v>0</v>
      </c>
      <c r="K149">
        <v>1</v>
      </c>
      <c r="L149" t="s">
        <v>16</v>
      </c>
      <c r="M149" t="s">
        <v>165</v>
      </c>
      <c r="N149" t="s">
        <v>18</v>
      </c>
      <c r="O149">
        <v>22052002</v>
      </c>
      <c r="P149">
        <v>2078</v>
      </c>
    </row>
    <row r="150" spans="1:16" x14ac:dyDescent="0.25">
      <c r="A150">
        <v>12</v>
      </c>
      <c r="B150">
        <v>2017</v>
      </c>
      <c r="C150">
        <v>22052002</v>
      </c>
      <c r="D150">
        <v>823003317</v>
      </c>
      <c r="E150">
        <v>199900</v>
      </c>
      <c r="F150">
        <v>199900</v>
      </c>
      <c r="G150">
        <v>-0.25</v>
      </c>
      <c r="H150">
        <v>0</v>
      </c>
      <c r="I150">
        <v>0</v>
      </c>
      <c r="J150">
        <v>0</v>
      </c>
      <c r="K150">
        <v>1</v>
      </c>
      <c r="L150" t="s">
        <v>16</v>
      </c>
      <c r="M150" t="s">
        <v>166</v>
      </c>
      <c r="N150" t="s">
        <v>18</v>
      </c>
      <c r="O150">
        <v>22052002</v>
      </c>
      <c r="P150">
        <v>2078</v>
      </c>
    </row>
    <row r="151" spans="1:16" x14ac:dyDescent="0.25">
      <c r="A151">
        <v>12</v>
      </c>
      <c r="B151">
        <v>2017</v>
      </c>
      <c r="C151">
        <v>22052002</v>
      </c>
      <c r="D151">
        <v>823001035</v>
      </c>
      <c r="E151">
        <v>0</v>
      </c>
      <c r="F151">
        <v>0</v>
      </c>
      <c r="G151">
        <v>-135900</v>
      </c>
      <c r="H151">
        <v>0</v>
      </c>
      <c r="I151">
        <v>0</v>
      </c>
      <c r="J151">
        <v>0</v>
      </c>
      <c r="K151">
        <v>1</v>
      </c>
      <c r="L151" t="s">
        <v>16</v>
      </c>
      <c r="M151" t="s">
        <v>167</v>
      </c>
      <c r="N151" t="s">
        <v>18</v>
      </c>
      <c r="O151">
        <v>22052002</v>
      </c>
      <c r="P151">
        <v>2078</v>
      </c>
    </row>
    <row r="152" spans="1:16" x14ac:dyDescent="0.25">
      <c r="A152">
        <v>12</v>
      </c>
      <c r="B152">
        <v>2017</v>
      </c>
      <c r="C152">
        <v>22052002</v>
      </c>
      <c r="D152">
        <v>823004719</v>
      </c>
      <c r="E152">
        <v>4522268</v>
      </c>
      <c r="F152">
        <v>4522268</v>
      </c>
      <c r="G152">
        <v>0</v>
      </c>
      <c r="H152">
        <v>0</v>
      </c>
      <c r="I152">
        <v>0</v>
      </c>
      <c r="J152">
        <v>0</v>
      </c>
      <c r="K152">
        <v>1</v>
      </c>
      <c r="L152" t="s">
        <v>16</v>
      </c>
      <c r="M152" t="s">
        <v>168</v>
      </c>
      <c r="N152" t="s">
        <v>18</v>
      </c>
      <c r="O152">
        <v>22052002</v>
      </c>
      <c r="P152">
        <v>2078</v>
      </c>
    </row>
    <row r="153" spans="1:16" x14ac:dyDescent="0.25">
      <c r="A153">
        <v>12</v>
      </c>
      <c r="B153">
        <v>2017</v>
      </c>
      <c r="C153">
        <v>22052002</v>
      </c>
      <c r="D153">
        <v>823004895</v>
      </c>
      <c r="E153">
        <v>0</v>
      </c>
      <c r="F153">
        <v>0</v>
      </c>
      <c r="G153">
        <v>-215050</v>
      </c>
      <c r="H153">
        <v>0</v>
      </c>
      <c r="I153">
        <v>0</v>
      </c>
      <c r="J153">
        <v>0</v>
      </c>
      <c r="K153">
        <v>1</v>
      </c>
      <c r="L153" t="s">
        <v>16</v>
      </c>
      <c r="M153" t="s">
        <v>169</v>
      </c>
      <c r="N153" t="s">
        <v>18</v>
      </c>
      <c r="O153">
        <v>22052002</v>
      </c>
      <c r="P153">
        <v>2078</v>
      </c>
    </row>
    <row r="154" spans="1:16" x14ac:dyDescent="0.25">
      <c r="A154">
        <v>12</v>
      </c>
      <c r="B154">
        <v>2017</v>
      </c>
      <c r="C154">
        <v>22052002</v>
      </c>
      <c r="D154">
        <v>824000204</v>
      </c>
      <c r="E154">
        <v>1905035</v>
      </c>
      <c r="F154">
        <v>1943913</v>
      </c>
      <c r="G154">
        <v>-3053927</v>
      </c>
      <c r="H154">
        <v>0</v>
      </c>
      <c r="I154">
        <v>0</v>
      </c>
      <c r="J154">
        <v>0</v>
      </c>
      <c r="K154">
        <v>1</v>
      </c>
      <c r="L154" t="s">
        <v>16</v>
      </c>
      <c r="M154" t="s">
        <v>170</v>
      </c>
      <c r="N154" t="s">
        <v>18</v>
      </c>
      <c r="O154">
        <v>22052002</v>
      </c>
      <c r="P154">
        <v>2078</v>
      </c>
    </row>
    <row r="155" spans="1:16" x14ac:dyDescent="0.25">
      <c r="A155">
        <v>12</v>
      </c>
      <c r="B155">
        <v>2017</v>
      </c>
      <c r="C155">
        <v>22052002</v>
      </c>
      <c r="D155">
        <v>824001041</v>
      </c>
      <c r="E155">
        <v>2325000000</v>
      </c>
      <c r="F155">
        <v>2308556609</v>
      </c>
      <c r="G155">
        <v>-33748591.780000001</v>
      </c>
      <c r="H155">
        <v>0</v>
      </c>
      <c r="I155">
        <v>0</v>
      </c>
      <c r="J155">
        <v>0</v>
      </c>
      <c r="K155">
        <v>1</v>
      </c>
      <c r="L155" t="s">
        <v>16</v>
      </c>
      <c r="M155" t="s">
        <v>171</v>
      </c>
      <c r="N155" t="s">
        <v>18</v>
      </c>
      <c r="O155">
        <v>22052002</v>
      </c>
      <c r="P155">
        <v>2078</v>
      </c>
    </row>
    <row r="156" spans="1:16" x14ac:dyDescent="0.25">
      <c r="A156">
        <v>12</v>
      </c>
      <c r="B156">
        <v>2017</v>
      </c>
      <c r="C156">
        <v>22052002</v>
      </c>
      <c r="D156">
        <v>824001252</v>
      </c>
      <c r="E156">
        <v>4285361</v>
      </c>
      <c r="F156">
        <v>4372817</v>
      </c>
      <c r="G156">
        <v>-8832727.4600000009</v>
      </c>
      <c r="H156">
        <v>0</v>
      </c>
      <c r="I156">
        <v>0</v>
      </c>
      <c r="J156">
        <v>0</v>
      </c>
      <c r="K156">
        <v>1</v>
      </c>
      <c r="L156" t="s">
        <v>16</v>
      </c>
      <c r="M156" t="s">
        <v>172</v>
      </c>
      <c r="N156" t="s">
        <v>18</v>
      </c>
      <c r="O156">
        <v>22052002</v>
      </c>
      <c r="P156">
        <v>2078</v>
      </c>
    </row>
    <row r="157" spans="1:16" x14ac:dyDescent="0.25">
      <c r="A157">
        <v>12</v>
      </c>
      <c r="B157">
        <v>2017</v>
      </c>
      <c r="C157">
        <v>22052002</v>
      </c>
      <c r="D157">
        <v>824004688</v>
      </c>
      <c r="E157">
        <v>1161963</v>
      </c>
      <c r="F157">
        <v>0</v>
      </c>
      <c r="G157">
        <v>-2711248</v>
      </c>
      <c r="H157">
        <v>0</v>
      </c>
      <c r="I157">
        <v>0</v>
      </c>
      <c r="J157">
        <v>0</v>
      </c>
      <c r="K157">
        <v>1</v>
      </c>
      <c r="L157" t="s">
        <v>16</v>
      </c>
      <c r="M157" t="s">
        <v>173</v>
      </c>
      <c r="N157" t="s">
        <v>18</v>
      </c>
      <c r="O157">
        <v>22052002</v>
      </c>
      <c r="P157">
        <v>2078</v>
      </c>
    </row>
    <row r="158" spans="1:16" x14ac:dyDescent="0.25">
      <c r="A158">
        <v>12</v>
      </c>
      <c r="B158">
        <v>2017</v>
      </c>
      <c r="C158">
        <v>22052002</v>
      </c>
      <c r="D158">
        <v>825001800</v>
      </c>
      <c r="E158">
        <v>4900000</v>
      </c>
      <c r="F158">
        <v>5000000</v>
      </c>
      <c r="G158">
        <v>-4223590</v>
      </c>
      <c r="H158">
        <v>0</v>
      </c>
      <c r="I158">
        <v>0</v>
      </c>
      <c r="J158">
        <v>0</v>
      </c>
      <c r="K158">
        <v>1</v>
      </c>
      <c r="L158" t="s">
        <v>16</v>
      </c>
      <c r="M158" t="s">
        <v>174</v>
      </c>
      <c r="N158" t="s">
        <v>18</v>
      </c>
      <c r="O158">
        <v>22052002</v>
      </c>
      <c r="P158">
        <v>2078</v>
      </c>
    </row>
    <row r="159" spans="1:16" x14ac:dyDescent="0.25">
      <c r="A159">
        <v>12</v>
      </c>
      <c r="B159">
        <v>2017</v>
      </c>
      <c r="C159">
        <v>22052002</v>
      </c>
      <c r="D159">
        <v>825002525</v>
      </c>
      <c r="E159">
        <v>10364950</v>
      </c>
      <c r="F159">
        <v>10405303</v>
      </c>
      <c r="G159">
        <v>-9564842</v>
      </c>
      <c r="H159">
        <v>0</v>
      </c>
      <c r="I159">
        <v>0</v>
      </c>
      <c r="J159">
        <v>0</v>
      </c>
      <c r="K159">
        <v>1</v>
      </c>
      <c r="L159" t="s">
        <v>16</v>
      </c>
      <c r="M159" t="s">
        <v>175</v>
      </c>
      <c r="N159" t="s">
        <v>18</v>
      </c>
      <c r="O159">
        <v>22052002</v>
      </c>
      <c r="P159">
        <v>2078</v>
      </c>
    </row>
    <row r="160" spans="1:16" x14ac:dyDescent="0.25">
      <c r="A160">
        <v>12</v>
      </c>
      <c r="B160">
        <v>2017</v>
      </c>
      <c r="C160">
        <v>22052002</v>
      </c>
      <c r="D160">
        <v>829000940</v>
      </c>
      <c r="E160">
        <v>0</v>
      </c>
      <c r="F160">
        <v>0</v>
      </c>
      <c r="G160">
        <v>-2326200</v>
      </c>
      <c r="H160">
        <v>0</v>
      </c>
      <c r="I160">
        <v>0</v>
      </c>
      <c r="J160">
        <v>0</v>
      </c>
      <c r="K160">
        <v>1</v>
      </c>
      <c r="L160" t="s">
        <v>16</v>
      </c>
      <c r="M160" t="s">
        <v>176</v>
      </c>
      <c r="N160" t="s">
        <v>18</v>
      </c>
      <c r="O160">
        <v>22052002</v>
      </c>
      <c r="P160">
        <v>2078</v>
      </c>
    </row>
    <row r="161" spans="1:16" x14ac:dyDescent="0.25">
      <c r="A161">
        <v>12</v>
      </c>
      <c r="B161">
        <v>2017</v>
      </c>
      <c r="C161">
        <v>22052002</v>
      </c>
      <c r="D161">
        <v>830077650</v>
      </c>
      <c r="E161">
        <v>14246984</v>
      </c>
      <c r="F161">
        <v>14537739</v>
      </c>
      <c r="G161">
        <v>-8326697</v>
      </c>
      <c r="H161">
        <v>0</v>
      </c>
      <c r="I161">
        <v>0</v>
      </c>
      <c r="J161">
        <v>0</v>
      </c>
      <c r="K161">
        <v>1</v>
      </c>
      <c r="L161" t="s">
        <v>16</v>
      </c>
      <c r="M161" t="s">
        <v>177</v>
      </c>
      <c r="N161" t="s">
        <v>18</v>
      </c>
      <c r="O161">
        <v>22052002</v>
      </c>
      <c r="P161">
        <v>2078</v>
      </c>
    </row>
    <row r="162" spans="1:16" x14ac:dyDescent="0.25">
      <c r="A162">
        <v>12</v>
      </c>
      <c r="B162">
        <v>2017</v>
      </c>
      <c r="C162">
        <v>22052002</v>
      </c>
      <c r="D162">
        <v>844004197</v>
      </c>
      <c r="E162">
        <v>10331868</v>
      </c>
      <c r="F162">
        <v>10542722</v>
      </c>
      <c r="G162">
        <v>-18252380</v>
      </c>
      <c r="H162">
        <v>0</v>
      </c>
      <c r="I162">
        <v>0</v>
      </c>
      <c r="J162">
        <v>0</v>
      </c>
      <c r="K162">
        <v>1</v>
      </c>
      <c r="L162" t="s">
        <v>16</v>
      </c>
      <c r="M162" t="s">
        <v>178</v>
      </c>
      <c r="N162" t="s">
        <v>18</v>
      </c>
      <c r="O162">
        <v>22052002</v>
      </c>
      <c r="P162">
        <v>2078</v>
      </c>
    </row>
    <row r="163" spans="1:16" x14ac:dyDescent="0.25">
      <c r="A163">
        <v>12</v>
      </c>
      <c r="B163">
        <v>2017</v>
      </c>
      <c r="C163">
        <v>22052002</v>
      </c>
      <c r="D163">
        <v>860028947</v>
      </c>
      <c r="E163">
        <v>7893542</v>
      </c>
      <c r="F163">
        <v>8054635</v>
      </c>
      <c r="G163">
        <v>-8111634.4000000004</v>
      </c>
      <c r="H163">
        <v>0</v>
      </c>
      <c r="I163">
        <v>0</v>
      </c>
      <c r="J163">
        <v>0</v>
      </c>
      <c r="K163">
        <v>1</v>
      </c>
      <c r="L163" t="s">
        <v>16</v>
      </c>
      <c r="M163" t="s">
        <v>179</v>
      </c>
      <c r="N163" t="s">
        <v>18</v>
      </c>
      <c r="O163">
        <v>22052002</v>
      </c>
      <c r="P163">
        <v>2078</v>
      </c>
    </row>
    <row r="164" spans="1:16" x14ac:dyDescent="0.25">
      <c r="A164">
        <v>12</v>
      </c>
      <c r="B164">
        <v>2017</v>
      </c>
      <c r="C164">
        <v>22052002</v>
      </c>
      <c r="D164">
        <v>836000386</v>
      </c>
      <c r="E164">
        <v>0</v>
      </c>
      <c r="F164">
        <v>0</v>
      </c>
      <c r="G164">
        <v>-245000</v>
      </c>
      <c r="H164">
        <v>0</v>
      </c>
      <c r="I164">
        <v>0</v>
      </c>
      <c r="J164">
        <v>0</v>
      </c>
      <c r="K164">
        <v>1</v>
      </c>
      <c r="L164" t="s">
        <v>16</v>
      </c>
      <c r="M164" t="s">
        <v>180</v>
      </c>
      <c r="N164" t="s">
        <v>18</v>
      </c>
      <c r="O164">
        <v>22052002</v>
      </c>
      <c r="P164">
        <v>2078</v>
      </c>
    </row>
    <row r="165" spans="1:16" x14ac:dyDescent="0.25">
      <c r="A165">
        <v>12</v>
      </c>
      <c r="B165">
        <v>2017</v>
      </c>
      <c r="C165">
        <v>22052002</v>
      </c>
      <c r="D165">
        <v>860037950</v>
      </c>
      <c r="E165">
        <v>4678709</v>
      </c>
      <c r="F165">
        <v>4774193</v>
      </c>
      <c r="G165">
        <v>-5262366</v>
      </c>
      <c r="H165">
        <v>0</v>
      </c>
      <c r="I165">
        <v>0</v>
      </c>
      <c r="J165">
        <v>0</v>
      </c>
      <c r="K165">
        <v>1</v>
      </c>
      <c r="L165" t="s">
        <v>16</v>
      </c>
      <c r="M165" t="s">
        <v>181</v>
      </c>
      <c r="N165" t="s">
        <v>18</v>
      </c>
      <c r="O165">
        <v>22052002</v>
      </c>
      <c r="P165">
        <v>2078</v>
      </c>
    </row>
    <row r="166" spans="1:16" x14ac:dyDescent="0.25">
      <c r="A166">
        <v>12</v>
      </c>
      <c r="B166">
        <v>2017</v>
      </c>
      <c r="C166">
        <v>22052002</v>
      </c>
      <c r="D166">
        <v>846001258</v>
      </c>
      <c r="E166">
        <v>0</v>
      </c>
      <c r="F166">
        <v>0</v>
      </c>
      <c r="G166">
        <v>-469950</v>
      </c>
      <c r="H166">
        <v>0</v>
      </c>
      <c r="I166">
        <v>0</v>
      </c>
      <c r="J166">
        <v>0</v>
      </c>
      <c r="K166">
        <v>1</v>
      </c>
      <c r="L166" t="s">
        <v>16</v>
      </c>
      <c r="M166" t="s">
        <v>182</v>
      </c>
      <c r="N166" t="s">
        <v>18</v>
      </c>
      <c r="O166">
        <v>22052002</v>
      </c>
      <c r="P166">
        <v>2078</v>
      </c>
    </row>
    <row r="167" spans="1:16" x14ac:dyDescent="0.25">
      <c r="A167">
        <v>12</v>
      </c>
      <c r="B167">
        <v>2017</v>
      </c>
      <c r="C167">
        <v>22052002</v>
      </c>
      <c r="D167">
        <v>860020188</v>
      </c>
      <c r="E167">
        <v>0</v>
      </c>
      <c r="F167">
        <v>0</v>
      </c>
      <c r="G167">
        <v>-2877684</v>
      </c>
      <c r="H167">
        <v>0</v>
      </c>
      <c r="I167">
        <v>0</v>
      </c>
      <c r="J167">
        <v>0</v>
      </c>
      <c r="K167">
        <v>1</v>
      </c>
      <c r="L167" t="s">
        <v>16</v>
      </c>
      <c r="M167" t="s">
        <v>183</v>
      </c>
      <c r="N167" t="s">
        <v>18</v>
      </c>
      <c r="O167">
        <v>22052002</v>
      </c>
      <c r="P167">
        <v>2078</v>
      </c>
    </row>
    <row r="168" spans="1:16" x14ac:dyDescent="0.25">
      <c r="A168">
        <v>12</v>
      </c>
      <c r="B168">
        <v>2017</v>
      </c>
      <c r="C168">
        <v>22052002</v>
      </c>
      <c r="D168">
        <v>890000600</v>
      </c>
      <c r="E168">
        <v>0</v>
      </c>
      <c r="F168">
        <v>0</v>
      </c>
      <c r="G168">
        <v>-1690216</v>
      </c>
      <c r="H168">
        <v>0</v>
      </c>
      <c r="I168">
        <v>0</v>
      </c>
      <c r="J168">
        <v>0</v>
      </c>
      <c r="K168">
        <v>1</v>
      </c>
      <c r="L168" t="s">
        <v>16</v>
      </c>
      <c r="M168" t="s">
        <v>184</v>
      </c>
      <c r="N168" t="s">
        <v>18</v>
      </c>
      <c r="O168">
        <v>22052002</v>
      </c>
      <c r="P168">
        <v>2078</v>
      </c>
    </row>
    <row r="169" spans="1:16" x14ac:dyDescent="0.25">
      <c r="A169">
        <v>12</v>
      </c>
      <c r="B169">
        <v>2017</v>
      </c>
      <c r="C169">
        <v>22052002</v>
      </c>
      <c r="D169">
        <v>890100271</v>
      </c>
      <c r="E169">
        <v>0</v>
      </c>
      <c r="F169">
        <v>0</v>
      </c>
      <c r="G169">
        <v>-374100</v>
      </c>
      <c r="H169">
        <v>0</v>
      </c>
      <c r="I169">
        <v>0</v>
      </c>
      <c r="J169">
        <v>0</v>
      </c>
      <c r="K169">
        <v>1</v>
      </c>
      <c r="L169" t="s">
        <v>16</v>
      </c>
      <c r="M169" t="s">
        <v>185</v>
      </c>
      <c r="N169" t="s">
        <v>18</v>
      </c>
      <c r="O169">
        <v>22052002</v>
      </c>
      <c r="P169">
        <v>2078</v>
      </c>
    </row>
    <row r="170" spans="1:16" x14ac:dyDescent="0.25">
      <c r="A170">
        <v>12</v>
      </c>
      <c r="B170">
        <v>2017</v>
      </c>
      <c r="C170">
        <v>22052002</v>
      </c>
      <c r="D170">
        <v>890103002</v>
      </c>
      <c r="E170">
        <v>4005176</v>
      </c>
      <c r="F170">
        <v>4086914</v>
      </c>
      <c r="G170">
        <v>-4504811.5</v>
      </c>
      <c r="H170">
        <v>0</v>
      </c>
      <c r="I170">
        <v>0</v>
      </c>
      <c r="J170">
        <v>0</v>
      </c>
      <c r="K170">
        <v>1</v>
      </c>
      <c r="L170" t="s">
        <v>16</v>
      </c>
      <c r="M170" t="s">
        <v>186</v>
      </c>
      <c r="N170" t="s">
        <v>18</v>
      </c>
      <c r="O170">
        <v>22052002</v>
      </c>
      <c r="P170">
        <v>2078</v>
      </c>
    </row>
    <row r="171" spans="1:16" x14ac:dyDescent="0.25">
      <c r="A171">
        <v>12</v>
      </c>
      <c r="B171">
        <v>2017</v>
      </c>
      <c r="C171">
        <v>22052002</v>
      </c>
      <c r="D171">
        <v>890103406</v>
      </c>
      <c r="E171">
        <v>1000000</v>
      </c>
      <c r="F171">
        <v>0</v>
      </c>
      <c r="G171">
        <v>-2330178</v>
      </c>
      <c r="H171">
        <v>0</v>
      </c>
      <c r="I171">
        <v>0</v>
      </c>
      <c r="J171">
        <v>0</v>
      </c>
      <c r="K171">
        <v>1</v>
      </c>
      <c r="L171" t="s">
        <v>16</v>
      </c>
      <c r="M171" t="s">
        <v>187</v>
      </c>
      <c r="N171" t="s">
        <v>18</v>
      </c>
      <c r="O171">
        <v>22052002</v>
      </c>
      <c r="P171">
        <v>2078</v>
      </c>
    </row>
    <row r="172" spans="1:16" x14ac:dyDescent="0.25">
      <c r="A172">
        <v>12</v>
      </c>
      <c r="B172">
        <v>2017</v>
      </c>
      <c r="C172">
        <v>22052002</v>
      </c>
      <c r="D172">
        <v>890112801</v>
      </c>
      <c r="E172">
        <v>11433790</v>
      </c>
      <c r="F172">
        <v>11667133</v>
      </c>
      <c r="G172">
        <v>-671290</v>
      </c>
      <c r="H172">
        <v>0</v>
      </c>
      <c r="I172">
        <v>0</v>
      </c>
      <c r="J172">
        <v>0</v>
      </c>
      <c r="K172">
        <v>1</v>
      </c>
      <c r="L172" t="s">
        <v>16</v>
      </c>
      <c r="M172" t="s">
        <v>188</v>
      </c>
      <c r="N172" t="s">
        <v>18</v>
      </c>
      <c r="O172">
        <v>22052002</v>
      </c>
      <c r="P172">
        <v>2078</v>
      </c>
    </row>
    <row r="173" spans="1:16" x14ac:dyDescent="0.25">
      <c r="A173">
        <v>12</v>
      </c>
      <c r="B173">
        <v>2017</v>
      </c>
      <c r="C173">
        <v>22052002</v>
      </c>
      <c r="D173">
        <v>890480113</v>
      </c>
      <c r="E173">
        <v>23474725</v>
      </c>
      <c r="F173">
        <v>23953801</v>
      </c>
      <c r="G173">
        <v>-3699453.71</v>
      </c>
      <c r="H173">
        <v>0</v>
      </c>
      <c r="I173">
        <v>0</v>
      </c>
      <c r="J173">
        <v>0</v>
      </c>
      <c r="K173">
        <v>1</v>
      </c>
      <c r="L173" t="s">
        <v>16</v>
      </c>
      <c r="M173" t="s">
        <v>189</v>
      </c>
      <c r="N173" t="s">
        <v>18</v>
      </c>
      <c r="O173">
        <v>22052002</v>
      </c>
      <c r="P173">
        <v>2078</v>
      </c>
    </row>
    <row r="174" spans="1:16" x14ac:dyDescent="0.25">
      <c r="A174">
        <v>12</v>
      </c>
      <c r="B174">
        <v>2017</v>
      </c>
      <c r="C174">
        <v>22052002</v>
      </c>
      <c r="D174">
        <v>890480135</v>
      </c>
      <c r="E174">
        <v>54713767</v>
      </c>
      <c r="F174">
        <v>55830374</v>
      </c>
      <c r="G174">
        <v>-27580649</v>
      </c>
      <c r="H174">
        <v>0</v>
      </c>
      <c r="I174">
        <v>0</v>
      </c>
      <c r="J174">
        <v>0</v>
      </c>
      <c r="K174">
        <v>1</v>
      </c>
      <c r="L174" t="s">
        <v>16</v>
      </c>
      <c r="M174" t="s">
        <v>190</v>
      </c>
      <c r="N174" t="s">
        <v>18</v>
      </c>
      <c r="O174">
        <v>22052002</v>
      </c>
      <c r="P174">
        <v>2078</v>
      </c>
    </row>
    <row r="175" spans="1:16" x14ac:dyDescent="0.25">
      <c r="A175">
        <v>12</v>
      </c>
      <c r="B175">
        <v>2017</v>
      </c>
      <c r="C175">
        <v>22052002</v>
      </c>
      <c r="D175">
        <v>890480363</v>
      </c>
      <c r="E175">
        <v>29224681</v>
      </c>
      <c r="F175">
        <v>29821103</v>
      </c>
      <c r="G175">
        <v>-13193120.800000001</v>
      </c>
      <c r="H175">
        <v>0</v>
      </c>
      <c r="I175">
        <v>0</v>
      </c>
      <c r="J175">
        <v>0</v>
      </c>
      <c r="K175">
        <v>1</v>
      </c>
      <c r="L175" t="s">
        <v>16</v>
      </c>
      <c r="M175" t="s">
        <v>191</v>
      </c>
      <c r="N175" t="s">
        <v>18</v>
      </c>
      <c r="O175">
        <v>22052002</v>
      </c>
      <c r="P175">
        <v>2078</v>
      </c>
    </row>
    <row r="176" spans="1:16" x14ac:dyDescent="0.25">
      <c r="A176">
        <v>12</v>
      </c>
      <c r="B176">
        <v>2017</v>
      </c>
      <c r="C176">
        <v>22052002</v>
      </c>
      <c r="D176">
        <v>890208758</v>
      </c>
      <c r="E176">
        <v>0</v>
      </c>
      <c r="F176">
        <v>0</v>
      </c>
      <c r="G176">
        <v>-321163</v>
      </c>
      <c r="H176">
        <v>0</v>
      </c>
      <c r="I176">
        <v>0</v>
      </c>
      <c r="J176">
        <v>0</v>
      </c>
      <c r="K176">
        <v>1</v>
      </c>
      <c r="L176" t="s">
        <v>16</v>
      </c>
      <c r="M176" t="s">
        <v>192</v>
      </c>
      <c r="N176" t="s">
        <v>18</v>
      </c>
      <c r="O176">
        <v>22052002</v>
      </c>
      <c r="P176">
        <v>2078</v>
      </c>
    </row>
    <row r="177" spans="1:16" x14ac:dyDescent="0.25">
      <c r="A177">
        <v>12</v>
      </c>
      <c r="B177">
        <v>2017</v>
      </c>
      <c r="C177">
        <v>22052002</v>
      </c>
      <c r="D177">
        <v>891001122</v>
      </c>
      <c r="E177">
        <v>0</v>
      </c>
      <c r="F177">
        <v>0</v>
      </c>
      <c r="G177">
        <v>-2851534</v>
      </c>
      <c r="H177">
        <v>0</v>
      </c>
      <c r="I177">
        <v>0</v>
      </c>
      <c r="J177">
        <v>0</v>
      </c>
      <c r="K177">
        <v>1</v>
      </c>
      <c r="L177" t="s">
        <v>16</v>
      </c>
      <c r="M177" t="s">
        <v>193</v>
      </c>
      <c r="N177" t="s">
        <v>18</v>
      </c>
      <c r="O177">
        <v>22052002</v>
      </c>
      <c r="P177">
        <v>2078</v>
      </c>
    </row>
    <row r="178" spans="1:16" x14ac:dyDescent="0.25">
      <c r="A178">
        <v>12</v>
      </c>
      <c r="B178">
        <v>2017</v>
      </c>
      <c r="C178">
        <v>22052002</v>
      </c>
      <c r="D178">
        <v>891780008</v>
      </c>
      <c r="E178">
        <v>86959936</v>
      </c>
      <c r="F178">
        <v>88734629</v>
      </c>
      <c r="G178">
        <v>-32617061.300000001</v>
      </c>
      <c r="H178">
        <v>0</v>
      </c>
      <c r="I178">
        <v>0</v>
      </c>
      <c r="J178">
        <v>0</v>
      </c>
      <c r="K178">
        <v>1</v>
      </c>
      <c r="L178" t="s">
        <v>16</v>
      </c>
      <c r="M178" t="s">
        <v>194</v>
      </c>
      <c r="N178" t="s">
        <v>18</v>
      </c>
      <c r="O178">
        <v>22052002</v>
      </c>
      <c r="P178">
        <v>2078</v>
      </c>
    </row>
    <row r="179" spans="1:16" x14ac:dyDescent="0.25">
      <c r="A179">
        <v>12</v>
      </c>
      <c r="B179">
        <v>2017</v>
      </c>
      <c r="C179">
        <v>22052002</v>
      </c>
      <c r="D179">
        <v>890982134</v>
      </c>
      <c r="E179">
        <v>1050325</v>
      </c>
      <c r="F179">
        <v>1071760</v>
      </c>
      <c r="G179">
        <v>-3221849</v>
      </c>
      <c r="H179">
        <v>0</v>
      </c>
      <c r="I179">
        <v>0</v>
      </c>
      <c r="J179">
        <v>0</v>
      </c>
      <c r="K179">
        <v>1</v>
      </c>
      <c r="L179" t="s">
        <v>16</v>
      </c>
      <c r="M179" t="s">
        <v>195</v>
      </c>
      <c r="N179" t="s">
        <v>18</v>
      </c>
      <c r="O179">
        <v>22052002</v>
      </c>
      <c r="P179">
        <v>2078</v>
      </c>
    </row>
    <row r="180" spans="1:16" x14ac:dyDescent="0.25">
      <c r="A180">
        <v>12</v>
      </c>
      <c r="B180">
        <v>2017</v>
      </c>
      <c r="C180">
        <v>22052002</v>
      </c>
      <c r="D180">
        <v>890985660</v>
      </c>
      <c r="E180">
        <v>0</v>
      </c>
      <c r="F180">
        <v>0</v>
      </c>
      <c r="G180">
        <v>-22600</v>
      </c>
      <c r="H180">
        <v>0</v>
      </c>
      <c r="I180">
        <v>0</v>
      </c>
      <c r="J180">
        <v>0</v>
      </c>
      <c r="K180">
        <v>1</v>
      </c>
      <c r="L180" t="s">
        <v>16</v>
      </c>
      <c r="M180" t="s">
        <v>196</v>
      </c>
      <c r="N180" t="s">
        <v>18</v>
      </c>
      <c r="O180">
        <v>22052002</v>
      </c>
      <c r="P180">
        <v>2078</v>
      </c>
    </row>
    <row r="181" spans="1:16" x14ac:dyDescent="0.25">
      <c r="A181">
        <v>12</v>
      </c>
      <c r="B181">
        <v>2017</v>
      </c>
      <c r="C181">
        <v>22052002</v>
      </c>
      <c r="D181">
        <v>891500084</v>
      </c>
      <c r="E181">
        <v>1010700</v>
      </c>
      <c r="F181">
        <v>1010700</v>
      </c>
      <c r="G181">
        <v>0</v>
      </c>
      <c r="H181">
        <v>0</v>
      </c>
      <c r="I181">
        <v>0</v>
      </c>
      <c r="J181">
        <v>0</v>
      </c>
      <c r="K181">
        <v>1</v>
      </c>
      <c r="L181" t="s">
        <v>16</v>
      </c>
      <c r="M181" t="s">
        <v>197</v>
      </c>
      <c r="N181" t="s">
        <v>18</v>
      </c>
      <c r="O181">
        <v>22052002</v>
      </c>
      <c r="P181">
        <v>2078</v>
      </c>
    </row>
    <row r="182" spans="1:16" x14ac:dyDescent="0.25">
      <c r="A182">
        <v>12</v>
      </c>
      <c r="B182">
        <v>2017</v>
      </c>
      <c r="C182">
        <v>22052002</v>
      </c>
      <c r="D182">
        <v>892000264</v>
      </c>
      <c r="E182">
        <v>2065574</v>
      </c>
      <c r="F182">
        <v>2107729</v>
      </c>
      <c r="G182">
        <v>-3311285</v>
      </c>
      <c r="H182">
        <v>0</v>
      </c>
      <c r="I182">
        <v>0</v>
      </c>
      <c r="J182">
        <v>0</v>
      </c>
      <c r="K182">
        <v>1</v>
      </c>
      <c r="L182" t="s">
        <v>16</v>
      </c>
      <c r="M182" t="s">
        <v>198</v>
      </c>
      <c r="N182" t="s">
        <v>18</v>
      </c>
      <c r="O182">
        <v>22052002</v>
      </c>
      <c r="P182">
        <v>2078</v>
      </c>
    </row>
    <row r="183" spans="1:16" x14ac:dyDescent="0.25">
      <c r="A183">
        <v>12</v>
      </c>
      <c r="B183">
        <v>2017</v>
      </c>
      <c r="C183">
        <v>22052002</v>
      </c>
      <c r="D183">
        <v>892001588</v>
      </c>
      <c r="E183">
        <v>11548426</v>
      </c>
      <c r="F183">
        <v>11784108</v>
      </c>
      <c r="G183">
        <v>-16913125</v>
      </c>
      <c r="H183">
        <v>0</v>
      </c>
      <c r="I183">
        <v>0</v>
      </c>
      <c r="J183">
        <v>0</v>
      </c>
      <c r="K183">
        <v>1</v>
      </c>
      <c r="L183" t="s">
        <v>16</v>
      </c>
      <c r="M183" t="s">
        <v>199</v>
      </c>
      <c r="N183" t="s">
        <v>18</v>
      </c>
      <c r="O183">
        <v>22052002</v>
      </c>
      <c r="P183">
        <v>2078</v>
      </c>
    </row>
    <row r="184" spans="1:16" x14ac:dyDescent="0.25">
      <c r="A184">
        <v>12</v>
      </c>
      <c r="B184">
        <v>2017</v>
      </c>
      <c r="C184">
        <v>22052002</v>
      </c>
      <c r="D184">
        <v>892300179</v>
      </c>
      <c r="E184">
        <v>1847287</v>
      </c>
      <c r="F184">
        <v>1884987</v>
      </c>
      <c r="G184">
        <v>-2961354</v>
      </c>
      <c r="H184">
        <v>0</v>
      </c>
      <c r="I184">
        <v>0</v>
      </c>
      <c r="J184">
        <v>0</v>
      </c>
      <c r="K184">
        <v>1</v>
      </c>
      <c r="L184" t="s">
        <v>16</v>
      </c>
      <c r="M184" t="s">
        <v>200</v>
      </c>
      <c r="N184" t="s">
        <v>18</v>
      </c>
      <c r="O184">
        <v>22052002</v>
      </c>
      <c r="P184">
        <v>2078</v>
      </c>
    </row>
    <row r="185" spans="1:16" x14ac:dyDescent="0.25">
      <c r="A185">
        <v>12</v>
      </c>
      <c r="B185">
        <v>2017</v>
      </c>
      <c r="C185">
        <v>22052002</v>
      </c>
      <c r="D185">
        <v>892300209</v>
      </c>
      <c r="E185">
        <v>0</v>
      </c>
      <c r="F185">
        <v>0</v>
      </c>
      <c r="G185">
        <v>-372000</v>
      </c>
      <c r="H185">
        <v>0</v>
      </c>
      <c r="I185">
        <v>0</v>
      </c>
      <c r="J185">
        <v>0</v>
      </c>
      <c r="K185">
        <v>1</v>
      </c>
      <c r="L185" t="s">
        <v>16</v>
      </c>
      <c r="M185" t="s">
        <v>201</v>
      </c>
      <c r="N185" t="s">
        <v>18</v>
      </c>
      <c r="O185">
        <v>22052002</v>
      </c>
      <c r="P185">
        <v>2078</v>
      </c>
    </row>
    <row r="186" spans="1:16" x14ac:dyDescent="0.25">
      <c r="A186">
        <v>12</v>
      </c>
      <c r="B186">
        <v>2017</v>
      </c>
      <c r="C186">
        <v>22052002</v>
      </c>
      <c r="D186">
        <v>892300343</v>
      </c>
      <c r="E186">
        <v>4426407</v>
      </c>
      <c r="F186">
        <v>4516742</v>
      </c>
      <c r="G186">
        <v>-7647444</v>
      </c>
      <c r="H186">
        <v>0</v>
      </c>
      <c r="I186">
        <v>0</v>
      </c>
      <c r="J186">
        <v>0</v>
      </c>
      <c r="K186">
        <v>1</v>
      </c>
      <c r="L186" t="s">
        <v>16</v>
      </c>
      <c r="M186" t="s">
        <v>202</v>
      </c>
      <c r="N186" t="s">
        <v>18</v>
      </c>
      <c r="O186">
        <v>22052002</v>
      </c>
      <c r="P186">
        <v>2078</v>
      </c>
    </row>
    <row r="187" spans="1:16" x14ac:dyDescent="0.25">
      <c r="A187">
        <v>12</v>
      </c>
      <c r="B187">
        <v>2017</v>
      </c>
      <c r="C187">
        <v>22052002</v>
      </c>
      <c r="D187">
        <v>892300387</v>
      </c>
      <c r="E187">
        <v>4426407</v>
      </c>
      <c r="F187">
        <v>4516742</v>
      </c>
      <c r="G187">
        <v>-9388541</v>
      </c>
      <c r="H187">
        <v>0</v>
      </c>
      <c r="I187">
        <v>0</v>
      </c>
      <c r="J187">
        <v>0</v>
      </c>
      <c r="K187">
        <v>1</v>
      </c>
      <c r="L187" t="s">
        <v>16</v>
      </c>
      <c r="M187" t="s">
        <v>203</v>
      </c>
      <c r="N187" t="s">
        <v>18</v>
      </c>
      <c r="O187">
        <v>22052002</v>
      </c>
      <c r="P187">
        <v>2078</v>
      </c>
    </row>
    <row r="188" spans="1:16" x14ac:dyDescent="0.25">
      <c r="A188">
        <v>12</v>
      </c>
      <c r="B188">
        <v>2017</v>
      </c>
      <c r="C188">
        <v>22052002</v>
      </c>
      <c r="D188">
        <v>900005594</v>
      </c>
      <c r="E188">
        <v>0</v>
      </c>
      <c r="F188">
        <v>0</v>
      </c>
      <c r="G188">
        <v>-1806339</v>
      </c>
      <c r="H188">
        <v>0</v>
      </c>
      <c r="I188">
        <v>0</v>
      </c>
      <c r="J188">
        <v>0</v>
      </c>
      <c r="K188">
        <v>1</v>
      </c>
      <c r="L188" t="s">
        <v>16</v>
      </c>
      <c r="M188" t="s">
        <v>204</v>
      </c>
      <c r="N188" t="s">
        <v>18</v>
      </c>
      <c r="O188">
        <v>22052002</v>
      </c>
      <c r="P188">
        <v>2078</v>
      </c>
    </row>
    <row r="189" spans="1:16" x14ac:dyDescent="0.25">
      <c r="A189">
        <v>12</v>
      </c>
      <c r="B189">
        <v>2017</v>
      </c>
      <c r="C189">
        <v>22052002</v>
      </c>
      <c r="D189">
        <v>900008025</v>
      </c>
      <c r="E189">
        <v>0</v>
      </c>
      <c r="F189">
        <v>0</v>
      </c>
      <c r="G189">
        <v>-652500</v>
      </c>
      <c r="H189">
        <v>0</v>
      </c>
      <c r="I189">
        <v>0</v>
      </c>
      <c r="J189">
        <v>0</v>
      </c>
      <c r="K189">
        <v>1</v>
      </c>
      <c r="L189" t="s">
        <v>16</v>
      </c>
      <c r="M189" t="s">
        <v>205</v>
      </c>
      <c r="N189" t="s">
        <v>18</v>
      </c>
      <c r="O189">
        <v>22052002</v>
      </c>
      <c r="P189">
        <v>2078</v>
      </c>
    </row>
    <row r="190" spans="1:16" x14ac:dyDescent="0.25">
      <c r="A190">
        <v>12</v>
      </c>
      <c r="B190">
        <v>2017</v>
      </c>
      <c r="C190">
        <v>22052002</v>
      </c>
      <c r="D190">
        <v>900003204</v>
      </c>
      <c r="E190">
        <v>0</v>
      </c>
      <c r="F190">
        <v>0</v>
      </c>
      <c r="G190">
        <v>-60621.7</v>
      </c>
      <c r="H190">
        <v>0</v>
      </c>
      <c r="I190">
        <v>0</v>
      </c>
      <c r="J190">
        <v>0</v>
      </c>
      <c r="K190">
        <v>1</v>
      </c>
      <c r="L190" t="s">
        <v>16</v>
      </c>
      <c r="M190" t="s">
        <v>206</v>
      </c>
      <c r="N190" t="s">
        <v>18</v>
      </c>
      <c r="O190">
        <v>22052002</v>
      </c>
      <c r="P190">
        <v>2078</v>
      </c>
    </row>
    <row r="191" spans="1:16" x14ac:dyDescent="0.25">
      <c r="A191">
        <v>12</v>
      </c>
      <c r="B191">
        <v>2017</v>
      </c>
      <c r="C191">
        <v>22052002</v>
      </c>
      <c r="D191">
        <v>900004312</v>
      </c>
      <c r="E191">
        <v>0</v>
      </c>
      <c r="F191">
        <v>0</v>
      </c>
      <c r="G191">
        <v>-2558338.5</v>
      </c>
      <c r="H191">
        <v>0</v>
      </c>
      <c r="I191">
        <v>0</v>
      </c>
      <c r="J191">
        <v>0</v>
      </c>
      <c r="K191">
        <v>1</v>
      </c>
      <c r="L191" t="s">
        <v>16</v>
      </c>
      <c r="M191" t="s">
        <v>207</v>
      </c>
      <c r="N191" t="s">
        <v>18</v>
      </c>
      <c r="O191">
        <v>22052002</v>
      </c>
      <c r="P191">
        <v>2078</v>
      </c>
    </row>
    <row r="192" spans="1:16" x14ac:dyDescent="0.25">
      <c r="A192">
        <v>12</v>
      </c>
      <c r="B192">
        <v>2017</v>
      </c>
      <c r="C192">
        <v>22052002</v>
      </c>
      <c r="D192">
        <v>900032519</v>
      </c>
      <c r="E192">
        <v>1978839</v>
      </c>
      <c r="F192">
        <v>2019223</v>
      </c>
      <c r="G192">
        <v>-3172241</v>
      </c>
      <c r="H192">
        <v>0</v>
      </c>
      <c r="I192">
        <v>0</v>
      </c>
      <c r="J192">
        <v>0</v>
      </c>
      <c r="K192">
        <v>1</v>
      </c>
      <c r="L192" t="s">
        <v>16</v>
      </c>
      <c r="M192" t="s">
        <v>208</v>
      </c>
      <c r="N192" t="s">
        <v>18</v>
      </c>
      <c r="O192">
        <v>22052002</v>
      </c>
      <c r="P192">
        <v>2078</v>
      </c>
    </row>
    <row r="193" spans="1:16" x14ac:dyDescent="0.25">
      <c r="A193">
        <v>12</v>
      </c>
      <c r="B193">
        <v>2017</v>
      </c>
      <c r="C193">
        <v>22052002</v>
      </c>
      <c r="D193">
        <v>900019867</v>
      </c>
      <c r="E193">
        <v>0</v>
      </c>
      <c r="F193">
        <v>0</v>
      </c>
      <c r="G193">
        <v>-1526800</v>
      </c>
      <c r="H193">
        <v>0</v>
      </c>
      <c r="I193">
        <v>0</v>
      </c>
      <c r="J193">
        <v>0</v>
      </c>
      <c r="K193">
        <v>1</v>
      </c>
      <c r="L193" t="s">
        <v>16</v>
      </c>
      <c r="M193" t="s">
        <v>209</v>
      </c>
      <c r="N193" t="s">
        <v>18</v>
      </c>
      <c r="O193">
        <v>22052002</v>
      </c>
      <c r="P193">
        <v>2078</v>
      </c>
    </row>
    <row r="194" spans="1:16" x14ac:dyDescent="0.25">
      <c r="A194">
        <v>12</v>
      </c>
      <c r="B194">
        <v>2017</v>
      </c>
      <c r="C194">
        <v>22052002</v>
      </c>
      <c r="D194">
        <v>900078998</v>
      </c>
      <c r="E194">
        <v>4077975</v>
      </c>
      <c r="F194">
        <v>4161199</v>
      </c>
      <c r="G194">
        <v>-6435567</v>
      </c>
      <c r="H194">
        <v>0</v>
      </c>
      <c r="I194">
        <v>0</v>
      </c>
      <c r="J194">
        <v>0</v>
      </c>
      <c r="K194">
        <v>1</v>
      </c>
      <c r="L194" t="s">
        <v>16</v>
      </c>
      <c r="M194" t="s">
        <v>210</v>
      </c>
      <c r="N194" t="s">
        <v>18</v>
      </c>
      <c r="O194">
        <v>22052002</v>
      </c>
      <c r="P194">
        <v>2078</v>
      </c>
    </row>
    <row r="195" spans="1:16" x14ac:dyDescent="0.25">
      <c r="A195">
        <v>12</v>
      </c>
      <c r="B195">
        <v>2017</v>
      </c>
      <c r="C195">
        <v>22052002</v>
      </c>
      <c r="D195">
        <v>900138555</v>
      </c>
      <c r="E195">
        <v>1158152</v>
      </c>
      <c r="F195">
        <v>0</v>
      </c>
      <c r="G195">
        <v>-2702356.3</v>
      </c>
      <c r="H195">
        <v>0</v>
      </c>
      <c r="I195">
        <v>0</v>
      </c>
      <c r="J195">
        <v>0</v>
      </c>
      <c r="K195">
        <v>1</v>
      </c>
      <c r="L195" t="s">
        <v>16</v>
      </c>
      <c r="M195" t="s">
        <v>211</v>
      </c>
      <c r="N195" t="s">
        <v>18</v>
      </c>
      <c r="O195">
        <v>22052002</v>
      </c>
      <c r="P195">
        <v>2078</v>
      </c>
    </row>
    <row r="196" spans="1:16" x14ac:dyDescent="0.25">
      <c r="A196">
        <v>12</v>
      </c>
      <c r="B196">
        <v>2017</v>
      </c>
      <c r="C196">
        <v>22052002</v>
      </c>
      <c r="D196">
        <v>900161407</v>
      </c>
      <c r="E196">
        <v>1960000</v>
      </c>
      <c r="F196">
        <v>2000000</v>
      </c>
      <c r="G196">
        <v>-2303740.2000000002</v>
      </c>
      <c r="H196">
        <v>0</v>
      </c>
      <c r="I196">
        <v>0</v>
      </c>
      <c r="J196">
        <v>0</v>
      </c>
      <c r="K196">
        <v>1</v>
      </c>
      <c r="L196" t="s">
        <v>16</v>
      </c>
      <c r="M196" t="s">
        <v>212</v>
      </c>
      <c r="N196" t="s">
        <v>18</v>
      </c>
      <c r="O196">
        <v>22052002</v>
      </c>
      <c r="P196">
        <v>2078</v>
      </c>
    </row>
    <row r="197" spans="1:16" x14ac:dyDescent="0.25">
      <c r="A197">
        <v>12</v>
      </c>
      <c r="B197">
        <v>2017</v>
      </c>
      <c r="C197">
        <v>22052002</v>
      </c>
      <c r="D197">
        <v>900161844</v>
      </c>
      <c r="E197">
        <v>4377991</v>
      </c>
      <c r="F197">
        <v>4467338</v>
      </c>
      <c r="G197">
        <v>-4924139</v>
      </c>
      <c r="H197">
        <v>0</v>
      </c>
      <c r="I197">
        <v>0</v>
      </c>
      <c r="J197">
        <v>0</v>
      </c>
      <c r="K197">
        <v>1</v>
      </c>
      <c r="L197" t="s">
        <v>16</v>
      </c>
      <c r="M197" t="s">
        <v>213</v>
      </c>
      <c r="N197" t="s">
        <v>18</v>
      </c>
      <c r="O197">
        <v>22052002</v>
      </c>
      <c r="P197">
        <v>2078</v>
      </c>
    </row>
    <row r="198" spans="1:16" x14ac:dyDescent="0.25">
      <c r="A198">
        <v>12</v>
      </c>
      <c r="B198">
        <v>2017</v>
      </c>
      <c r="C198">
        <v>22052002</v>
      </c>
      <c r="D198">
        <v>900175626</v>
      </c>
      <c r="E198">
        <v>4426407</v>
      </c>
      <c r="F198">
        <v>4516742</v>
      </c>
      <c r="G198">
        <v>-6647687</v>
      </c>
      <c r="H198">
        <v>0</v>
      </c>
      <c r="I198">
        <v>0</v>
      </c>
      <c r="J198">
        <v>0</v>
      </c>
      <c r="K198">
        <v>1</v>
      </c>
      <c r="L198" t="s">
        <v>16</v>
      </c>
      <c r="M198" t="s">
        <v>214</v>
      </c>
      <c r="N198" t="s">
        <v>18</v>
      </c>
      <c r="O198">
        <v>22052002</v>
      </c>
      <c r="P198">
        <v>2078</v>
      </c>
    </row>
    <row r="199" spans="1:16" x14ac:dyDescent="0.25">
      <c r="A199">
        <v>12</v>
      </c>
      <c r="B199">
        <v>2017</v>
      </c>
      <c r="C199">
        <v>22052002</v>
      </c>
      <c r="D199">
        <v>900119472</v>
      </c>
      <c r="E199">
        <v>5383354</v>
      </c>
      <c r="F199">
        <v>5493218</v>
      </c>
      <c r="G199">
        <v>-6654430</v>
      </c>
      <c r="H199">
        <v>0</v>
      </c>
      <c r="I199">
        <v>0</v>
      </c>
      <c r="J199">
        <v>0</v>
      </c>
      <c r="K199">
        <v>1</v>
      </c>
      <c r="L199" t="s">
        <v>16</v>
      </c>
      <c r="M199" t="s">
        <v>215</v>
      </c>
      <c r="N199" t="s">
        <v>18</v>
      </c>
      <c r="O199">
        <v>22052002</v>
      </c>
      <c r="P199">
        <v>2078</v>
      </c>
    </row>
    <row r="200" spans="1:16" x14ac:dyDescent="0.25">
      <c r="A200">
        <v>12</v>
      </c>
      <c r="B200">
        <v>2017</v>
      </c>
      <c r="C200">
        <v>22052002</v>
      </c>
      <c r="D200">
        <v>900167327</v>
      </c>
      <c r="E200">
        <v>0</v>
      </c>
      <c r="F200">
        <v>0</v>
      </c>
      <c r="G200">
        <v>-39200</v>
      </c>
      <c r="H200">
        <v>0</v>
      </c>
      <c r="I200">
        <v>0</v>
      </c>
      <c r="J200">
        <v>0</v>
      </c>
      <c r="K200">
        <v>1</v>
      </c>
      <c r="L200" t="s">
        <v>16</v>
      </c>
      <c r="M200" t="s">
        <v>216</v>
      </c>
      <c r="N200" t="s">
        <v>18</v>
      </c>
      <c r="O200">
        <v>22052002</v>
      </c>
      <c r="P200">
        <v>2078</v>
      </c>
    </row>
    <row r="201" spans="1:16" x14ac:dyDescent="0.25">
      <c r="A201">
        <v>12</v>
      </c>
      <c r="B201">
        <v>2017</v>
      </c>
      <c r="C201">
        <v>22052002</v>
      </c>
      <c r="D201">
        <v>900190045</v>
      </c>
      <c r="E201">
        <v>0</v>
      </c>
      <c r="F201">
        <v>0</v>
      </c>
      <c r="G201">
        <v>-999100</v>
      </c>
      <c r="H201">
        <v>0</v>
      </c>
      <c r="I201">
        <v>0</v>
      </c>
      <c r="J201">
        <v>0</v>
      </c>
      <c r="K201">
        <v>1</v>
      </c>
      <c r="L201" t="s">
        <v>16</v>
      </c>
      <c r="M201" t="s">
        <v>217</v>
      </c>
      <c r="N201" t="s">
        <v>18</v>
      </c>
      <c r="O201">
        <v>22052002</v>
      </c>
      <c r="P201">
        <v>2078</v>
      </c>
    </row>
    <row r="202" spans="1:16" x14ac:dyDescent="0.25">
      <c r="A202">
        <v>12</v>
      </c>
      <c r="B202">
        <v>2017</v>
      </c>
      <c r="C202">
        <v>22052002</v>
      </c>
      <c r="D202">
        <v>900239127</v>
      </c>
      <c r="E202">
        <v>3886561</v>
      </c>
      <c r="F202">
        <v>3965879</v>
      </c>
      <c r="G202">
        <v>-4371402</v>
      </c>
      <c r="H202">
        <v>0</v>
      </c>
      <c r="I202">
        <v>0</v>
      </c>
      <c r="J202">
        <v>0</v>
      </c>
      <c r="K202">
        <v>1</v>
      </c>
      <c r="L202" t="s">
        <v>16</v>
      </c>
      <c r="M202" t="s">
        <v>218</v>
      </c>
      <c r="N202" t="s">
        <v>18</v>
      </c>
      <c r="O202">
        <v>22052002</v>
      </c>
      <c r="P202">
        <v>2078</v>
      </c>
    </row>
    <row r="203" spans="1:16" x14ac:dyDescent="0.25">
      <c r="A203">
        <v>12</v>
      </c>
      <c r="B203">
        <v>2017</v>
      </c>
      <c r="C203">
        <v>22052002</v>
      </c>
      <c r="D203">
        <v>900259074</v>
      </c>
      <c r="E203">
        <v>0</v>
      </c>
      <c r="F203">
        <v>0</v>
      </c>
      <c r="G203">
        <v>-2711516.66</v>
      </c>
      <c r="H203">
        <v>0</v>
      </c>
      <c r="I203">
        <v>0</v>
      </c>
      <c r="J203">
        <v>0</v>
      </c>
      <c r="K203">
        <v>1</v>
      </c>
      <c r="L203" t="s">
        <v>16</v>
      </c>
      <c r="M203" t="s">
        <v>219</v>
      </c>
      <c r="N203" t="s">
        <v>18</v>
      </c>
      <c r="O203">
        <v>22052002</v>
      </c>
      <c r="P203">
        <v>2078</v>
      </c>
    </row>
    <row r="204" spans="1:16" x14ac:dyDescent="0.25">
      <c r="A204">
        <v>12</v>
      </c>
      <c r="B204">
        <v>2017</v>
      </c>
      <c r="C204">
        <v>22052002</v>
      </c>
      <c r="D204">
        <v>900272028</v>
      </c>
      <c r="E204">
        <v>0</v>
      </c>
      <c r="F204">
        <v>0</v>
      </c>
      <c r="G204">
        <v>-9999.5</v>
      </c>
      <c r="H204">
        <v>0</v>
      </c>
      <c r="I204">
        <v>0</v>
      </c>
      <c r="J204">
        <v>0</v>
      </c>
      <c r="K204">
        <v>1</v>
      </c>
      <c r="L204" t="s">
        <v>16</v>
      </c>
      <c r="M204" t="s">
        <v>220</v>
      </c>
      <c r="N204" t="s">
        <v>18</v>
      </c>
      <c r="O204">
        <v>22052002</v>
      </c>
      <c r="P204">
        <v>2078</v>
      </c>
    </row>
    <row r="205" spans="1:16" x14ac:dyDescent="0.25">
      <c r="A205">
        <v>12</v>
      </c>
      <c r="B205">
        <v>2017</v>
      </c>
      <c r="C205">
        <v>22052002</v>
      </c>
      <c r="D205">
        <v>900280032</v>
      </c>
      <c r="E205">
        <v>0</v>
      </c>
      <c r="F205">
        <v>0</v>
      </c>
      <c r="G205">
        <v>-1907436</v>
      </c>
      <c r="H205">
        <v>0</v>
      </c>
      <c r="I205">
        <v>0</v>
      </c>
      <c r="J205">
        <v>0</v>
      </c>
      <c r="K205">
        <v>1</v>
      </c>
      <c r="L205" t="s">
        <v>16</v>
      </c>
      <c r="M205" t="s">
        <v>221</v>
      </c>
      <c r="N205" t="s">
        <v>18</v>
      </c>
      <c r="O205">
        <v>22052002</v>
      </c>
      <c r="P205">
        <v>2078</v>
      </c>
    </row>
    <row r="206" spans="1:16" x14ac:dyDescent="0.25">
      <c r="A206">
        <v>12</v>
      </c>
      <c r="B206">
        <v>2017</v>
      </c>
      <c r="C206">
        <v>22052002</v>
      </c>
      <c r="D206">
        <v>900333135</v>
      </c>
      <c r="E206">
        <v>4426407</v>
      </c>
      <c r="F206">
        <v>4516742</v>
      </c>
      <c r="G206">
        <v>-7764065.7300000004</v>
      </c>
      <c r="H206">
        <v>0</v>
      </c>
      <c r="I206">
        <v>0</v>
      </c>
      <c r="J206">
        <v>0</v>
      </c>
      <c r="K206">
        <v>1</v>
      </c>
      <c r="L206" t="s">
        <v>16</v>
      </c>
      <c r="M206" t="s">
        <v>222</v>
      </c>
      <c r="N206" t="s">
        <v>18</v>
      </c>
      <c r="O206">
        <v>22052002</v>
      </c>
      <c r="P206">
        <v>2078</v>
      </c>
    </row>
    <row r="207" spans="1:16" x14ac:dyDescent="0.25">
      <c r="A207">
        <v>12</v>
      </c>
      <c r="B207">
        <v>2017</v>
      </c>
      <c r="C207">
        <v>22052002</v>
      </c>
      <c r="D207">
        <v>900346580</v>
      </c>
      <c r="E207">
        <v>0</v>
      </c>
      <c r="F207">
        <v>0</v>
      </c>
      <c r="G207">
        <v>-2559133</v>
      </c>
      <c r="H207">
        <v>0</v>
      </c>
      <c r="I207">
        <v>0</v>
      </c>
      <c r="J207">
        <v>0</v>
      </c>
      <c r="K207">
        <v>1</v>
      </c>
      <c r="L207" t="s">
        <v>16</v>
      </c>
      <c r="M207" t="s">
        <v>223</v>
      </c>
      <c r="N207" t="s">
        <v>18</v>
      </c>
      <c r="O207">
        <v>22052002</v>
      </c>
      <c r="P207">
        <v>2078</v>
      </c>
    </row>
    <row r="208" spans="1:16" x14ac:dyDescent="0.25">
      <c r="A208">
        <v>12</v>
      </c>
      <c r="B208">
        <v>2017</v>
      </c>
      <c r="C208">
        <v>22052002</v>
      </c>
      <c r="D208">
        <v>900350646</v>
      </c>
      <c r="E208">
        <v>2047573</v>
      </c>
      <c r="F208">
        <v>2089360</v>
      </c>
      <c r="G208">
        <v>-3282427</v>
      </c>
      <c r="H208">
        <v>0</v>
      </c>
      <c r="I208">
        <v>0</v>
      </c>
      <c r="J208">
        <v>0</v>
      </c>
      <c r="K208">
        <v>1</v>
      </c>
      <c r="L208" t="s">
        <v>16</v>
      </c>
      <c r="M208" t="s">
        <v>224</v>
      </c>
      <c r="N208" t="s">
        <v>18</v>
      </c>
      <c r="O208">
        <v>22052002</v>
      </c>
      <c r="P208">
        <v>2078</v>
      </c>
    </row>
    <row r="209" spans="1:16" x14ac:dyDescent="0.25">
      <c r="A209">
        <v>12</v>
      </c>
      <c r="B209">
        <v>2017</v>
      </c>
      <c r="C209">
        <v>22052002</v>
      </c>
      <c r="D209">
        <v>900354090</v>
      </c>
      <c r="E209">
        <v>2689120</v>
      </c>
      <c r="F209">
        <v>2744000</v>
      </c>
      <c r="G209">
        <v>-4310880</v>
      </c>
      <c r="H209">
        <v>0</v>
      </c>
      <c r="I209">
        <v>0</v>
      </c>
      <c r="J209">
        <v>0</v>
      </c>
      <c r="K209">
        <v>1</v>
      </c>
      <c r="L209" t="s">
        <v>16</v>
      </c>
      <c r="M209" t="s">
        <v>225</v>
      </c>
      <c r="N209" t="s">
        <v>18</v>
      </c>
      <c r="O209">
        <v>22052002</v>
      </c>
      <c r="P209">
        <v>2078</v>
      </c>
    </row>
    <row r="210" spans="1:16" x14ac:dyDescent="0.25">
      <c r="A210">
        <v>12</v>
      </c>
      <c r="B210">
        <v>2017</v>
      </c>
      <c r="C210">
        <v>22052002</v>
      </c>
      <c r="D210">
        <v>900423126</v>
      </c>
      <c r="E210">
        <v>1280000000</v>
      </c>
      <c r="F210">
        <v>1268311011</v>
      </c>
      <c r="G210">
        <v>-35961058.149999999</v>
      </c>
      <c r="H210">
        <v>0</v>
      </c>
      <c r="I210">
        <v>0</v>
      </c>
      <c r="J210">
        <v>0</v>
      </c>
      <c r="K210">
        <v>1</v>
      </c>
      <c r="L210" t="s">
        <v>16</v>
      </c>
      <c r="M210" t="s">
        <v>226</v>
      </c>
      <c r="N210" t="s">
        <v>18</v>
      </c>
      <c r="O210">
        <v>22052002</v>
      </c>
      <c r="P210">
        <v>2078</v>
      </c>
    </row>
    <row r="211" spans="1:16" x14ac:dyDescent="0.25">
      <c r="A211">
        <v>12</v>
      </c>
      <c r="B211">
        <v>2017</v>
      </c>
      <c r="C211">
        <v>22052002</v>
      </c>
      <c r="D211">
        <v>900429708</v>
      </c>
      <c r="E211">
        <v>7967532</v>
      </c>
      <c r="F211">
        <v>8130135</v>
      </c>
      <c r="G211">
        <v>-1092468</v>
      </c>
      <c r="H211">
        <v>0</v>
      </c>
      <c r="I211">
        <v>0</v>
      </c>
      <c r="J211">
        <v>0</v>
      </c>
      <c r="K211">
        <v>1</v>
      </c>
      <c r="L211" t="s">
        <v>16</v>
      </c>
      <c r="M211" t="s">
        <v>227</v>
      </c>
      <c r="N211" t="s">
        <v>18</v>
      </c>
      <c r="O211">
        <v>22052002</v>
      </c>
      <c r="P211">
        <v>2078</v>
      </c>
    </row>
    <row r="212" spans="1:16" x14ac:dyDescent="0.25">
      <c r="A212">
        <v>12</v>
      </c>
      <c r="B212">
        <v>2017</v>
      </c>
      <c r="C212">
        <v>22052002</v>
      </c>
      <c r="D212">
        <v>900431550</v>
      </c>
      <c r="E212">
        <v>1152715</v>
      </c>
      <c r="F212">
        <v>1176240</v>
      </c>
      <c r="G212">
        <v>-13739485</v>
      </c>
      <c r="H212">
        <v>0</v>
      </c>
      <c r="I212">
        <v>0</v>
      </c>
      <c r="J212">
        <v>0</v>
      </c>
      <c r="K212">
        <v>1</v>
      </c>
      <c r="L212" t="s">
        <v>16</v>
      </c>
      <c r="M212" t="s">
        <v>228</v>
      </c>
      <c r="N212" t="s">
        <v>18</v>
      </c>
      <c r="O212">
        <v>22052002</v>
      </c>
      <c r="P212">
        <v>2078</v>
      </c>
    </row>
    <row r="213" spans="1:16" x14ac:dyDescent="0.25">
      <c r="A213">
        <v>12</v>
      </c>
      <c r="B213">
        <v>2017</v>
      </c>
      <c r="C213">
        <v>22052002</v>
      </c>
      <c r="D213">
        <v>900438600</v>
      </c>
      <c r="E213">
        <v>1239823</v>
      </c>
      <c r="F213">
        <v>0</v>
      </c>
      <c r="G213">
        <v>-2892921</v>
      </c>
      <c r="H213">
        <v>0</v>
      </c>
      <c r="I213">
        <v>0</v>
      </c>
      <c r="J213">
        <v>0</v>
      </c>
      <c r="K213">
        <v>1</v>
      </c>
      <c r="L213" t="s">
        <v>16</v>
      </c>
      <c r="M213" t="s">
        <v>229</v>
      </c>
      <c r="N213" t="s">
        <v>18</v>
      </c>
      <c r="O213">
        <v>22052002</v>
      </c>
      <c r="P213">
        <v>2078</v>
      </c>
    </row>
    <row r="214" spans="1:16" x14ac:dyDescent="0.25">
      <c r="A214">
        <v>12</v>
      </c>
      <c r="B214">
        <v>2017</v>
      </c>
      <c r="C214">
        <v>22052002</v>
      </c>
      <c r="D214">
        <v>900361707</v>
      </c>
      <c r="E214">
        <v>0</v>
      </c>
      <c r="F214">
        <v>0</v>
      </c>
      <c r="G214">
        <v>-898958</v>
      </c>
      <c r="H214">
        <v>0</v>
      </c>
      <c r="I214">
        <v>0</v>
      </c>
      <c r="J214">
        <v>0</v>
      </c>
      <c r="K214">
        <v>1</v>
      </c>
      <c r="L214" t="s">
        <v>16</v>
      </c>
      <c r="M214" t="s">
        <v>230</v>
      </c>
      <c r="N214" t="s">
        <v>18</v>
      </c>
      <c r="O214">
        <v>22052002</v>
      </c>
      <c r="P214">
        <v>2078</v>
      </c>
    </row>
    <row r="215" spans="1:16" x14ac:dyDescent="0.25">
      <c r="A215">
        <v>12</v>
      </c>
      <c r="B215">
        <v>2017</v>
      </c>
      <c r="C215">
        <v>22052002</v>
      </c>
      <c r="D215">
        <v>900450008</v>
      </c>
      <c r="E215">
        <v>101361747</v>
      </c>
      <c r="F215">
        <v>103430354</v>
      </c>
      <c r="G215">
        <v>-22304892.800000001</v>
      </c>
      <c r="H215">
        <v>0</v>
      </c>
      <c r="I215">
        <v>0</v>
      </c>
      <c r="J215">
        <v>0</v>
      </c>
      <c r="K215">
        <v>1</v>
      </c>
      <c r="L215" t="s">
        <v>16</v>
      </c>
      <c r="M215" t="s">
        <v>231</v>
      </c>
      <c r="N215" t="s">
        <v>18</v>
      </c>
      <c r="O215">
        <v>22052002</v>
      </c>
      <c r="P215">
        <v>2078</v>
      </c>
    </row>
    <row r="216" spans="1:16" x14ac:dyDescent="0.25">
      <c r="A216">
        <v>12</v>
      </c>
      <c r="B216">
        <v>2017</v>
      </c>
      <c r="C216">
        <v>22052002</v>
      </c>
      <c r="D216">
        <v>900451827</v>
      </c>
      <c r="E216">
        <v>1124517</v>
      </c>
      <c r="F216">
        <v>0</v>
      </c>
      <c r="G216">
        <v>-2623872</v>
      </c>
      <c r="H216">
        <v>0</v>
      </c>
      <c r="I216">
        <v>0</v>
      </c>
      <c r="J216">
        <v>0</v>
      </c>
      <c r="K216">
        <v>1</v>
      </c>
      <c r="L216" t="s">
        <v>16</v>
      </c>
      <c r="M216" t="s">
        <v>232</v>
      </c>
      <c r="N216" t="s">
        <v>18</v>
      </c>
      <c r="O216">
        <v>22052002</v>
      </c>
      <c r="P216">
        <v>2078</v>
      </c>
    </row>
    <row r="217" spans="1:16" x14ac:dyDescent="0.25">
      <c r="A217">
        <v>12</v>
      </c>
      <c r="B217">
        <v>2017</v>
      </c>
      <c r="C217">
        <v>22052002</v>
      </c>
      <c r="D217">
        <v>900485299</v>
      </c>
      <c r="E217">
        <v>1005535</v>
      </c>
      <c r="F217">
        <v>0</v>
      </c>
      <c r="G217">
        <v>-2346247</v>
      </c>
      <c r="H217">
        <v>0</v>
      </c>
      <c r="I217">
        <v>0</v>
      </c>
      <c r="J217">
        <v>0</v>
      </c>
      <c r="K217">
        <v>1</v>
      </c>
      <c r="L217" t="s">
        <v>16</v>
      </c>
      <c r="M217" t="s">
        <v>233</v>
      </c>
      <c r="N217" t="s">
        <v>18</v>
      </c>
      <c r="O217">
        <v>22052002</v>
      </c>
      <c r="P217">
        <v>2078</v>
      </c>
    </row>
    <row r="218" spans="1:16" x14ac:dyDescent="0.25">
      <c r="A218">
        <v>12</v>
      </c>
      <c r="B218">
        <v>2017</v>
      </c>
      <c r="C218">
        <v>22052002</v>
      </c>
      <c r="D218">
        <v>900513306</v>
      </c>
      <c r="E218">
        <v>88209144</v>
      </c>
      <c r="F218">
        <v>89918702</v>
      </c>
      <c r="G218">
        <v>-4207096</v>
      </c>
      <c r="H218">
        <v>0</v>
      </c>
      <c r="I218">
        <v>0</v>
      </c>
      <c r="J218">
        <v>0</v>
      </c>
      <c r="K218">
        <v>1</v>
      </c>
      <c r="L218" t="s">
        <v>16</v>
      </c>
      <c r="M218" t="s">
        <v>234</v>
      </c>
      <c r="N218" t="s">
        <v>18</v>
      </c>
      <c r="O218">
        <v>22052002</v>
      </c>
      <c r="P218">
        <v>2078</v>
      </c>
    </row>
    <row r="219" spans="1:16" x14ac:dyDescent="0.25">
      <c r="A219">
        <v>12</v>
      </c>
      <c r="B219">
        <v>2017</v>
      </c>
      <c r="C219">
        <v>22052002</v>
      </c>
      <c r="D219">
        <v>900449481</v>
      </c>
      <c r="E219">
        <v>85022612</v>
      </c>
      <c r="F219">
        <v>86757767</v>
      </c>
      <c r="G219">
        <v>-17478186</v>
      </c>
      <c r="H219">
        <v>0</v>
      </c>
      <c r="I219">
        <v>0</v>
      </c>
      <c r="J219">
        <v>0</v>
      </c>
      <c r="K219">
        <v>1</v>
      </c>
      <c r="L219" t="s">
        <v>16</v>
      </c>
      <c r="M219" t="s">
        <v>235</v>
      </c>
      <c r="N219" t="s">
        <v>18</v>
      </c>
      <c r="O219">
        <v>22052002</v>
      </c>
      <c r="P219">
        <v>2078</v>
      </c>
    </row>
    <row r="220" spans="1:16" x14ac:dyDescent="0.25">
      <c r="A220">
        <v>12</v>
      </c>
      <c r="B220">
        <v>2017</v>
      </c>
      <c r="C220">
        <v>22052002</v>
      </c>
      <c r="D220">
        <v>900569762</v>
      </c>
      <c r="E220">
        <v>4079776</v>
      </c>
      <c r="F220">
        <v>4163037</v>
      </c>
      <c r="G220">
        <v>-11963834</v>
      </c>
      <c r="H220">
        <v>0</v>
      </c>
      <c r="I220">
        <v>0</v>
      </c>
      <c r="J220">
        <v>0</v>
      </c>
      <c r="K220">
        <v>1</v>
      </c>
      <c r="L220" t="s">
        <v>16</v>
      </c>
      <c r="M220" t="s">
        <v>236</v>
      </c>
      <c r="N220" t="s">
        <v>18</v>
      </c>
      <c r="O220">
        <v>22052002</v>
      </c>
      <c r="P220">
        <v>2078</v>
      </c>
    </row>
    <row r="221" spans="1:16" x14ac:dyDescent="0.25">
      <c r="A221">
        <v>12</v>
      </c>
      <c r="B221">
        <v>2017</v>
      </c>
      <c r="C221">
        <v>22052002</v>
      </c>
      <c r="D221">
        <v>900583660</v>
      </c>
      <c r="E221">
        <v>0</v>
      </c>
      <c r="F221">
        <v>0</v>
      </c>
      <c r="G221">
        <v>-70250</v>
      </c>
      <c r="H221">
        <v>0</v>
      </c>
      <c r="I221">
        <v>0</v>
      </c>
      <c r="J221">
        <v>0</v>
      </c>
      <c r="K221">
        <v>1</v>
      </c>
      <c r="L221" t="s">
        <v>16</v>
      </c>
      <c r="M221" t="s">
        <v>237</v>
      </c>
      <c r="N221" t="s">
        <v>18</v>
      </c>
      <c r="O221">
        <v>22052002</v>
      </c>
      <c r="P221">
        <v>2078</v>
      </c>
    </row>
    <row r="222" spans="1:16" x14ac:dyDescent="0.25">
      <c r="A222">
        <v>12</v>
      </c>
      <c r="B222">
        <v>2017</v>
      </c>
      <c r="C222">
        <v>22052002</v>
      </c>
      <c r="D222">
        <v>900534382</v>
      </c>
      <c r="E222">
        <v>469902</v>
      </c>
      <c r="F222">
        <v>479492</v>
      </c>
      <c r="G222">
        <v>-2462409</v>
      </c>
      <c r="H222">
        <v>0</v>
      </c>
      <c r="I222">
        <v>0</v>
      </c>
      <c r="J222">
        <v>0</v>
      </c>
      <c r="K222">
        <v>1</v>
      </c>
      <c r="L222" t="s">
        <v>16</v>
      </c>
      <c r="M222" t="s">
        <v>238</v>
      </c>
      <c r="N222" t="s">
        <v>18</v>
      </c>
      <c r="O222">
        <v>22052002</v>
      </c>
      <c r="P222">
        <v>2078</v>
      </c>
    </row>
    <row r="223" spans="1:16" x14ac:dyDescent="0.25">
      <c r="A223">
        <v>12</v>
      </c>
      <c r="B223">
        <v>2017</v>
      </c>
      <c r="C223">
        <v>22052002</v>
      </c>
      <c r="D223">
        <v>900691301</v>
      </c>
      <c r="E223">
        <v>3954718</v>
      </c>
      <c r="F223">
        <v>4035427</v>
      </c>
      <c r="G223">
        <v>-1140692.25</v>
      </c>
      <c r="H223">
        <v>0</v>
      </c>
      <c r="I223">
        <v>0</v>
      </c>
      <c r="J223">
        <v>0</v>
      </c>
      <c r="K223">
        <v>1</v>
      </c>
      <c r="L223" t="s">
        <v>16</v>
      </c>
      <c r="M223" t="s">
        <v>239</v>
      </c>
      <c r="N223" t="s">
        <v>18</v>
      </c>
      <c r="O223">
        <v>22052002</v>
      </c>
      <c r="P223">
        <v>2078</v>
      </c>
    </row>
    <row r="224" spans="1:16" x14ac:dyDescent="0.25">
      <c r="A224">
        <v>12</v>
      </c>
      <c r="B224">
        <v>2017</v>
      </c>
      <c r="C224">
        <v>22052002</v>
      </c>
      <c r="D224">
        <v>900787254</v>
      </c>
      <c r="E224">
        <v>1095584</v>
      </c>
      <c r="F224">
        <v>1095584</v>
      </c>
      <c r="G224">
        <v>0</v>
      </c>
      <c r="H224">
        <v>0</v>
      </c>
      <c r="I224">
        <v>0</v>
      </c>
      <c r="J224">
        <v>0</v>
      </c>
      <c r="K224">
        <v>1</v>
      </c>
      <c r="L224" t="s">
        <v>16</v>
      </c>
      <c r="M224" t="s">
        <v>240</v>
      </c>
      <c r="N224" t="s">
        <v>18</v>
      </c>
      <c r="O224">
        <v>22052002</v>
      </c>
      <c r="P224">
        <v>2078</v>
      </c>
    </row>
    <row r="225" spans="1:16" x14ac:dyDescent="0.25">
      <c r="A225">
        <v>12</v>
      </c>
      <c r="B225">
        <v>2017</v>
      </c>
      <c r="C225">
        <v>22052002</v>
      </c>
      <c r="D225">
        <v>900775106</v>
      </c>
      <c r="E225">
        <v>0</v>
      </c>
      <c r="F225">
        <v>0</v>
      </c>
      <c r="G225">
        <v>-420000</v>
      </c>
      <c r="H225">
        <v>0</v>
      </c>
      <c r="I225">
        <v>0</v>
      </c>
      <c r="J225">
        <v>0</v>
      </c>
      <c r="K225">
        <v>1</v>
      </c>
      <c r="L225" t="s">
        <v>16</v>
      </c>
      <c r="M225" t="s">
        <v>241</v>
      </c>
      <c r="N225" t="s">
        <v>18</v>
      </c>
      <c r="O225">
        <v>22052002</v>
      </c>
      <c r="P225">
        <v>2078</v>
      </c>
    </row>
    <row r="226" spans="1:16" x14ac:dyDescent="0.25">
      <c r="A226">
        <v>12</v>
      </c>
      <c r="B226">
        <v>2017</v>
      </c>
      <c r="C226">
        <v>22052002</v>
      </c>
      <c r="D226">
        <v>900827631</v>
      </c>
      <c r="E226">
        <v>24093888</v>
      </c>
      <c r="F226">
        <v>24585600</v>
      </c>
      <c r="G226">
        <v>-13935388</v>
      </c>
      <c r="H226">
        <v>0</v>
      </c>
      <c r="I226">
        <v>0</v>
      </c>
      <c r="J226">
        <v>0</v>
      </c>
      <c r="K226">
        <v>1</v>
      </c>
      <c r="L226" t="s">
        <v>16</v>
      </c>
      <c r="M226" t="s">
        <v>242</v>
      </c>
      <c r="N226" t="s">
        <v>18</v>
      </c>
      <c r="O226">
        <v>22052002</v>
      </c>
      <c r="P226">
        <v>2078</v>
      </c>
    </row>
    <row r="227" spans="1:16" x14ac:dyDescent="0.25">
      <c r="A227">
        <v>12</v>
      </c>
      <c r="B227">
        <v>2017</v>
      </c>
      <c r="C227">
        <v>22052002</v>
      </c>
      <c r="D227">
        <v>900882304</v>
      </c>
      <c r="E227">
        <v>222781819</v>
      </c>
      <c r="F227">
        <v>222781819</v>
      </c>
      <c r="G227">
        <v>0</v>
      </c>
      <c r="H227">
        <v>0</v>
      </c>
      <c r="I227">
        <v>0</v>
      </c>
      <c r="J227">
        <v>0</v>
      </c>
      <c r="K227">
        <v>1</v>
      </c>
      <c r="L227" t="s">
        <v>16</v>
      </c>
      <c r="M227" t="s">
        <v>243</v>
      </c>
      <c r="N227" t="s">
        <v>18</v>
      </c>
      <c r="O227">
        <v>22052002</v>
      </c>
      <c r="P227">
        <v>2078</v>
      </c>
    </row>
    <row r="228" spans="1:16" x14ac:dyDescent="0.25">
      <c r="A228">
        <v>12</v>
      </c>
      <c r="B228">
        <v>2017</v>
      </c>
      <c r="C228">
        <v>22052002</v>
      </c>
      <c r="D228">
        <v>900969772</v>
      </c>
      <c r="E228">
        <v>393107808</v>
      </c>
      <c r="F228">
        <v>393107808</v>
      </c>
      <c r="G228">
        <v>0</v>
      </c>
      <c r="H228">
        <v>0</v>
      </c>
      <c r="I228">
        <v>0</v>
      </c>
      <c r="J228">
        <v>0</v>
      </c>
      <c r="K228">
        <v>1</v>
      </c>
      <c r="L228" t="s">
        <v>16</v>
      </c>
      <c r="M228" t="s">
        <v>244</v>
      </c>
      <c r="N228" t="s">
        <v>18</v>
      </c>
      <c r="O228">
        <v>22052002</v>
      </c>
      <c r="P228">
        <v>2078</v>
      </c>
    </row>
    <row r="229" spans="1:16" x14ac:dyDescent="0.25">
      <c r="A229">
        <v>12</v>
      </c>
      <c r="B229">
        <v>2017</v>
      </c>
      <c r="C229">
        <v>22052002</v>
      </c>
      <c r="D229">
        <v>901009287</v>
      </c>
      <c r="E229">
        <v>6884542</v>
      </c>
      <c r="F229">
        <v>7025043</v>
      </c>
      <c r="G229">
        <v>-2354832</v>
      </c>
      <c r="H229">
        <v>0</v>
      </c>
      <c r="I229">
        <v>0</v>
      </c>
      <c r="J229">
        <v>0</v>
      </c>
      <c r="K229">
        <v>1</v>
      </c>
      <c r="L229" t="s">
        <v>16</v>
      </c>
      <c r="M229" t="s">
        <v>245</v>
      </c>
      <c r="N229" t="s">
        <v>18</v>
      </c>
      <c r="O229">
        <v>22052002</v>
      </c>
      <c r="P229">
        <v>2078</v>
      </c>
    </row>
    <row r="230" spans="1:16" x14ac:dyDescent="0.25">
      <c r="A230">
        <v>12</v>
      </c>
      <c r="B230">
        <v>2017</v>
      </c>
      <c r="C230">
        <v>22052002</v>
      </c>
      <c r="D230">
        <v>901086977</v>
      </c>
      <c r="E230">
        <v>343627495</v>
      </c>
      <c r="F230">
        <v>343627495</v>
      </c>
      <c r="G230">
        <v>0</v>
      </c>
      <c r="H230">
        <v>0</v>
      </c>
      <c r="I230">
        <v>0</v>
      </c>
      <c r="J230">
        <v>0</v>
      </c>
      <c r="K230">
        <v>1</v>
      </c>
      <c r="L230" t="s">
        <v>16</v>
      </c>
      <c r="M230" t="s">
        <v>246</v>
      </c>
      <c r="N230" t="s">
        <v>18</v>
      </c>
      <c r="O230">
        <v>22052002</v>
      </c>
      <c r="P230">
        <v>2078</v>
      </c>
    </row>
    <row r="231" spans="1:16" x14ac:dyDescent="0.25">
      <c r="A231">
        <v>12</v>
      </c>
      <c r="B231">
        <v>2017</v>
      </c>
      <c r="C231">
        <v>22052002</v>
      </c>
      <c r="D231">
        <v>32624689</v>
      </c>
      <c r="E231">
        <v>0</v>
      </c>
      <c r="F231">
        <v>0</v>
      </c>
      <c r="G231">
        <v>-387300</v>
      </c>
      <c r="H231">
        <v>0</v>
      </c>
      <c r="I231">
        <v>0</v>
      </c>
      <c r="J231">
        <v>0</v>
      </c>
      <c r="K231">
        <v>1</v>
      </c>
      <c r="L231" t="s">
        <v>16</v>
      </c>
      <c r="M231" t="s">
        <v>247</v>
      </c>
      <c r="N231" t="s">
        <v>18</v>
      </c>
      <c r="O231">
        <v>22052002</v>
      </c>
      <c r="P231">
        <v>2078</v>
      </c>
    </row>
    <row r="232" spans="1:16" x14ac:dyDescent="0.25">
      <c r="A232">
        <v>12</v>
      </c>
      <c r="B232">
        <v>2017</v>
      </c>
      <c r="C232">
        <v>22052002</v>
      </c>
      <c r="D232">
        <v>42490806</v>
      </c>
      <c r="E232">
        <v>0</v>
      </c>
      <c r="F232">
        <v>0</v>
      </c>
      <c r="G232">
        <v>-146710</v>
      </c>
      <c r="H232">
        <v>0</v>
      </c>
      <c r="I232">
        <v>0</v>
      </c>
      <c r="J232">
        <v>0</v>
      </c>
      <c r="K232">
        <v>1</v>
      </c>
      <c r="L232" t="s">
        <v>16</v>
      </c>
      <c r="M232" t="s">
        <v>248</v>
      </c>
      <c r="N232" t="s">
        <v>18</v>
      </c>
      <c r="O232">
        <v>22052002</v>
      </c>
      <c r="P232">
        <v>2078</v>
      </c>
    </row>
    <row r="233" spans="1:16" x14ac:dyDescent="0.25">
      <c r="A233">
        <v>12</v>
      </c>
      <c r="B233">
        <v>2017</v>
      </c>
      <c r="C233">
        <v>22052002</v>
      </c>
      <c r="D233">
        <v>51593222</v>
      </c>
      <c r="E233">
        <v>0</v>
      </c>
      <c r="F233">
        <v>0</v>
      </c>
      <c r="G233">
        <v>-2472083</v>
      </c>
      <c r="H233">
        <v>0</v>
      </c>
      <c r="I233">
        <v>0</v>
      </c>
      <c r="J233">
        <v>0</v>
      </c>
      <c r="K233">
        <v>1</v>
      </c>
      <c r="L233" t="s">
        <v>16</v>
      </c>
      <c r="M233" t="s">
        <v>249</v>
      </c>
      <c r="N233" t="s">
        <v>18</v>
      </c>
      <c r="O233">
        <v>22052002</v>
      </c>
      <c r="P233">
        <v>2078</v>
      </c>
    </row>
    <row r="234" spans="1:16" x14ac:dyDescent="0.25">
      <c r="A234">
        <v>12</v>
      </c>
      <c r="B234">
        <v>2017</v>
      </c>
      <c r="C234">
        <v>22052002</v>
      </c>
      <c r="D234">
        <v>72125229</v>
      </c>
      <c r="E234">
        <v>4561282</v>
      </c>
      <c r="F234">
        <v>4654369</v>
      </c>
      <c r="G234">
        <v>-5130292</v>
      </c>
      <c r="H234">
        <v>0</v>
      </c>
      <c r="I234">
        <v>0</v>
      </c>
      <c r="J234">
        <v>0</v>
      </c>
      <c r="K234">
        <v>1</v>
      </c>
      <c r="L234" t="s">
        <v>16</v>
      </c>
      <c r="M234" t="s">
        <v>250</v>
      </c>
      <c r="N234" t="s">
        <v>18</v>
      </c>
      <c r="O234">
        <v>22052002</v>
      </c>
      <c r="P234">
        <v>2078</v>
      </c>
    </row>
    <row r="235" spans="1:16" x14ac:dyDescent="0.25">
      <c r="A235">
        <v>12</v>
      </c>
      <c r="B235">
        <v>2017</v>
      </c>
      <c r="C235">
        <v>22052002</v>
      </c>
      <c r="D235">
        <v>73092707</v>
      </c>
      <c r="E235">
        <v>4079776</v>
      </c>
      <c r="F235">
        <v>4163037</v>
      </c>
      <c r="G235">
        <v>-12929634</v>
      </c>
      <c r="H235">
        <v>0</v>
      </c>
      <c r="I235">
        <v>0</v>
      </c>
      <c r="J235">
        <v>0</v>
      </c>
      <c r="K235">
        <v>1</v>
      </c>
      <c r="L235" t="s">
        <v>16</v>
      </c>
      <c r="M235" t="s">
        <v>251</v>
      </c>
      <c r="N235" t="s">
        <v>18</v>
      </c>
      <c r="O235">
        <v>22052002</v>
      </c>
      <c r="P235">
        <v>2078</v>
      </c>
    </row>
    <row r="236" spans="1:16" x14ac:dyDescent="0.25">
      <c r="A236">
        <v>12</v>
      </c>
      <c r="B236">
        <v>2017</v>
      </c>
      <c r="C236">
        <v>22052002</v>
      </c>
      <c r="D236">
        <v>800067515</v>
      </c>
      <c r="E236">
        <v>1121322</v>
      </c>
      <c r="F236">
        <v>0</v>
      </c>
      <c r="G236">
        <v>-2616417</v>
      </c>
      <c r="H236">
        <v>0</v>
      </c>
      <c r="I236">
        <v>0</v>
      </c>
      <c r="J236">
        <v>0</v>
      </c>
      <c r="K236">
        <v>1</v>
      </c>
      <c r="L236" t="s">
        <v>16</v>
      </c>
      <c r="M236" t="s">
        <v>252</v>
      </c>
      <c r="N236" t="s">
        <v>18</v>
      </c>
      <c r="O236">
        <v>22052002</v>
      </c>
      <c r="P236">
        <v>2078</v>
      </c>
    </row>
    <row r="237" spans="1:16" x14ac:dyDescent="0.25">
      <c r="A237">
        <v>12</v>
      </c>
      <c r="B237">
        <v>2017</v>
      </c>
      <c r="C237">
        <v>22052002</v>
      </c>
      <c r="D237">
        <v>800084206</v>
      </c>
      <c r="E237">
        <v>0</v>
      </c>
      <c r="F237">
        <v>0</v>
      </c>
      <c r="G237">
        <v>-1241129</v>
      </c>
      <c r="H237">
        <v>0</v>
      </c>
      <c r="I237">
        <v>0</v>
      </c>
      <c r="J237">
        <v>0</v>
      </c>
      <c r="K237">
        <v>1</v>
      </c>
      <c r="L237" t="s">
        <v>16</v>
      </c>
      <c r="M237" t="s">
        <v>253</v>
      </c>
      <c r="N237" t="s">
        <v>18</v>
      </c>
      <c r="O237">
        <v>22052002</v>
      </c>
      <c r="P237">
        <v>2078</v>
      </c>
    </row>
    <row r="238" spans="1:16" x14ac:dyDescent="0.25">
      <c r="A238">
        <v>12</v>
      </c>
      <c r="B238">
        <v>2017</v>
      </c>
      <c r="C238">
        <v>22052002</v>
      </c>
      <c r="D238">
        <v>800088346</v>
      </c>
      <c r="E238">
        <v>4505883</v>
      </c>
      <c r="F238">
        <v>4597840</v>
      </c>
      <c r="G238">
        <v>-1338797.05</v>
      </c>
      <c r="H238">
        <v>0</v>
      </c>
      <c r="I238">
        <v>0</v>
      </c>
      <c r="J238">
        <v>0</v>
      </c>
      <c r="K238">
        <v>1</v>
      </c>
      <c r="L238" t="s">
        <v>16</v>
      </c>
      <c r="M238" t="s">
        <v>254</v>
      </c>
      <c r="N238" t="s">
        <v>18</v>
      </c>
      <c r="O238">
        <v>22052002</v>
      </c>
      <c r="P238">
        <v>2078</v>
      </c>
    </row>
    <row r="239" spans="1:16" x14ac:dyDescent="0.25">
      <c r="A239">
        <v>12</v>
      </c>
      <c r="B239">
        <v>2017</v>
      </c>
      <c r="C239">
        <v>22052002</v>
      </c>
      <c r="D239">
        <v>800094898</v>
      </c>
      <c r="E239">
        <v>0</v>
      </c>
      <c r="F239">
        <v>0</v>
      </c>
      <c r="G239">
        <v>-42100</v>
      </c>
      <c r="H239">
        <v>0</v>
      </c>
      <c r="I239">
        <v>0</v>
      </c>
      <c r="J239">
        <v>0</v>
      </c>
      <c r="K239">
        <v>1</v>
      </c>
      <c r="L239" t="s">
        <v>16</v>
      </c>
      <c r="M239" t="s">
        <v>255</v>
      </c>
      <c r="N239" t="s">
        <v>18</v>
      </c>
      <c r="O239">
        <v>22052002</v>
      </c>
      <c r="P239">
        <v>2078</v>
      </c>
    </row>
    <row r="240" spans="1:16" x14ac:dyDescent="0.25">
      <c r="A240">
        <v>12</v>
      </c>
      <c r="B240">
        <v>2017</v>
      </c>
      <c r="C240">
        <v>22052002</v>
      </c>
      <c r="D240">
        <v>800154879</v>
      </c>
      <c r="E240">
        <v>0</v>
      </c>
      <c r="F240">
        <v>0</v>
      </c>
      <c r="G240">
        <v>-305632</v>
      </c>
      <c r="H240">
        <v>0</v>
      </c>
      <c r="I240">
        <v>0</v>
      </c>
      <c r="J240">
        <v>0</v>
      </c>
      <c r="K240">
        <v>1</v>
      </c>
      <c r="L240" t="s">
        <v>16</v>
      </c>
      <c r="M240" t="s">
        <v>256</v>
      </c>
      <c r="N240" t="s">
        <v>18</v>
      </c>
      <c r="O240">
        <v>22052002</v>
      </c>
      <c r="P240">
        <v>2078</v>
      </c>
    </row>
    <row r="241" spans="1:16" x14ac:dyDescent="0.25">
      <c r="A241">
        <v>12</v>
      </c>
      <c r="B241">
        <v>2017</v>
      </c>
      <c r="C241">
        <v>22052002</v>
      </c>
      <c r="D241">
        <v>800179966</v>
      </c>
      <c r="E241">
        <v>80097782</v>
      </c>
      <c r="F241">
        <v>80097782</v>
      </c>
      <c r="G241">
        <v>0</v>
      </c>
      <c r="H241">
        <v>0</v>
      </c>
      <c r="I241">
        <v>0</v>
      </c>
      <c r="J241">
        <v>0</v>
      </c>
      <c r="K241">
        <v>1</v>
      </c>
      <c r="L241" t="s">
        <v>16</v>
      </c>
      <c r="M241" t="s">
        <v>257</v>
      </c>
      <c r="N241" t="s">
        <v>18</v>
      </c>
      <c r="O241">
        <v>22052002</v>
      </c>
      <c r="P241">
        <v>2078</v>
      </c>
    </row>
    <row r="242" spans="1:16" x14ac:dyDescent="0.25">
      <c r="A242">
        <v>12</v>
      </c>
      <c r="B242">
        <v>2017</v>
      </c>
      <c r="C242">
        <v>22052002</v>
      </c>
      <c r="D242">
        <v>800197177</v>
      </c>
      <c r="E242">
        <v>3626736</v>
      </c>
      <c r="F242">
        <v>3700751</v>
      </c>
      <c r="G242">
        <v>-4079166</v>
      </c>
      <c r="H242">
        <v>0</v>
      </c>
      <c r="I242">
        <v>0</v>
      </c>
      <c r="J242">
        <v>0</v>
      </c>
      <c r="K242">
        <v>1</v>
      </c>
      <c r="L242" t="s">
        <v>16</v>
      </c>
      <c r="M242" t="s">
        <v>258</v>
      </c>
      <c r="N242" t="s">
        <v>18</v>
      </c>
      <c r="O242">
        <v>22052002</v>
      </c>
      <c r="P242">
        <v>2078</v>
      </c>
    </row>
    <row r="243" spans="1:16" x14ac:dyDescent="0.25">
      <c r="A243">
        <v>12</v>
      </c>
      <c r="B243">
        <v>2017</v>
      </c>
      <c r="C243">
        <v>22052002</v>
      </c>
      <c r="D243">
        <v>800213942</v>
      </c>
      <c r="E243">
        <v>1994004</v>
      </c>
      <c r="F243">
        <v>2034698</v>
      </c>
      <c r="G243">
        <v>-3196552</v>
      </c>
      <c r="H243">
        <v>0</v>
      </c>
      <c r="I243">
        <v>0</v>
      </c>
      <c r="J243">
        <v>0</v>
      </c>
      <c r="K243">
        <v>1</v>
      </c>
      <c r="L243" t="s">
        <v>16</v>
      </c>
      <c r="M243" t="s">
        <v>259</v>
      </c>
      <c r="N243" t="s">
        <v>18</v>
      </c>
      <c r="O243">
        <v>22052002</v>
      </c>
      <c r="P243">
        <v>2078</v>
      </c>
    </row>
    <row r="244" spans="1:16" x14ac:dyDescent="0.25">
      <c r="A244">
        <v>12</v>
      </c>
      <c r="B244">
        <v>2017</v>
      </c>
      <c r="C244">
        <v>22052002</v>
      </c>
      <c r="D244">
        <v>800204153</v>
      </c>
      <c r="E244">
        <v>62509658</v>
      </c>
      <c r="F244">
        <v>63785365</v>
      </c>
      <c r="G244">
        <v>-5063675</v>
      </c>
      <c r="H244">
        <v>0</v>
      </c>
      <c r="I244">
        <v>0</v>
      </c>
      <c r="J244">
        <v>0</v>
      </c>
      <c r="K244">
        <v>1</v>
      </c>
      <c r="L244" t="s">
        <v>16</v>
      </c>
      <c r="M244" t="s">
        <v>260</v>
      </c>
      <c r="N244" t="s">
        <v>18</v>
      </c>
      <c r="O244">
        <v>22052002</v>
      </c>
      <c r="P244">
        <v>2078</v>
      </c>
    </row>
    <row r="245" spans="1:16" x14ac:dyDescent="0.25">
      <c r="A245">
        <v>12</v>
      </c>
      <c r="B245">
        <v>2017</v>
      </c>
      <c r="C245">
        <v>22052002</v>
      </c>
      <c r="D245">
        <v>800218979</v>
      </c>
      <c r="E245">
        <v>4208610</v>
      </c>
      <c r="F245">
        <v>4294500</v>
      </c>
      <c r="G245">
        <v>-14782792</v>
      </c>
      <c r="H245">
        <v>0</v>
      </c>
      <c r="I245">
        <v>0</v>
      </c>
      <c r="J245">
        <v>0</v>
      </c>
      <c r="K245">
        <v>1</v>
      </c>
      <c r="L245" t="s">
        <v>16</v>
      </c>
      <c r="M245" t="s">
        <v>261</v>
      </c>
      <c r="N245" t="s">
        <v>18</v>
      </c>
      <c r="O245">
        <v>22052002</v>
      </c>
      <c r="P245">
        <v>2078</v>
      </c>
    </row>
    <row r="246" spans="1:16" x14ac:dyDescent="0.25">
      <c r="A246">
        <v>12</v>
      </c>
      <c r="B246">
        <v>2017</v>
      </c>
      <c r="C246">
        <v>22052002</v>
      </c>
      <c r="D246">
        <v>800234860</v>
      </c>
      <c r="E246">
        <v>4590258</v>
      </c>
      <c r="F246">
        <v>4683937</v>
      </c>
      <c r="G246">
        <v>-5162886</v>
      </c>
      <c r="H246">
        <v>0</v>
      </c>
      <c r="I246">
        <v>0</v>
      </c>
      <c r="J246">
        <v>0</v>
      </c>
      <c r="K246">
        <v>1</v>
      </c>
      <c r="L246" t="s">
        <v>16</v>
      </c>
      <c r="M246" t="s">
        <v>262</v>
      </c>
      <c r="N246" t="s">
        <v>18</v>
      </c>
      <c r="O246">
        <v>22052002</v>
      </c>
      <c r="P246">
        <v>2078</v>
      </c>
    </row>
    <row r="247" spans="1:16" x14ac:dyDescent="0.25">
      <c r="A247">
        <v>12</v>
      </c>
      <c r="B247">
        <v>2017</v>
      </c>
      <c r="C247">
        <v>22052002</v>
      </c>
      <c r="D247">
        <v>802004549</v>
      </c>
      <c r="E247">
        <v>0</v>
      </c>
      <c r="F247">
        <v>0</v>
      </c>
      <c r="G247">
        <v>-969600</v>
      </c>
      <c r="H247">
        <v>0</v>
      </c>
      <c r="I247">
        <v>0</v>
      </c>
      <c r="J247">
        <v>0</v>
      </c>
      <c r="K247">
        <v>1</v>
      </c>
      <c r="L247" t="s">
        <v>16</v>
      </c>
      <c r="M247" t="s">
        <v>263</v>
      </c>
      <c r="N247" t="s">
        <v>18</v>
      </c>
      <c r="O247">
        <v>22052002</v>
      </c>
      <c r="P247">
        <v>2078</v>
      </c>
    </row>
    <row r="248" spans="1:16" x14ac:dyDescent="0.25">
      <c r="A248">
        <v>12</v>
      </c>
      <c r="B248">
        <v>2017</v>
      </c>
      <c r="C248">
        <v>22052002</v>
      </c>
      <c r="D248">
        <v>802009766</v>
      </c>
      <c r="E248">
        <v>222435752</v>
      </c>
      <c r="F248">
        <v>226975257</v>
      </c>
      <c r="G248">
        <v>-41610047.280000001</v>
      </c>
      <c r="H248">
        <v>0</v>
      </c>
      <c r="I248">
        <v>0</v>
      </c>
      <c r="J248">
        <v>0</v>
      </c>
      <c r="K248">
        <v>1</v>
      </c>
      <c r="L248" t="s">
        <v>16</v>
      </c>
      <c r="M248" t="s">
        <v>264</v>
      </c>
      <c r="N248" t="s">
        <v>18</v>
      </c>
      <c r="O248">
        <v>22052002</v>
      </c>
      <c r="P248">
        <v>2078</v>
      </c>
    </row>
    <row r="249" spans="1:16" x14ac:dyDescent="0.25">
      <c r="A249">
        <v>12</v>
      </c>
      <c r="B249">
        <v>2017</v>
      </c>
      <c r="C249">
        <v>22052002</v>
      </c>
      <c r="D249">
        <v>802008577</v>
      </c>
      <c r="E249">
        <v>2086675</v>
      </c>
      <c r="F249">
        <v>2129260</v>
      </c>
      <c r="G249">
        <v>-3345109</v>
      </c>
      <c r="H249">
        <v>0</v>
      </c>
      <c r="I249">
        <v>0</v>
      </c>
      <c r="J249">
        <v>0</v>
      </c>
      <c r="K249">
        <v>1</v>
      </c>
      <c r="L249" t="s">
        <v>16</v>
      </c>
      <c r="M249" t="s">
        <v>265</v>
      </c>
      <c r="N249" t="s">
        <v>18</v>
      </c>
      <c r="O249">
        <v>22052002</v>
      </c>
      <c r="P249">
        <v>2078</v>
      </c>
    </row>
    <row r="250" spans="1:16" x14ac:dyDescent="0.25">
      <c r="A250">
        <v>12</v>
      </c>
      <c r="B250">
        <v>2017</v>
      </c>
      <c r="C250">
        <v>22052002</v>
      </c>
      <c r="D250">
        <v>802011556</v>
      </c>
      <c r="E250">
        <v>17470490</v>
      </c>
      <c r="F250">
        <v>17470490</v>
      </c>
      <c r="G250">
        <v>0</v>
      </c>
      <c r="H250">
        <v>0</v>
      </c>
      <c r="I250">
        <v>0</v>
      </c>
      <c r="J250">
        <v>0</v>
      </c>
      <c r="K250">
        <v>1</v>
      </c>
      <c r="L250" t="s">
        <v>16</v>
      </c>
      <c r="M250" t="s">
        <v>266</v>
      </c>
      <c r="N250" t="s">
        <v>18</v>
      </c>
      <c r="O250">
        <v>22052002</v>
      </c>
      <c r="P250">
        <v>2078</v>
      </c>
    </row>
    <row r="251" spans="1:16" x14ac:dyDescent="0.25">
      <c r="A251">
        <v>12</v>
      </c>
      <c r="B251">
        <v>2017</v>
      </c>
      <c r="C251">
        <v>22052002</v>
      </c>
      <c r="D251">
        <v>802015007</v>
      </c>
      <c r="E251">
        <v>0</v>
      </c>
      <c r="F251">
        <v>0</v>
      </c>
      <c r="G251">
        <v>-19826.080000000002</v>
      </c>
      <c r="H251">
        <v>0</v>
      </c>
      <c r="I251">
        <v>0</v>
      </c>
      <c r="J251">
        <v>0</v>
      </c>
      <c r="K251">
        <v>1</v>
      </c>
      <c r="L251" t="s">
        <v>16</v>
      </c>
      <c r="M251" t="s">
        <v>267</v>
      </c>
      <c r="N251" t="s">
        <v>18</v>
      </c>
      <c r="O251">
        <v>22052002</v>
      </c>
      <c r="P251">
        <v>2078</v>
      </c>
    </row>
    <row r="252" spans="1:16" x14ac:dyDescent="0.25">
      <c r="A252">
        <v>12</v>
      </c>
      <c r="B252">
        <v>2017</v>
      </c>
      <c r="C252">
        <v>22052002</v>
      </c>
      <c r="D252">
        <v>802016074</v>
      </c>
      <c r="E252">
        <v>1080018</v>
      </c>
      <c r="F252">
        <v>0</v>
      </c>
      <c r="G252">
        <v>-2520043</v>
      </c>
      <c r="H252">
        <v>0</v>
      </c>
      <c r="I252">
        <v>0</v>
      </c>
      <c r="J252">
        <v>0</v>
      </c>
      <c r="K252">
        <v>1</v>
      </c>
      <c r="L252" t="s">
        <v>16</v>
      </c>
      <c r="M252" t="s">
        <v>268</v>
      </c>
      <c r="N252" t="s">
        <v>18</v>
      </c>
      <c r="O252">
        <v>22052002</v>
      </c>
      <c r="P252">
        <v>2078</v>
      </c>
    </row>
    <row r="253" spans="1:16" x14ac:dyDescent="0.25">
      <c r="A253">
        <v>12</v>
      </c>
      <c r="B253">
        <v>2017</v>
      </c>
      <c r="C253">
        <v>22052002</v>
      </c>
      <c r="D253">
        <v>802019932</v>
      </c>
      <c r="E253">
        <v>0</v>
      </c>
      <c r="F253">
        <v>0</v>
      </c>
      <c r="G253">
        <v>-1004090</v>
      </c>
      <c r="H253">
        <v>0</v>
      </c>
      <c r="I253">
        <v>0</v>
      </c>
      <c r="J253">
        <v>0</v>
      </c>
      <c r="K253">
        <v>1</v>
      </c>
      <c r="L253" t="s">
        <v>16</v>
      </c>
      <c r="M253" t="s">
        <v>269</v>
      </c>
      <c r="N253" t="s">
        <v>18</v>
      </c>
      <c r="O253">
        <v>22052002</v>
      </c>
      <c r="P253">
        <v>2078</v>
      </c>
    </row>
    <row r="254" spans="1:16" x14ac:dyDescent="0.25">
      <c r="A254">
        <v>12</v>
      </c>
      <c r="B254">
        <v>2017</v>
      </c>
      <c r="C254">
        <v>22052002</v>
      </c>
      <c r="D254">
        <v>805027337</v>
      </c>
      <c r="E254">
        <v>0</v>
      </c>
      <c r="F254">
        <v>0</v>
      </c>
      <c r="G254">
        <v>-1279318</v>
      </c>
      <c r="H254">
        <v>0</v>
      </c>
      <c r="I254">
        <v>0</v>
      </c>
      <c r="J254">
        <v>0</v>
      </c>
      <c r="K254">
        <v>1</v>
      </c>
      <c r="L254" t="s">
        <v>16</v>
      </c>
      <c r="M254" t="s">
        <v>270</v>
      </c>
      <c r="N254" t="s">
        <v>18</v>
      </c>
      <c r="O254">
        <v>22052002</v>
      </c>
      <c r="P254">
        <v>2078</v>
      </c>
    </row>
    <row r="255" spans="1:16" x14ac:dyDescent="0.25">
      <c r="A255">
        <v>12</v>
      </c>
      <c r="B255">
        <v>2017</v>
      </c>
      <c r="C255">
        <v>22052002</v>
      </c>
      <c r="D255">
        <v>810000913</v>
      </c>
      <c r="E255">
        <v>0</v>
      </c>
      <c r="F255">
        <v>0</v>
      </c>
      <c r="G255">
        <v>-1473600</v>
      </c>
      <c r="H255">
        <v>0</v>
      </c>
      <c r="I255">
        <v>0</v>
      </c>
      <c r="J255">
        <v>0</v>
      </c>
      <c r="K255">
        <v>1</v>
      </c>
      <c r="L255" t="s">
        <v>16</v>
      </c>
      <c r="M255" t="s">
        <v>271</v>
      </c>
      <c r="N255" t="s">
        <v>18</v>
      </c>
      <c r="O255">
        <v>22052002</v>
      </c>
      <c r="P255">
        <v>2078</v>
      </c>
    </row>
    <row r="256" spans="1:16" x14ac:dyDescent="0.25">
      <c r="A256">
        <v>12</v>
      </c>
      <c r="B256">
        <v>2017</v>
      </c>
      <c r="C256">
        <v>22052002</v>
      </c>
      <c r="D256">
        <v>811016192</v>
      </c>
      <c r="E256">
        <v>1080000000</v>
      </c>
      <c r="F256">
        <v>1075561296</v>
      </c>
      <c r="G256">
        <v>-38612681.439999998</v>
      </c>
      <c r="H256">
        <v>0</v>
      </c>
      <c r="I256">
        <v>0</v>
      </c>
      <c r="J256">
        <v>0</v>
      </c>
      <c r="K256">
        <v>1</v>
      </c>
      <c r="L256" t="s">
        <v>16</v>
      </c>
      <c r="M256" t="s">
        <v>272</v>
      </c>
      <c r="N256" t="s">
        <v>18</v>
      </c>
      <c r="O256">
        <v>22052002</v>
      </c>
      <c r="P256">
        <v>2078</v>
      </c>
    </row>
    <row r="257" spans="1:16" x14ac:dyDescent="0.25">
      <c r="A257">
        <v>12</v>
      </c>
      <c r="B257">
        <v>2017</v>
      </c>
      <c r="C257">
        <v>22052002</v>
      </c>
      <c r="D257">
        <v>806010305</v>
      </c>
      <c r="E257">
        <v>2057706</v>
      </c>
      <c r="F257">
        <v>2099700</v>
      </c>
      <c r="G257">
        <v>-3298672</v>
      </c>
      <c r="H257">
        <v>0</v>
      </c>
      <c r="I257">
        <v>0</v>
      </c>
      <c r="J257">
        <v>0</v>
      </c>
      <c r="K257">
        <v>1</v>
      </c>
      <c r="L257" t="s">
        <v>16</v>
      </c>
      <c r="M257" t="s">
        <v>273</v>
      </c>
      <c r="N257" t="s">
        <v>18</v>
      </c>
      <c r="O257">
        <v>22052002</v>
      </c>
      <c r="P257">
        <v>2078</v>
      </c>
    </row>
    <row r="258" spans="1:16" x14ac:dyDescent="0.25">
      <c r="A258">
        <v>12</v>
      </c>
      <c r="B258">
        <v>2017</v>
      </c>
      <c r="C258">
        <v>22052002</v>
      </c>
      <c r="D258">
        <v>806012905</v>
      </c>
      <c r="E258">
        <v>4426407</v>
      </c>
      <c r="F258">
        <v>4516742</v>
      </c>
      <c r="G258">
        <v>-7201279</v>
      </c>
      <c r="H258">
        <v>0</v>
      </c>
      <c r="I258">
        <v>0</v>
      </c>
      <c r="J258">
        <v>0</v>
      </c>
      <c r="K258">
        <v>1</v>
      </c>
      <c r="L258" t="s">
        <v>16</v>
      </c>
      <c r="M258" t="s">
        <v>274</v>
      </c>
      <c r="N258" t="s">
        <v>18</v>
      </c>
      <c r="O258">
        <v>22052002</v>
      </c>
      <c r="P258">
        <v>2078</v>
      </c>
    </row>
    <row r="259" spans="1:16" x14ac:dyDescent="0.25">
      <c r="A259">
        <v>12</v>
      </c>
      <c r="B259">
        <v>2017</v>
      </c>
      <c r="C259">
        <v>22052002</v>
      </c>
      <c r="D259">
        <v>807004393</v>
      </c>
      <c r="E259">
        <v>0</v>
      </c>
      <c r="F259">
        <v>0</v>
      </c>
      <c r="G259">
        <v>-29100</v>
      </c>
      <c r="H259">
        <v>0</v>
      </c>
      <c r="I259">
        <v>0</v>
      </c>
      <c r="J259">
        <v>0</v>
      </c>
      <c r="K259">
        <v>1</v>
      </c>
      <c r="L259" t="s">
        <v>16</v>
      </c>
      <c r="M259" t="s">
        <v>275</v>
      </c>
      <c r="N259" t="s">
        <v>18</v>
      </c>
      <c r="O259">
        <v>22052002</v>
      </c>
      <c r="P259">
        <v>2078</v>
      </c>
    </row>
    <row r="260" spans="1:16" x14ac:dyDescent="0.25">
      <c r="A260">
        <v>12</v>
      </c>
      <c r="B260">
        <v>2017</v>
      </c>
      <c r="C260">
        <v>22052002</v>
      </c>
      <c r="D260">
        <v>812000527</v>
      </c>
      <c r="E260">
        <v>9315384</v>
      </c>
      <c r="F260">
        <v>9505494</v>
      </c>
      <c r="G260">
        <v>-10402176</v>
      </c>
      <c r="H260">
        <v>0</v>
      </c>
      <c r="I260">
        <v>0</v>
      </c>
      <c r="J260">
        <v>0</v>
      </c>
      <c r="K260">
        <v>1</v>
      </c>
      <c r="L260" t="s">
        <v>16</v>
      </c>
      <c r="M260" t="s">
        <v>276</v>
      </c>
      <c r="N260" t="s">
        <v>18</v>
      </c>
      <c r="O260">
        <v>22052002</v>
      </c>
      <c r="P260">
        <v>2078</v>
      </c>
    </row>
    <row r="261" spans="1:16" x14ac:dyDescent="0.25">
      <c r="A261">
        <v>12</v>
      </c>
      <c r="B261">
        <v>2017</v>
      </c>
      <c r="C261">
        <v>22052002</v>
      </c>
      <c r="D261">
        <v>812003455</v>
      </c>
      <c r="E261">
        <v>0</v>
      </c>
      <c r="F261">
        <v>0</v>
      </c>
      <c r="G261">
        <v>-262500</v>
      </c>
      <c r="H261">
        <v>0</v>
      </c>
      <c r="I261">
        <v>0</v>
      </c>
      <c r="J261">
        <v>0</v>
      </c>
      <c r="K261">
        <v>1</v>
      </c>
      <c r="L261" t="s">
        <v>16</v>
      </c>
      <c r="M261" t="s">
        <v>277</v>
      </c>
      <c r="N261" t="s">
        <v>18</v>
      </c>
      <c r="O261">
        <v>22052002</v>
      </c>
      <c r="P261">
        <v>2078</v>
      </c>
    </row>
    <row r="262" spans="1:16" x14ac:dyDescent="0.25">
      <c r="A262">
        <v>12</v>
      </c>
      <c r="B262">
        <v>2017</v>
      </c>
      <c r="C262">
        <v>22052002</v>
      </c>
      <c r="D262">
        <v>812005323</v>
      </c>
      <c r="E262">
        <v>0</v>
      </c>
      <c r="F262">
        <v>0</v>
      </c>
      <c r="G262">
        <v>-1348565</v>
      </c>
      <c r="H262">
        <v>0</v>
      </c>
      <c r="I262">
        <v>0</v>
      </c>
      <c r="J262">
        <v>0</v>
      </c>
      <c r="K262">
        <v>1</v>
      </c>
      <c r="L262" t="s">
        <v>16</v>
      </c>
      <c r="M262" t="s">
        <v>278</v>
      </c>
      <c r="N262" t="s">
        <v>18</v>
      </c>
      <c r="O262">
        <v>22052002</v>
      </c>
      <c r="P262">
        <v>2078</v>
      </c>
    </row>
    <row r="263" spans="1:16" x14ac:dyDescent="0.25">
      <c r="A263">
        <v>12</v>
      </c>
      <c r="B263">
        <v>2017</v>
      </c>
      <c r="C263">
        <v>22052002</v>
      </c>
      <c r="D263">
        <v>816005003</v>
      </c>
      <c r="E263">
        <v>0</v>
      </c>
      <c r="F263">
        <v>0</v>
      </c>
      <c r="G263">
        <v>-900340</v>
      </c>
      <c r="H263">
        <v>0</v>
      </c>
      <c r="I263">
        <v>0</v>
      </c>
      <c r="J263">
        <v>0</v>
      </c>
      <c r="K263">
        <v>1</v>
      </c>
      <c r="L263" t="s">
        <v>16</v>
      </c>
      <c r="M263" t="s">
        <v>279</v>
      </c>
      <c r="N263" t="s">
        <v>18</v>
      </c>
      <c r="O263">
        <v>22052002</v>
      </c>
      <c r="P263">
        <v>2078</v>
      </c>
    </row>
    <row r="264" spans="1:16" x14ac:dyDescent="0.25">
      <c r="A264">
        <v>12</v>
      </c>
      <c r="B264">
        <v>2017</v>
      </c>
      <c r="C264">
        <v>22052002</v>
      </c>
      <c r="D264">
        <v>817003532</v>
      </c>
      <c r="E264">
        <v>0</v>
      </c>
      <c r="F264">
        <v>0</v>
      </c>
      <c r="G264">
        <v>-204840</v>
      </c>
      <c r="H264">
        <v>0</v>
      </c>
      <c r="I264">
        <v>0</v>
      </c>
      <c r="J264">
        <v>0</v>
      </c>
      <c r="K264">
        <v>1</v>
      </c>
      <c r="L264" t="s">
        <v>16</v>
      </c>
      <c r="M264" t="s">
        <v>280</v>
      </c>
      <c r="N264" t="s">
        <v>18</v>
      </c>
      <c r="O264">
        <v>22052002</v>
      </c>
      <c r="P264">
        <v>2078</v>
      </c>
    </row>
    <row r="265" spans="1:16" x14ac:dyDescent="0.25">
      <c r="A265">
        <v>12</v>
      </c>
      <c r="B265">
        <v>2017</v>
      </c>
      <c r="C265">
        <v>22052002</v>
      </c>
      <c r="D265">
        <v>819000736</v>
      </c>
      <c r="E265">
        <v>4426407</v>
      </c>
      <c r="F265">
        <v>4516742</v>
      </c>
      <c r="G265">
        <v>-9633939.5700000003</v>
      </c>
      <c r="H265">
        <v>0</v>
      </c>
      <c r="I265">
        <v>0</v>
      </c>
      <c r="J265">
        <v>0</v>
      </c>
      <c r="K265">
        <v>1</v>
      </c>
      <c r="L265" t="s">
        <v>16</v>
      </c>
      <c r="M265" t="s">
        <v>281</v>
      </c>
      <c r="N265" t="s">
        <v>18</v>
      </c>
      <c r="O265">
        <v>22052002</v>
      </c>
      <c r="P265">
        <v>2078</v>
      </c>
    </row>
    <row r="266" spans="1:16" x14ac:dyDescent="0.25">
      <c r="A266">
        <v>12</v>
      </c>
      <c r="B266">
        <v>2017</v>
      </c>
      <c r="C266">
        <v>22052002</v>
      </c>
      <c r="D266">
        <v>819002176</v>
      </c>
      <c r="E266">
        <v>19961845</v>
      </c>
      <c r="F266">
        <v>20369230</v>
      </c>
      <c r="G266">
        <v>-1381616.5</v>
      </c>
      <c r="H266">
        <v>0</v>
      </c>
      <c r="I266">
        <v>0</v>
      </c>
      <c r="J266">
        <v>0</v>
      </c>
      <c r="K266">
        <v>1</v>
      </c>
      <c r="L266" t="s">
        <v>16</v>
      </c>
      <c r="M266" t="s">
        <v>282</v>
      </c>
      <c r="N266" t="s">
        <v>18</v>
      </c>
      <c r="O266">
        <v>22052002</v>
      </c>
      <c r="P266">
        <v>2078</v>
      </c>
    </row>
    <row r="267" spans="1:16" x14ac:dyDescent="0.25">
      <c r="A267">
        <v>12</v>
      </c>
      <c r="B267">
        <v>2017</v>
      </c>
      <c r="C267">
        <v>22052002</v>
      </c>
      <c r="D267">
        <v>819006193</v>
      </c>
      <c r="E267">
        <v>22855425</v>
      </c>
      <c r="F267">
        <v>23321862</v>
      </c>
      <c r="G267">
        <v>-17418007</v>
      </c>
      <c r="H267">
        <v>0</v>
      </c>
      <c r="I267">
        <v>0</v>
      </c>
      <c r="J267">
        <v>0</v>
      </c>
      <c r="K267">
        <v>1</v>
      </c>
      <c r="L267" t="s">
        <v>16</v>
      </c>
      <c r="M267" t="s">
        <v>283</v>
      </c>
      <c r="N267" t="s">
        <v>18</v>
      </c>
      <c r="O267">
        <v>22052002</v>
      </c>
      <c r="P267">
        <v>2078</v>
      </c>
    </row>
    <row r="268" spans="1:16" x14ac:dyDescent="0.25">
      <c r="A268">
        <v>12</v>
      </c>
      <c r="B268">
        <v>2017</v>
      </c>
      <c r="C268">
        <v>22052002</v>
      </c>
      <c r="D268">
        <v>813002497</v>
      </c>
      <c r="E268">
        <v>0</v>
      </c>
      <c r="F268">
        <v>0</v>
      </c>
      <c r="G268">
        <v>-403830</v>
      </c>
      <c r="H268">
        <v>0</v>
      </c>
      <c r="I268">
        <v>0</v>
      </c>
      <c r="J268">
        <v>0</v>
      </c>
      <c r="K268">
        <v>1</v>
      </c>
      <c r="L268" t="s">
        <v>16</v>
      </c>
      <c r="M268" t="s">
        <v>284</v>
      </c>
      <c r="N268" t="s">
        <v>18</v>
      </c>
      <c r="O268">
        <v>22052002</v>
      </c>
      <c r="P268">
        <v>2078</v>
      </c>
    </row>
    <row r="269" spans="1:16" x14ac:dyDescent="0.25">
      <c r="A269">
        <v>12</v>
      </c>
      <c r="B269">
        <v>2017</v>
      </c>
      <c r="C269">
        <v>22052002</v>
      </c>
      <c r="D269">
        <v>818001019</v>
      </c>
      <c r="E269">
        <v>0</v>
      </c>
      <c r="F269">
        <v>0</v>
      </c>
      <c r="G269">
        <v>-674500</v>
      </c>
      <c r="H269">
        <v>0</v>
      </c>
      <c r="I269">
        <v>0</v>
      </c>
      <c r="J269">
        <v>0</v>
      </c>
      <c r="K269">
        <v>1</v>
      </c>
      <c r="L269" t="s">
        <v>16</v>
      </c>
      <c r="M269" t="s">
        <v>285</v>
      </c>
      <c r="N269" t="s">
        <v>18</v>
      </c>
      <c r="O269">
        <v>22052002</v>
      </c>
      <c r="P269">
        <v>2078</v>
      </c>
    </row>
    <row r="270" spans="1:16" x14ac:dyDescent="0.25">
      <c r="A270">
        <v>12</v>
      </c>
      <c r="B270">
        <v>2017</v>
      </c>
      <c r="C270">
        <v>22052002</v>
      </c>
      <c r="D270">
        <v>819001302</v>
      </c>
      <c r="E270">
        <v>0</v>
      </c>
      <c r="F270">
        <v>0</v>
      </c>
      <c r="G270">
        <v>-327300</v>
      </c>
      <c r="H270">
        <v>0</v>
      </c>
      <c r="I270">
        <v>0</v>
      </c>
      <c r="J270">
        <v>0</v>
      </c>
      <c r="K270">
        <v>1</v>
      </c>
      <c r="L270" t="s">
        <v>16</v>
      </c>
      <c r="M270" t="s">
        <v>286</v>
      </c>
      <c r="N270" t="s">
        <v>18</v>
      </c>
      <c r="O270">
        <v>22052002</v>
      </c>
      <c r="P270">
        <v>2078</v>
      </c>
    </row>
    <row r="271" spans="1:16" x14ac:dyDescent="0.25">
      <c r="A271">
        <v>12</v>
      </c>
      <c r="B271">
        <v>2017</v>
      </c>
      <c r="C271">
        <v>22052002</v>
      </c>
      <c r="D271">
        <v>819001363</v>
      </c>
      <c r="E271">
        <v>4079776</v>
      </c>
      <c r="F271">
        <v>4163037</v>
      </c>
      <c r="G271">
        <v>-12836828</v>
      </c>
      <c r="H271">
        <v>0</v>
      </c>
      <c r="I271">
        <v>0</v>
      </c>
      <c r="J271">
        <v>0</v>
      </c>
      <c r="K271">
        <v>1</v>
      </c>
      <c r="L271" t="s">
        <v>16</v>
      </c>
      <c r="M271" t="s">
        <v>287</v>
      </c>
      <c r="N271" t="s">
        <v>18</v>
      </c>
      <c r="O271">
        <v>22052002</v>
      </c>
      <c r="P271">
        <v>2078</v>
      </c>
    </row>
    <row r="272" spans="1:16" x14ac:dyDescent="0.25">
      <c r="A272">
        <v>12</v>
      </c>
      <c r="B272">
        <v>2017</v>
      </c>
      <c r="C272">
        <v>22052002</v>
      </c>
      <c r="D272">
        <v>819001796</v>
      </c>
      <c r="E272">
        <v>15774841</v>
      </c>
      <c r="F272">
        <v>16096777</v>
      </c>
      <c r="G272">
        <v>-9206575</v>
      </c>
      <c r="H272">
        <v>0</v>
      </c>
      <c r="I272">
        <v>0</v>
      </c>
      <c r="J272">
        <v>0</v>
      </c>
      <c r="K272">
        <v>1</v>
      </c>
      <c r="L272" t="s">
        <v>16</v>
      </c>
      <c r="M272" t="s">
        <v>288</v>
      </c>
      <c r="N272" t="s">
        <v>18</v>
      </c>
      <c r="O272">
        <v>22052002</v>
      </c>
      <c r="P272">
        <v>2078</v>
      </c>
    </row>
    <row r="273" spans="1:16" x14ac:dyDescent="0.25">
      <c r="A273">
        <v>12</v>
      </c>
      <c r="B273">
        <v>2017</v>
      </c>
      <c r="C273">
        <v>22052002</v>
      </c>
      <c r="D273">
        <v>822001570</v>
      </c>
      <c r="E273">
        <v>52106</v>
      </c>
      <c r="F273">
        <v>53169</v>
      </c>
      <c r="G273">
        <v>-2844020</v>
      </c>
      <c r="H273">
        <v>0</v>
      </c>
      <c r="I273">
        <v>0</v>
      </c>
      <c r="J273">
        <v>0</v>
      </c>
      <c r="K273">
        <v>1</v>
      </c>
      <c r="L273" t="s">
        <v>16</v>
      </c>
      <c r="M273" t="s">
        <v>289</v>
      </c>
      <c r="N273" t="s">
        <v>18</v>
      </c>
      <c r="O273">
        <v>22052002</v>
      </c>
      <c r="P273">
        <v>2078</v>
      </c>
    </row>
    <row r="274" spans="1:16" x14ac:dyDescent="0.25">
      <c r="A274">
        <v>12</v>
      </c>
      <c r="B274">
        <v>2017</v>
      </c>
      <c r="C274">
        <v>22052002</v>
      </c>
      <c r="D274">
        <v>822007038</v>
      </c>
      <c r="E274">
        <v>4426407</v>
      </c>
      <c r="F274">
        <v>4516742</v>
      </c>
      <c r="G274">
        <v>-7381312</v>
      </c>
      <c r="H274">
        <v>0</v>
      </c>
      <c r="I274">
        <v>0</v>
      </c>
      <c r="J274">
        <v>0</v>
      </c>
      <c r="K274">
        <v>1</v>
      </c>
      <c r="L274" t="s">
        <v>16</v>
      </c>
      <c r="M274" t="s">
        <v>290</v>
      </c>
      <c r="N274" t="s">
        <v>18</v>
      </c>
      <c r="O274">
        <v>22052002</v>
      </c>
      <c r="P274">
        <v>2078</v>
      </c>
    </row>
    <row r="275" spans="1:16" x14ac:dyDescent="0.25">
      <c r="A275">
        <v>12</v>
      </c>
      <c r="B275">
        <v>2017</v>
      </c>
      <c r="C275">
        <v>22052002</v>
      </c>
      <c r="D275">
        <v>823002991</v>
      </c>
      <c r="E275">
        <v>20821232</v>
      </c>
      <c r="F275">
        <v>21246155</v>
      </c>
      <c r="G275">
        <v>-12557685.75</v>
      </c>
      <c r="H275">
        <v>0</v>
      </c>
      <c r="I275">
        <v>0</v>
      </c>
      <c r="J275">
        <v>0</v>
      </c>
      <c r="K275">
        <v>1</v>
      </c>
      <c r="L275" t="s">
        <v>16</v>
      </c>
      <c r="M275" t="s">
        <v>291</v>
      </c>
      <c r="N275" t="s">
        <v>18</v>
      </c>
      <c r="O275">
        <v>22052002</v>
      </c>
      <c r="P275">
        <v>2078</v>
      </c>
    </row>
    <row r="276" spans="1:16" x14ac:dyDescent="0.25">
      <c r="A276">
        <v>12</v>
      </c>
      <c r="B276">
        <v>2017</v>
      </c>
      <c r="C276">
        <v>22052002</v>
      </c>
      <c r="D276">
        <v>824000440</v>
      </c>
      <c r="E276">
        <v>14003903</v>
      </c>
      <c r="F276">
        <v>14289697</v>
      </c>
      <c r="G276">
        <v>-16615058</v>
      </c>
      <c r="H276">
        <v>0</v>
      </c>
      <c r="I276">
        <v>0</v>
      </c>
      <c r="J276">
        <v>0</v>
      </c>
      <c r="K276">
        <v>1</v>
      </c>
      <c r="L276" t="s">
        <v>16</v>
      </c>
      <c r="M276" t="s">
        <v>292</v>
      </c>
      <c r="N276" t="s">
        <v>18</v>
      </c>
      <c r="O276">
        <v>22052002</v>
      </c>
      <c r="P276">
        <v>2078</v>
      </c>
    </row>
    <row r="277" spans="1:16" x14ac:dyDescent="0.25">
      <c r="A277">
        <v>12</v>
      </c>
      <c r="B277">
        <v>2017</v>
      </c>
      <c r="C277">
        <v>22052002</v>
      </c>
      <c r="D277">
        <v>822003469</v>
      </c>
      <c r="E277">
        <v>8417220</v>
      </c>
      <c r="F277">
        <v>8589000</v>
      </c>
      <c r="G277">
        <v>-17689552</v>
      </c>
      <c r="H277">
        <v>0</v>
      </c>
      <c r="I277">
        <v>0</v>
      </c>
      <c r="J277">
        <v>0</v>
      </c>
      <c r="K277">
        <v>1</v>
      </c>
      <c r="L277" t="s">
        <v>16</v>
      </c>
      <c r="M277" t="s">
        <v>293</v>
      </c>
      <c r="N277" t="s">
        <v>18</v>
      </c>
      <c r="O277">
        <v>22052002</v>
      </c>
      <c r="P277">
        <v>2078</v>
      </c>
    </row>
    <row r="278" spans="1:16" x14ac:dyDescent="0.25">
      <c r="A278">
        <v>12</v>
      </c>
      <c r="B278">
        <v>2017</v>
      </c>
      <c r="C278">
        <v>22052002</v>
      </c>
      <c r="D278">
        <v>823000878</v>
      </c>
      <c r="E278">
        <v>9310828</v>
      </c>
      <c r="F278">
        <v>9500845</v>
      </c>
      <c r="G278">
        <v>-373009</v>
      </c>
      <c r="H278">
        <v>0</v>
      </c>
      <c r="I278">
        <v>0</v>
      </c>
      <c r="J278">
        <v>0</v>
      </c>
      <c r="K278">
        <v>1</v>
      </c>
      <c r="L278" t="s">
        <v>16</v>
      </c>
      <c r="M278" t="s">
        <v>294</v>
      </c>
      <c r="N278" t="s">
        <v>18</v>
      </c>
      <c r="O278">
        <v>22052002</v>
      </c>
      <c r="P278">
        <v>2078</v>
      </c>
    </row>
    <row r="279" spans="1:16" x14ac:dyDescent="0.25">
      <c r="A279">
        <v>12</v>
      </c>
      <c r="B279">
        <v>2017</v>
      </c>
      <c r="C279">
        <v>22052002</v>
      </c>
      <c r="D279">
        <v>823001901</v>
      </c>
      <c r="E279">
        <v>0</v>
      </c>
      <c r="F279">
        <v>0</v>
      </c>
      <c r="G279">
        <v>-305957</v>
      </c>
      <c r="H279">
        <v>0</v>
      </c>
      <c r="I279">
        <v>0</v>
      </c>
      <c r="J279">
        <v>0</v>
      </c>
      <c r="K279">
        <v>1</v>
      </c>
      <c r="L279" t="s">
        <v>16</v>
      </c>
      <c r="M279" t="s">
        <v>295</v>
      </c>
      <c r="N279" t="s">
        <v>18</v>
      </c>
      <c r="O279">
        <v>22052002</v>
      </c>
      <c r="P279">
        <v>2078</v>
      </c>
    </row>
    <row r="280" spans="1:16" x14ac:dyDescent="0.25">
      <c r="A280">
        <v>12</v>
      </c>
      <c r="B280">
        <v>2017</v>
      </c>
      <c r="C280">
        <v>22052002</v>
      </c>
      <c r="D280">
        <v>823003125</v>
      </c>
      <c r="E280">
        <v>0</v>
      </c>
      <c r="F280">
        <v>0</v>
      </c>
      <c r="G280">
        <v>-1273318</v>
      </c>
      <c r="H280">
        <v>0</v>
      </c>
      <c r="I280">
        <v>0</v>
      </c>
      <c r="J280">
        <v>0</v>
      </c>
      <c r="K280">
        <v>1</v>
      </c>
      <c r="L280" t="s">
        <v>16</v>
      </c>
      <c r="M280" t="s">
        <v>296</v>
      </c>
      <c r="N280" t="s">
        <v>18</v>
      </c>
      <c r="O280">
        <v>22052002</v>
      </c>
      <c r="P280">
        <v>2078</v>
      </c>
    </row>
    <row r="281" spans="1:16" x14ac:dyDescent="0.25">
      <c r="A281">
        <v>12</v>
      </c>
      <c r="B281">
        <v>2017</v>
      </c>
      <c r="C281">
        <v>22052002</v>
      </c>
      <c r="D281">
        <v>824000687</v>
      </c>
      <c r="E281">
        <v>0</v>
      </c>
      <c r="F281">
        <v>0</v>
      </c>
      <c r="G281">
        <v>-845764</v>
      </c>
      <c r="H281">
        <v>0</v>
      </c>
      <c r="I281">
        <v>0</v>
      </c>
      <c r="J281">
        <v>0</v>
      </c>
      <c r="K281">
        <v>1</v>
      </c>
      <c r="L281" t="s">
        <v>16</v>
      </c>
      <c r="M281" t="s">
        <v>297</v>
      </c>
      <c r="N281" t="s">
        <v>18</v>
      </c>
      <c r="O281">
        <v>22052002</v>
      </c>
      <c r="P281">
        <v>2078</v>
      </c>
    </row>
    <row r="282" spans="1:16" x14ac:dyDescent="0.25">
      <c r="A282">
        <v>12</v>
      </c>
      <c r="B282">
        <v>2017</v>
      </c>
      <c r="C282">
        <v>22052002</v>
      </c>
      <c r="D282">
        <v>824000725</v>
      </c>
      <c r="E282">
        <v>7573125</v>
      </c>
      <c r="F282">
        <v>7727679</v>
      </c>
      <c r="G282">
        <v>-7915768</v>
      </c>
      <c r="H282">
        <v>0</v>
      </c>
      <c r="I282">
        <v>0</v>
      </c>
      <c r="J282">
        <v>0</v>
      </c>
      <c r="K282">
        <v>1</v>
      </c>
      <c r="L282" t="s">
        <v>16</v>
      </c>
      <c r="M282" t="s">
        <v>298</v>
      </c>
      <c r="N282" t="s">
        <v>18</v>
      </c>
      <c r="O282">
        <v>22052002</v>
      </c>
      <c r="P282">
        <v>2078</v>
      </c>
    </row>
    <row r="283" spans="1:16" x14ac:dyDescent="0.25">
      <c r="A283">
        <v>12</v>
      </c>
      <c r="B283">
        <v>2017</v>
      </c>
      <c r="C283">
        <v>22052002</v>
      </c>
      <c r="D283">
        <v>824000785</v>
      </c>
      <c r="E283">
        <v>2131584</v>
      </c>
      <c r="F283">
        <v>2175086</v>
      </c>
      <c r="G283">
        <v>-3417106</v>
      </c>
      <c r="H283">
        <v>0</v>
      </c>
      <c r="I283">
        <v>0</v>
      </c>
      <c r="J283">
        <v>0</v>
      </c>
      <c r="K283">
        <v>1</v>
      </c>
      <c r="L283" t="s">
        <v>16</v>
      </c>
      <c r="M283" t="s">
        <v>299</v>
      </c>
      <c r="N283" t="s">
        <v>18</v>
      </c>
      <c r="O283">
        <v>22052002</v>
      </c>
      <c r="P283">
        <v>2078</v>
      </c>
    </row>
    <row r="284" spans="1:16" x14ac:dyDescent="0.25">
      <c r="A284">
        <v>12</v>
      </c>
      <c r="B284">
        <v>2017</v>
      </c>
      <c r="C284">
        <v>22052002</v>
      </c>
      <c r="D284">
        <v>824004330</v>
      </c>
      <c r="E284">
        <v>6270507</v>
      </c>
      <c r="F284">
        <v>6398477</v>
      </c>
      <c r="G284">
        <v>-8078557</v>
      </c>
      <c r="H284">
        <v>0</v>
      </c>
      <c r="I284">
        <v>0</v>
      </c>
      <c r="J284">
        <v>0</v>
      </c>
      <c r="K284">
        <v>1</v>
      </c>
      <c r="L284" t="s">
        <v>16</v>
      </c>
      <c r="M284" t="s">
        <v>300</v>
      </c>
      <c r="N284" t="s">
        <v>18</v>
      </c>
      <c r="O284">
        <v>22052002</v>
      </c>
      <c r="P284">
        <v>2078</v>
      </c>
    </row>
    <row r="285" spans="1:16" x14ac:dyDescent="0.25">
      <c r="A285">
        <v>12</v>
      </c>
      <c r="B285">
        <v>2017</v>
      </c>
      <c r="C285">
        <v>22052002</v>
      </c>
      <c r="D285">
        <v>824005609</v>
      </c>
      <c r="E285">
        <v>4026773</v>
      </c>
      <c r="F285">
        <v>4108952</v>
      </c>
      <c r="G285">
        <v>-1738679.8</v>
      </c>
      <c r="H285">
        <v>0</v>
      </c>
      <c r="I285">
        <v>0</v>
      </c>
      <c r="J285">
        <v>0</v>
      </c>
      <c r="K285">
        <v>1</v>
      </c>
      <c r="L285" t="s">
        <v>16</v>
      </c>
      <c r="M285" t="s">
        <v>301</v>
      </c>
      <c r="N285" t="s">
        <v>18</v>
      </c>
      <c r="O285">
        <v>22052002</v>
      </c>
      <c r="P285">
        <v>2078</v>
      </c>
    </row>
    <row r="286" spans="1:16" x14ac:dyDescent="0.25">
      <c r="A286">
        <v>12</v>
      </c>
      <c r="B286">
        <v>2017</v>
      </c>
      <c r="C286">
        <v>22052002</v>
      </c>
      <c r="D286">
        <v>824005694</v>
      </c>
      <c r="E286">
        <v>24355143</v>
      </c>
      <c r="F286">
        <v>24852187</v>
      </c>
      <c r="G286">
        <v>-14930039</v>
      </c>
      <c r="H286">
        <v>0</v>
      </c>
      <c r="I286">
        <v>0</v>
      </c>
      <c r="J286">
        <v>0</v>
      </c>
      <c r="K286">
        <v>1</v>
      </c>
      <c r="L286" t="s">
        <v>16</v>
      </c>
      <c r="M286" t="s">
        <v>302</v>
      </c>
      <c r="N286" t="s">
        <v>18</v>
      </c>
      <c r="O286">
        <v>22052002</v>
      </c>
      <c r="P286">
        <v>2078</v>
      </c>
    </row>
    <row r="287" spans="1:16" x14ac:dyDescent="0.25">
      <c r="A287">
        <v>12</v>
      </c>
      <c r="B287">
        <v>2017</v>
      </c>
      <c r="C287">
        <v>22052002</v>
      </c>
      <c r="D287">
        <v>830077617</v>
      </c>
      <c r="E287">
        <v>4426407</v>
      </c>
      <c r="F287">
        <v>4516742</v>
      </c>
      <c r="G287">
        <v>-5972306</v>
      </c>
      <c r="H287">
        <v>0</v>
      </c>
      <c r="I287">
        <v>0</v>
      </c>
      <c r="J287">
        <v>0</v>
      </c>
      <c r="K287">
        <v>1</v>
      </c>
      <c r="L287" t="s">
        <v>16</v>
      </c>
      <c r="M287" t="s">
        <v>303</v>
      </c>
      <c r="N287" t="s">
        <v>18</v>
      </c>
      <c r="O287">
        <v>22052002</v>
      </c>
      <c r="P287">
        <v>2078</v>
      </c>
    </row>
    <row r="288" spans="1:16" x14ac:dyDescent="0.25">
      <c r="A288">
        <v>12</v>
      </c>
      <c r="B288">
        <v>2017</v>
      </c>
      <c r="C288">
        <v>22052002</v>
      </c>
      <c r="D288">
        <v>830077688</v>
      </c>
      <c r="E288">
        <v>15654803</v>
      </c>
      <c r="F288">
        <v>15974289</v>
      </c>
      <c r="G288">
        <v>-9180290</v>
      </c>
      <c r="H288">
        <v>0</v>
      </c>
      <c r="I288">
        <v>0</v>
      </c>
      <c r="J288">
        <v>0</v>
      </c>
      <c r="K288">
        <v>1</v>
      </c>
      <c r="L288" t="s">
        <v>16</v>
      </c>
      <c r="M288" t="s">
        <v>304</v>
      </c>
      <c r="N288" t="s">
        <v>18</v>
      </c>
      <c r="O288">
        <v>22052002</v>
      </c>
      <c r="P288">
        <v>2078</v>
      </c>
    </row>
    <row r="289" spans="1:16" x14ac:dyDescent="0.25">
      <c r="A289">
        <v>12</v>
      </c>
      <c r="B289">
        <v>2017</v>
      </c>
      <c r="C289">
        <v>22052002</v>
      </c>
      <c r="D289">
        <v>830509497</v>
      </c>
      <c r="E289">
        <v>0</v>
      </c>
      <c r="F289">
        <v>0</v>
      </c>
      <c r="G289">
        <v>-950000</v>
      </c>
      <c r="H289">
        <v>0</v>
      </c>
      <c r="I289">
        <v>0</v>
      </c>
      <c r="J289">
        <v>0</v>
      </c>
      <c r="K289">
        <v>1</v>
      </c>
      <c r="L289" t="s">
        <v>16</v>
      </c>
      <c r="M289" t="s">
        <v>305</v>
      </c>
      <c r="N289" t="s">
        <v>18</v>
      </c>
      <c r="O289">
        <v>22052002</v>
      </c>
      <c r="P289">
        <v>2078</v>
      </c>
    </row>
    <row r="290" spans="1:16" x14ac:dyDescent="0.25">
      <c r="A290">
        <v>12</v>
      </c>
      <c r="B290">
        <v>2017</v>
      </c>
      <c r="C290">
        <v>22052002</v>
      </c>
      <c r="D290">
        <v>830514327</v>
      </c>
      <c r="E290">
        <v>0</v>
      </c>
      <c r="F290">
        <v>0</v>
      </c>
      <c r="G290">
        <v>-11259</v>
      </c>
      <c r="H290">
        <v>0</v>
      </c>
      <c r="I290">
        <v>0</v>
      </c>
      <c r="J290">
        <v>0</v>
      </c>
      <c r="K290">
        <v>1</v>
      </c>
      <c r="L290" t="s">
        <v>16</v>
      </c>
      <c r="M290" t="s">
        <v>306</v>
      </c>
      <c r="N290" t="s">
        <v>18</v>
      </c>
      <c r="O290">
        <v>22052002</v>
      </c>
      <c r="P290">
        <v>2078</v>
      </c>
    </row>
    <row r="291" spans="1:16" x14ac:dyDescent="0.25">
      <c r="A291">
        <v>12</v>
      </c>
      <c r="B291">
        <v>2017</v>
      </c>
      <c r="C291">
        <v>22052002</v>
      </c>
      <c r="D291">
        <v>839000356</v>
      </c>
      <c r="E291">
        <v>360000000</v>
      </c>
      <c r="F291">
        <v>363565230</v>
      </c>
      <c r="G291">
        <v>-49074788.600000001</v>
      </c>
      <c r="H291">
        <v>0</v>
      </c>
      <c r="I291">
        <v>0</v>
      </c>
      <c r="J291">
        <v>0</v>
      </c>
      <c r="K291">
        <v>1</v>
      </c>
      <c r="L291" t="s">
        <v>16</v>
      </c>
      <c r="M291" t="s">
        <v>307</v>
      </c>
      <c r="N291" t="s">
        <v>18</v>
      </c>
      <c r="O291">
        <v>22052002</v>
      </c>
      <c r="P291">
        <v>2078</v>
      </c>
    </row>
    <row r="292" spans="1:16" x14ac:dyDescent="0.25">
      <c r="A292">
        <v>12</v>
      </c>
      <c r="B292">
        <v>2017</v>
      </c>
      <c r="C292">
        <v>22052002</v>
      </c>
      <c r="D292">
        <v>830511549</v>
      </c>
      <c r="E292">
        <v>4693223</v>
      </c>
      <c r="F292">
        <v>4789003</v>
      </c>
      <c r="G292">
        <v>-5278695</v>
      </c>
      <c r="H292">
        <v>0</v>
      </c>
      <c r="I292">
        <v>0</v>
      </c>
      <c r="J292">
        <v>0</v>
      </c>
      <c r="K292">
        <v>1</v>
      </c>
      <c r="L292" t="s">
        <v>16</v>
      </c>
      <c r="M292" t="s">
        <v>308</v>
      </c>
      <c r="N292" t="s">
        <v>18</v>
      </c>
      <c r="O292">
        <v>22052002</v>
      </c>
      <c r="P292">
        <v>2078</v>
      </c>
    </row>
    <row r="293" spans="1:16" x14ac:dyDescent="0.25">
      <c r="A293">
        <v>12</v>
      </c>
      <c r="B293">
        <v>2017</v>
      </c>
      <c r="C293">
        <v>22052002</v>
      </c>
      <c r="D293">
        <v>842000004</v>
      </c>
      <c r="E293">
        <v>2122431</v>
      </c>
      <c r="F293">
        <v>2165746</v>
      </c>
      <c r="G293">
        <v>-3402431</v>
      </c>
      <c r="H293">
        <v>0</v>
      </c>
      <c r="I293">
        <v>0</v>
      </c>
      <c r="J293">
        <v>0</v>
      </c>
      <c r="K293">
        <v>1</v>
      </c>
      <c r="L293" t="s">
        <v>16</v>
      </c>
      <c r="M293" t="s">
        <v>309</v>
      </c>
      <c r="N293" t="s">
        <v>18</v>
      </c>
      <c r="O293">
        <v>22052002</v>
      </c>
      <c r="P293">
        <v>2078</v>
      </c>
    </row>
    <row r="294" spans="1:16" x14ac:dyDescent="0.25">
      <c r="A294">
        <v>12</v>
      </c>
      <c r="B294">
        <v>2017</v>
      </c>
      <c r="C294">
        <v>22052002</v>
      </c>
      <c r="D294">
        <v>860013779</v>
      </c>
      <c r="E294">
        <v>72709</v>
      </c>
      <c r="F294">
        <v>72709</v>
      </c>
      <c r="G294">
        <v>0</v>
      </c>
      <c r="H294">
        <v>0</v>
      </c>
      <c r="I294">
        <v>0</v>
      </c>
      <c r="J294">
        <v>0</v>
      </c>
      <c r="K294">
        <v>1</v>
      </c>
      <c r="L294" t="s">
        <v>16</v>
      </c>
      <c r="M294" t="s">
        <v>310</v>
      </c>
      <c r="N294" t="s">
        <v>18</v>
      </c>
      <c r="O294">
        <v>22052002</v>
      </c>
      <c r="P294">
        <v>2078</v>
      </c>
    </row>
    <row r="295" spans="1:16" x14ac:dyDescent="0.25">
      <c r="A295">
        <v>12</v>
      </c>
      <c r="B295">
        <v>2017</v>
      </c>
      <c r="C295">
        <v>22052002</v>
      </c>
      <c r="D295">
        <v>890000400</v>
      </c>
      <c r="E295">
        <v>0</v>
      </c>
      <c r="F295">
        <v>0</v>
      </c>
      <c r="G295">
        <v>-682600</v>
      </c>
      <c r="H295">
        <v>0</v>
      </c>
      <c r="I295">
        <v>0</v>
      </c>
      <c r="J295">
        <v>0</v>
      </c>
      <c r="K295">
        <v>1</v>
      </c>
      <c r="L295" t="s">
        <v>16</v>
      </c>
      <c r="M295" t="s">
        <v>311</v>
      </c>
      <c r="N295" t="s">
        <v>18</v>
      </c>
      <c r="O295">
        <v>22052002</v>
      </c>
      <c r="P295">
        <v>2078</v>
      </c>
    </row>
    <row r="296" spans="1:16" x14ac:dyDescent="0.25">
      <c r="A296">
        <v>12</v>
      </c>
      <c r="B296">
        <v>2017</v>
      </c>
      <c r="C296">
        <v>22052002</v>
      </c>
      <c r="D296">
        <v>890103127</v>
      </c>
      <c r="E296">
        <v>27527141</v>
      </c>
      <c r="F296">
        <v>28088919</v>
      </c>
      <c r="G296">
        <v>-4451438.4000000004</v>
      </c>
      <c r="H296">
        <v>0</v>
      </c>
      <c r="I296">
        <v>0</v>
      </c>
      <c r="J296">
        <v>0</v>
      </c>
      <c r="K296">
        <v>1</v>
      </c>
      <c r="L296" t="s">
        <v>16</v>
      </c>
      <c r="M296" t="s">
        <v>312</v>
      </c>
      <c r="N296" t="s">
        <v>18</v>
      </c>
      <c r="O296">
        <v>22052002</v>
      </c>
      <c r="P296">
        <v>2078</v>
      </c>
    </row>
    <row r="297" spans="1:16" x14ac:dyDescent="0.25">
      <c r="A297">
        <v>12</v>
      </c>
      <c r="B297">
        <v>2017</v>
      </c>
      <c r="C297">
        <v>22052002</v>
      </c>
      <c r="D297">
        <v>890110705</v>
      </c>
      <c r="E297">
        <v>1905126</v>
      </c>
      <c r="F297">
        <v>1944006</v>
      </c>
      <c r="G297">
        <v>-3054074</v>
      </c>
      <c r="H297">
        <v>0</v>
      </c>
      <c r="I297">
        <v>0</v>
      </c>
      <c r="J297">
        <v>0</v>
      </c>
      <c r="K297">
        <v>1</v>
      </c>
      <c r="L297" t="s">
        <v>16</v>
      </c>
      <c r="M297" t="s">
        <v>313</v>
      </c>
      <c r="N297" t="s">
        <v>18</v>
      </c>
      <c r="O297">
        <v>22052002</v>
      </c>
      <c r="P297">
        <v>2078</v>
      </c>
    </row>
    <row r="298" spans="1:16" x14ac:dyDescent="0.25">
      <c r="A298">
        <v>12</v>
      </c>
      <c r="B298">
        <v>2017</v>
      </c>
      <c r="C298">
        <v>22052002</v>
      </c>
      <c r="D298">
        <v>890399047</v>
      </c>
      <c r="E298">
        <v>0</v>
      </c>
      <c r="F298">
        <v>0</v>
      </c>
      <c r="G298">
        <v>-134500</v>
      </c>
      <c r="H298">
        <v>0</v>
      </c>
      <c r="I298">
        <v>0</v>
      </c>
      <c r="J298">
        <v>0</v>
      </c>
      <c r="K298">
        <v>1</v>
      </c>
      <c r="L298" t="s">
        <v>16</v>
      </c>
      <c r="M298" t="s">
        <v>314</v>
      </c>
      <c r="N298" t="s">
        <v>18</v>
      </c>
      <c r="O298">
        <v>22052002</v>
      </c>
      <c r="P298">
        <v>2078</v>
      </c>
    </row>
    <row r="299" spans="1:16" x14ac:dyDescent="0.25">
      <c r="A299">
        <v>12</v>
      </c>
      <c r="B299">
        <v>2017</v>
      </c>
      <c r="C299">
        <v>22052002</v>
      </c>
      <c r="D299">
        <v>890501438</v>
      </c>
      <c r="E299">
        <v>9535309</v>
      </c>
      <c r="F299">
        <v>9729907</v>
      </c>
      <c r="G299">
        <v>-11232626</v>
      </c>
      <c r="H299">
        <v>0</v>
      </c>
      <c r="I299">
        <v>0</v>
      </c>
      <c r="J299">
        <v>0</v>
      </c>
      <c r="K299">
        <v>1</v>
      </c>
      <c r="L299" t="s">
        <v>16</v>
      </c>
      <c r="M299" t="s">
        <v>315</v>
      </c>
      <c r="N299" t="s">
        <v>18</v>
      </c>
      <c r="O299">
        <v>22052002</v>
      </c>
      <c r="P299">
        <v>2078</v>
      </c>
    </row>
    <row r="300" spans="1:16" x14ac:dyDescent="0.25">
      <c r="A300">
        <v>12</v>
      </c>
      <c r="B300">
        <v>2017</v>
      </c>
      <c r="C300">
        <v>22052002</v>
      </c>
      <c r="D300">
        <v>890205335</v>
      </c>
      <c r="E300">
        <v>0</v>
      </c>
      <c r="F300">
        <v>0</v>
      </c>
      <c r="G300">
        <v>-984620</v>
      </c>
      <c r="H300">
        <v>0</v>
      </c>
      <c r="I300">
        <v>0</v>
      </c>
      <c r="J300">
        <v>0</v>
      </c>
      <c r="K300">
        <v>1</v>
      </c>
      <c r="L300" t="s">
        <v>16</v>
      </c>
      <c r="M300" t="s">
        <v>316</v>
      </c>
      <c r="N300" t="s">
        <v>18</v>
      </c>
      <c r="O300">
        <v>22052002</v>
      </c>
      <c r="P300">
        <v>2078</v>
      </c>
    </row>
    <row r="301" spans="1:16" x14ac:dyDescent="0.25">
      <c r="A301">
        <v>12</v>
      </c>
      <c r="B301">
        <v>2017</v>
      </c>
      <c r="C301">
        <v>22052002</v>
      </c>
      <c r="D301">
        <v>890701033</v>
      </c>
      <c r="E301">
        <v>1166598</v>
      </c>
      <c r="F301">
        <v>0</v>
      </c>
      <c r="G301">
        <v>-2722061</v>
      </c>
      <c r="H301">
        <v>0</v>
      </c>
      <c r="I301">
        <v>0</v>
      </c>
      <c r="J301">
        <v>0</v>
      </c>
      <c r="K301">
        <v>1</v>
      </c>
      <c r="L301" t="s">
        <v>16</v>
      </c>
      <c r="M301" t="s">
        <v>317</v>
      </c>
      <c r="N301" t="s">
        <v>18</v>
      </c>
      <c r="O301">
        <v>22052002</v>
      </c>
      <c r="P301">
        <v>2078</v>
      </c>
    </row>
    <row r="302" spans="1:16" x14ac:dyDescent="0.25">
      <c r="A302">
        <v>12</v>
      </c>
      <c r="B302">
        <v>2017</v>
      </c>
      <c r="C302">
        <v>22052002</v>
      </c>
      <c r="D302">
        <v>890985603</v>
      </c>
      <c r="E302">
        <v>1287704</v>
      </c>
      <c r="F302">
        <v>1313984</v>
      </c>
      <c r="G302">
        <v>-3752696</v>
      </c>
      <c r="H302">
        <v>0</v>
      </c>
      <c r="I302">
        <v>0</v>
      </c>
      <c r="J302">
        <v>0</v>
      </c>
      <c r="K302">
        <v>1</v>
      </c>
      <c r="L302" t="s">
        <v>16</v>
      </c>
      <c r="M302" t="s">
        <v>318</v>
      </c>
      <c r="N302" t="s">
        <v>18</v>
      </c>
      <c r="O302">
        <v>22052002</v>
      </c>
      <c r="P302">
        <v>2078</v>
      </c>
    </row>
    <row r="303" spans="1:16" x14ac:dyDescent="0.25">
      <c r="A303">
        <v>12</v>
      </c>
      <c r="B303">
        <v>2017</v>
      </c>
      <c r="C303">
        <v>22052002</v>
      </c>
      <c r="D303">
        <v>890680014</v>
      </c>
      <c r="E303">
        <v>0</v>
      </c>
      <c r="F303">
        <v>0</v>
      </c>
      <c r="G303">
        <v>-42300</v>
      </c>
      <c r="H303">
        <v>0</v>
      </c>
      <c r="I303">
        <v>0</v>
      </c>
      <c r="J303">
        <v>0</v>
      </c>
      <c r="K303">
        <v>1</v>
      </c>
      <c r="L303" t="s">
        <v>16</v>
      </c>
      <c r="M303" t="s">
        <v>319</v>
      </c>
      <c r="N303" t="s">
        <v>18</v>
      </c>
      <c r="O303">
        <v>22052002</v>
      </c>
      <c r="P303">
        <v>2078</v>
      </c>
    </row>
    <row r="304" spans="1:16" x14ac:dyDescent="0.25">
      <c r="A304">
        <v>12</v>
      </c>
      <c r="B304">
        <v>2017</v>
      </c>
      <c r="C304">
        <v>22052002</v>
      </c>
      <c r="D304">
        <v>890702369</v>
      </c>
      <c r="E304">
        <v>0</v>
      </c>
      <c r="F304">
        <v>0</v>
      </c>
      <c r="G304">
        <v>-1351600</v>
      </c>
      <c r="H304">
        <v>0</v>
      </c>
      <c r="I304">
        <v>0</v>
      </c>
      <c r="J304">
        <v>0</v>
      </c>
      <c r="K304">
        <v>1</v>
      </c>
      <c r="L304" t="s">
        <v>16</v>
      </c>
      <c r="M304" t="s">
        <v>320</v>
      </c>
      <c r="N304" t="s">
        <v>18</v>
      </c>
      <c r="O304">
        <v>22052002</v>
      </c>
      <c r="P304">
        <v>2078</v>
      </c>
    </row>
    <row r="305" spans="1:16" x14ac:dyDescent="0.25">
      <c r="A305">
        <v>12</v>
      </c>
      <c r="B305">
        <v>2017</v>
      </c>
      <c r="C305">
        <v>22052002</v>
      </c>
      <c r="D305">
        <v>890703266</v>
      </c>
      <c r="E305">
        <v>0</v>
      </c>
      <c r="F305">
        <v>0</v>
      </c>
      <c r="G305">
        <v>-46800</v>
      </c>
      <c r="H305">
        <v>0</v>
      </c>
      <c r="I305">
        <v>0</v>
      </c>
      <c r="J305">
        <v>0</v>
      </c>
      <c r="K305">
        <v>1</v>
      </c>
      <c r="L305" t="s">
        <v>16</v>
      </c>
      <c r="M305" t="s">
        <v>321</v>
      </c>
      <c r="N305" t="s">
        <v>18</v>
      </c>
      <c r="O305">
        <v>22052002</v>
      </c>
      <c r="P305">
        <v>2078</v>
      </c>
    </row>
    <row r="306" spans="1:16" x14ac:dyDescent="0.25">
      <c r="A306">
        <v>12</v>
      </c>
      <c r="B306">
        <v>2017</v>
      </c>
      <c r="C306">
        <v>22052002</v>
      </c>
      <c r="D306">
        <v>890985092</v>
      </c>
      <c r="E306">
        <v>0</v>
      </c>
      <c r="F306">
        <v>0</v>
      </c>
      <c r="G306">
        <v>-647140</v>
      </c>
      <c r="H306">
        <v>0</v>
      </c>
      <c r="I306">
        <v>0</v>
      </c>
      <c r="J306">
        <v>0</v>
      </c>
      <c r="K306">
        <v>1</v>
      </c>
      <c r="L306" t="s">
        <v>16</v>
      </c>
      <c r="M306" t="s">
        <v>322</v>
      </c>
      <c r="N306" t="s">
        <v>18</v>
      </c>
      <c r="O306">
        <v>22052002</v>
      </c>
      <c r="P306">
        <v>2078</v>
      </c>
    </row>
    <row r="307" spans="1:16" x14ac:dyDescent="0.25">
      <c r="A307">
        <v>12</v>
      </c>
      <c r="B307">
        <v>2017</v>
      </c>
      <c r="C307">
        <v>22052002</v>
      </c>
      <c r="D307">
        <v>891000736</v>
      </c>
      <c r="E307">
        <v>0</v>
      </c>
      <c r="F307">
        <v>0</v>
      </c>
      <c r="G307">
        <v>-1276000</v>
      </c>
      <c r="H307">
        <v>0</v>
      </c>
      <c r="I307">
        <v>0</v>
      </c>
      <c r="J307">
        <v>0</v>
      </c>
      <c r="K307">
        <v>1</v>
      </c>
      <c r="L307" t="s">
        <v>16</v>
      </c>
      <c r="M307" t="s">
        <v>323</v>
      </c>
      <c r="N307" t="s">
        <v>18</v>
      </c>
      <c r="O307">
        <v>22052002</v>
      </c>
      <c r="P307">
        <v>2078</v>
      </c>
    </row>
    <row r="308" spans="1:16" x14ac:dyDescent="0.25">
      <c r="A308">
        <v>12</v>
      </c>
      <c r="B308">
        <v>2017</v>
      </c>
      <c r="C308">
        <v>22052002</v>
      </c>
      <c r="D308">
        <v>891411663</v>
      </c>
      <c r="E308">
        <v>0</v>
      </c>
      <c r="F308">
        <v>0</v>
      </c>
      <c r="G308">
        <v>-397671</v>
      </c>
      <c r="H308">
        <v>0</v>
      </c>
      <c r="I308">
        <v>0</v>
      </c>
      <c r="J308">
        <v>0</v>
      </c>
      <c r="K308">
        <v>1</v>
      </c>
      <c r="L308" t="s">
        <v>16</v>
      </c>
      <c r="M308" t="s">
        <v>324</v>
      </c>
      <c r="N308" t="s">
        <v>18</v>
      </c>
      <c r="O308">
        <v>22052002</v>
      </c>
      <c r="P308">
        <v>2078</v>
      </c>
    </row>
    <row r="309" spans="1:16" x14ac:dyDescent="0.25">
      <c r="A309">
        <v>12</v>
      </c>
      <c r="B309">
        <v>2017</v>
      </c>
      <c r="C309">
        <v>22052002</v>
      </c>
      <c r="D309">
        <v>892000458</v>
      </c>
      <c r="E309">
        <v>4694310</v>
      </c>
      <c r="F309">
        <v>4790112</v>
      </c>
      <c r="G309">
        <v>-4194144</v>
      </c>
      <c r="H309">
        <v>0</v>
      </c>
      <c r="I309">
        <v>0</v>
      </c>
      <c r="J309">
        <v>0</v>
      </c>
      <c r="K309">
        <v>1</v>
      </c>
      <c r="L309" t="s">
        <v>16</v>
      </c>
      <c r="M309" t="s">
        <v>325</v>
      </c>
      <c r="N309" t="s">
        <v>18</v>
      </c>
      <c r="O309">
        <v>22052002</v>
      </c>
      <c r="P309">
        <v>2078</v>
      </c>
    </row>
    <row r="310" spans="1:16" x14ac:dyDescent="0.25">
      <c r="A310">
        <v>12</v>
      </c>
      <c r="B310">
        <v>2017</v>
      </c>
      <c r="C310">
        <v>22052002</v>
      </c>
      <c r="D310">
        <v>892115096</v>
      </c>
      <c r="E310">
        <v>41785877</v>
      </c>
      <c r="F310">
        <v>42638650</v>
      </c>
      <c r="G310">
        <v>-2502085.2000000002</v>
      </c>
      <c r="H310">
        <v>0</v>
      </c>
      <c r="I310">
        <v>0</v>
      </c>
      <c r="J310">
        <v>0</v>
      </c>
      <c r="K310">
        <v>1</v>
      </c>
      <c r="L310" t="s">
        <v>16</v>
      </c>
      <c r="M310" t="s">
        <v>326</v>
      </c>
      <c r="N310" t="s">
        <v>18</v>
      </c>
      <c r="O310">
        <v>22052002</v>
      </c>
      <c r="P310">
        <v>2078</v>
      </c>
    </row>
    <row r="311" spans="1:16" x14ac:dyDescent="0.25">
      <c r="A311">
        <v>12</v>
      </c>
      <c r="B311">
        <v>2017</v>
      </c>
      <c r="C311">
        <v>22052002</v>
      </c>
      <c r="D311">
        <v>892300175</v>
      </c>
      <c r="E311">
        <v>55734617</v>
      </c>
      <c r="F311">
        <v>56872058</v>
      </c>
      <c r="G311">
        <v>-27178192.350000001</v>
      </c>
      <c r="H311">
        <v>0</v>
      </c>
      <c r="I311">
        <v>0</v>
      </c>
      <c r="J311">
        <v>0</v>
      </c>
      <c r="K311">
        <v>1</v>
      </c>
      <c r="L311" t="s">
        <v>16</v>
      </c>
      <c r="M311" t="s">
        <v>327</v>
      </c>
      <c r="N311" t="s">
        <v>18</v>
      </c>
      <c r="O311">
        <v>22052002</v>
      </c>
      <c r="P311">
        <v>2078</v>
      </c>
    </row>
    <row r="312" spans="1:16" x14ac:dyDescent="0.25">
      <c r="A312">
        <v>12</v>
      </c>
      <c r="B312">
        <v>2017</v>
      </c>
      <c r="C312">
        <v>22052002</v>
      </c>
      <c r="D312">
        <v>892300358</v>
      </c>
      <c r="E312">
        <v>7895163</v>
      </c>
      <c r="F312">
        <v>8056289</v>
      </c>
      <c r="G312">
        <v>-5979344.7999999998</v>
      </c>
      <c r="H312">
        <v>0</v>
      </c>
      <c r="I312">
        <v>0</v>
      </c>
      <c r="J312">
        <v>0</v>
      </c>
      <c r="K312">
        <v>1</v>
      </c>
      <c r="L312" t="s">
        <v>16</v>
      </c>
      <c r="M312" t="s">
        <v>328</v>
      </c>
      <c r="N312" t="s">
        <v>18</v>
      </c>
      <c r="O312">
        <v>22052002</v>
      </c>
      <c r="P312">
        <v>2078</v>
      </c>
    </row>
    <row r="313" spans="1:16" x14ac:dyDescent="0.25">
      <c r="A313">
        <v>12</v>
      </c>
      <c r="B313">
        <v>2017</v>
      </c>
      <c r="C313">
        <v>22052002</v>
      </c>
      <c r="D313">
        <v>891855438</v>
      </c>
      <c r="E313">
        <v>0</v>
      </c>
      <c r="F313">
        <v>0</v>
      </c>
      <c r="G313">
        <v>-408600</v>
      </c>
      <c r="H313">
        <v>0</v>
      </c>
      <c r="I313">
        <v>0</v>
      </c>
      <c r="J313">
        <v>0</v>
      </c>
      <c r="K313">
        <v>1</v>
      </c>
      <c r="L313" t="s">
        <v>16</v>
      </c>
      <c r="M313" t="s">
        <v>329</v>
      </c>
      <c r="N313" t="s">
        <v>18</v>
      </c>
      <c r="O313">
        <v>22052002</v>
      </c>
      <c r="P313">
        <v>2078</v>
      </c>
    </row>
    <row r="314" spans="1:16" x14ac:dyDescent="0.25">
      <c r="A314">
        <v>12</v>
      </c>
      <c r="B314">
        <v>2017</v>
      </c>
      <c r="C314">
        <v>22052002</v>
      </c>
      <c r="D314">
        <v>892115437</v>
      </c>
      <c r="E314">
        <v>0</v>
      </c>
      <c r="F314">
        <v>0</v>
      </c>
      <c r="G314">
        <v>-780102</v>
      </c>
      <c r="H314">
        <v>0</v>
      </c>
      <c r="I314">
        <v>0</v>
      </c>
      <c r="J314">
        <v>0</v>
      </c>
      <c r="K314">
        <v>1</v>
      </c>
      <c r="L314" t="s">
        <v>16</v>
      </c>
      <c r="M314" t="s">
        <v>330</v>
      </c>
      <c r="N314" t="s">
        <v>18</v>
      </c>
      <c r="O314">
        <v>22052002</v>
      </c>
      <c r="P314">
        <v>2078</v>
      </c>
    </row>
    <row r="315" spans="1:16" x14ac:dyDescent="0.25">
      <c r="A315">
        <v>12</v>
      </c>
      <c r="B315">
        <v>2017</v>
      </c>
      <c r="C315">
        <v>22052002</v>
      </c>
      <c r="D315">
        <v>899999156</v>
      </c>
      <c r="E315">
        <v>0</v>
      </c>
      <c r="F315">
        <v>0</v>
      </c>
      <c r="G315">
        <v>-504700</v>
      </c>
      <c r="H315">
        <v>0</v>
      </c>
      <c r="I315">
        <v>0</v>
      </c>
      <c r="J315">
        <v>0</v>
      </c>
      <c r="K315">
        <v>1</v>
      </c>
      <c r="L315" t="s">
        <v>16</v>
      </c>
      <c r="M315" t="s">
        <v>331</v>
      </c>
      <c r="N315" t="s">
        <v>18</v>
      </c>
      <c r="O315">
        <v>22052002</v>
      </c>
      <c r="P315">
        <v>2078</v>
      </c>
    </row>
    <row r="316" spans="1:16" x14ac:dyDescent="0.25">
      <c r="A316">
        <v>12</v>
      </c>
      <c r="B316">
        <v>2017</v>
      </c>
      <c r="C316">
        <v>22052002</v>
      </c>
      <c r="D316">
        <v>900073857</v>
      </c>
      <c r="E316">
        <v>9008409</v>
      </c>
      <c r="F316">
        <v>9192254</v>
      </c>
      <c r="G316">
        <v>-24819793</v>
      </c>
      <c r="H316">
        <v>0</v>
      </c>
      <c r="I316">
        <v>0</v>
      </c>
      <c r="J316">
        <v>0</v>
      </c>
      <c r="K316">
        <v>1</v>
      </c>
      <c r="L316" t="s">
        <v>16</v>
      </c>
      <c r="M316" t="s">
        <v>332</v>
      </c>
      <c r="N316" t="s">
        <v>18</v>
      </c>
      <c r="O316">
        <v>22052002</v>
      </c>
      <c r="P316">
        <v>2078</v>
      </c>
    </row>
    <row r="317" spans="1:16" x14ac:dyDescent="0.25">
      <c r="A317">
        <v>12</v>
      </c>
      <c r="B317">
        <v>2017</v>
      </c>
      <c r="C317">
        <v>22052002</v>
      </c>
      <c r="D317">
        <v>900090247</v>
      </c>
      <c r="E317">
        <v>10024048</v>
      </c>
      <c r="F317">
        <v>10228620</v>
      </c>
      <c r="G317">
        <v>-17225679.75</v>
      </c>
      <c r="H317">
        <v>0</v>
      </c>
      <c r="I317">
        <v>0</v>
      </c>
      <c r="J317">
        <v>0</v>
      </c>
      <c r="K317">
        <v>1</v>
      </c>
      <c r="L317" t="s">
        <v>16</v>
      </c>
      <c r="M317" t="s">
        <v>333</v>
      </c>
      <c r="N317" t="s">
        <v>18</v>
      </c>
      <c r="O317">
        <v>22052002</v>
      </c>
      <c r="P317">
        <v>2078</v>
      </c>
    </row>
    <row r="318" spans="1:16" x14ac:dyDescent="0.25">
      <c r="A318">
        <v>12</v>
      </c>
      <c r="B318">
        <v>2017</v>
      </c>
      <c r="C318">
        <v>22052002</v>
      </c>
      <c r="D318">
        <v>900039781</v>
      </c>
      <c r="E318">
        <v>0</v>
      </c>
      <c r="F318">
        <v>0</v>
      </c>
      <c r="G318">
        <v>-159360</v>
      </c>
      <c r="H318">
        <v>0</v>
      </c>
      <c r="I318">
        <v>0</v>
      </c>
      <c r="J318">
        <v>0</v>
      </c>
      <c r="K318">
        <v>1</v>
      </c>
      <c r="L318" t="s">
        <v>16</v>
      </c>
      <c r="M318" t="s">
        <v>334</v>
      </c>
      <c r="N318" t="s">
        <v>18</v>
      </c>
      <c r="O318">
        <v>22052002</v>
      </c>
      <c r="P318">
        <v>2078</v>
      </c>
    </row>
    <row r="319" spans="1:16" x14ac:dyDescent="0.25">
      <c r="A319">
        <v>12</v>
      </c>
      <c r="B319">
        <v>2017</v>
      </c>
      <c r="C319">
        <v>22052002</v>
      </c>
      <c r="D319">
        <v>900120098</v>
      </c>
      <c r="E319">
        <v>5190185</v>
      </c>
      <c r="F319">
        <v>5296107</v>
      </c>
      <c r="G319">
        <v>-3802157</v>
      </c>
      <c r="H319">
        <v>0</v>
      </c>
      <c r="I319">
        <v>0</v>
      </c>
      <c r="J319">
        <v>0</v>
      </c>
      <c r="K319">
        <v>1</v>
      </c>
      <c r="L319" t="s">
        <v>16</v>
      </c>
      <c r="M319" t="s">
        <v>335</v>
      </c>
      <c r="N319" t="s">
        <v>18</v>
      </c>
      <c r="O319">
        <v>22052002</v>
      </c>
      <c r="P319">
        <v>2078</v>
      </c>
    </row>
    <row r="320" spans="1:16" x14ac:dyDescent="0.25">
      <c r="A320">
        <v>12</v>
      </c>
      <c r="B320">
        <v>2017</v>
      </c>
      <c r="C320">
        <v>22052002</v>
      </c>
      <c r="D320">
        <v>900179340</v>
      </c>
      <c r="E320">
        <v>3894449</v>
      </c>
      <c r="F320">
        <v>3973928</v>
      </c>
      <c r="G320">
        <v>-2927634</v>
      </c>
      <c r="H320">
        <v>0</v>
      </c>
      <c r="I320">
        <v>0</v>
      </c>
      <c r="J320">
        <v>0</v>
      </c>
      <c r="K320">
        <v>1</v>
      </c>
      <c r="L320" t="s">
        <v>16</v>
      </c>
      <c r="M320" t="s">
        <v>336</v>
      </c>
      <c r="N320" t="s">
        <v>18</v>
      </c>
      <c r="O320">
        <v>22052002</v>
      </c>
      <c r="P320">
        <v>2078</v>
      </c>
    </row>
    <row r="321" spans="1:16" x14ac:dyDescent="0.25">
      <c r="A321">
        <v>12</v>
      </c>
      <c r="B321">
        <v>2017</v>
      </c>
      <c r="C321">
        <v>22052002</v>
      </c>
      <c r="D321">
        <v>900192459</v>
      </c>
      <c r="E321">
        <v>221749</v>
      </c>
      <c r="F321">
        <v>0</v>
      </c>
      <c r="G321">
        <v>-68765.61</v>
      </c>
      <c r="H321">
        <v>0</v>
      </c>
      <c r="I321">
        <v>0</v>
      </c>
      <c r="J321">
        <v>0</v>
      </c>
      <c r="K321">
        <v>1</v>
      </c>
      <c r="L321" t="s">
        <v>16</v>
      </c>
      <c r="M321" t="s">
        <v>337</v>
      </c>
      <c r="N321" t="s">
        <v>18</v>
      </c>
      <c r="O321">
        <v>22052002</v>
      </c>
      <c r="P321">
        <v>2078</v>
      </c>
    </row>
    <row r="322" spans="1:16" x14ac:dyDescent="0.25">
      <c r="A322">
        <v>12</v>
      </c>
      <c r="B322">
        <v>2017</v>
      </c>
      <c r="C322">
        <v>22052002</v>
      </c>
      <c r="D322">
        <v>900193988</v>
      </c>
      <c r="E322">
        <v>2432686</v>
      </c>
      <c r="F322">
        <v>2482333</v>
      </c>
      <c r="G322">
        <v>-3899797</v>
      </c>
      <c r="H322">
        <v>0</v>
      </c>
      <c r="I322">
        <v>0</v>
      </c>
      <c r="J322">
        <v>0</v>
      </c>
      <c r="K322">
        <v>1</v>
      </c>
      <c r="L322" t="s">
        <v>16</v>
      </c>
      <c r="M322" t="s">
        <v>338</v>
      </c>
      <c r="N322" t="s">
        <v>18</v>
      </c>
      <c r="O322">
        <v>22052002</v>
      </c>
      <c r="P322">
        <v>2078</v>
      </c>
    </row>
    <row r="323" spans="1:16" x14ac:dyDescent="0.25">
      <c r="A323">
        <v>12</v>
      </c>
      <c r="B323">
        <v>2017</v>
      </c>
      <c r="C323">
        <v>22052002</v>
      </c>
      <c r="D323">
        <v>900196347</v>
      </c>
      <c r="E323">
        <v>445129495</v>
      </c>
      <c r="F323">
        <v>454213770</v>
      </c>
      <c r="G323">
        <v>-55139224.219999999</v>
      </c>
      <c r="H323">
        <v>0</v>
      </c>
      <c r="I323">
        <v>0</v>
      </c>
      <c r="J323">
        <v>0</v>
      </c>
      <c r="K323">
        <v>1</v>
      </c>
      <c r="L323" t="s">
        <v>16</v>
      </c>
      <c r="M323" t="s">
        <v>339</v>
      </c>
      <c r="N323" t="s">
        <v>18</v>
      </c>
      <c r="O323">
        <v>22052002</v>
      </c>
      <c r="P323">
        <v>2078</v>
      </c>
    </row>
    <row r="324" spans="1:16" x14ac:dyDescent="0.25">
      <c r="A324">
        <v>12</v>
      </c>
      <c r="B324">
        <v>2017</v>
      </c>
      <c r="C324">
        <v>22052002</v>
      </c>
      <c r="D324">
        <v>900205591</v>
      </c>
      <c r="E324">
        <v>32754341</v>
      </c>
      <c r="F324">
        <v>33422797</v>
      </c>
      <c r="G324">
        <v>-3426926</v>
      </c>
      <c r="H324">
        <v>0</v>
      </c>
      <c r="I324">
        <v>0</v>
      </c>
      <c r="J324">
        <v>0</v>
      </c>
      <c r="K324">
        <v>1</v>
      </c>
      <c r="L324" t="s">
        <v>16</v>
      </c>
      <c r="M324" t="s">
        <v>340</v>
      </c>
      <c r="N324" t="s">
        <v>18</v>
      </c>
      <c r="O324">
        <v>22052002</v>
      </c>
      <c r="P324">
        <v>2078</v>
      </c>
    </row>
    <row r="325" spans="1:16" x14ac:dyDescent="0.25">
      <c r="A325">
        <v>12</v>
      </c>
      <c r="B325">
        <v>2017</v>
      </c>
      <c r="C325">
        <v>22052002</v>
      </c>
      <c r="D325">
        <v>900210981</v>
      </c>
      <c r="E325">
        <v>705414</v>
      </c>
      <c r="F325">
        <v>705414</v>
      </c>
      <c r="G325">
        <v>0</v>
      </c>
      <c r="H325">
        <v>0</v>
      </c>
      <c r="I325">
        <v>0</v>
      </c>
      <c r="J325">
        <v>0</v>
      </c>
      <c r="K325">
        <v>1</v>
      </c>
      <c r="L325" t="s">
        <v>16</v>
      </c>
      <c r="M325" t="s">
        <v>341</v>
      </c>
      <c r="N325" t="s">
        <v>18</v>
      </c>
      <c r="O325">
        <v>22052002</v>
      </c>
      <c r="P325">
        <v>2078</v>
      </c>
    </row>
    <row r="326" spans="1:16" x14ac:dyDescent="0.25">
      <c r="A326">
        <v>12</v>
      </c>
      <c r="B326">
        <v>2017</v>
      </c>
      <c r="C326">
        <v>22052002</v>
      </c>
      <c r="D326">
        <v>900231731</v>
      </c>
      <c r="E326">
        <v>3778801</v>
      </c>
      <c r="F326">
        <v>3855919</v>
      </c>
      <c r="G326">
        <v>-4250199</v>
      </c>
      <c r="H326">
        <v>0</v>
      </c>
      <c r="I326">
        <v>0</v>
      </c>
      <c r="J326">
        <v>0</v>
      </c>
      <c r="K326">
        <v>1</v>
      </c>
      <c r="L326" t="s">
        <v>16</v>
      </c>
      <c r="M326" t="s">
        <v>342</v>
      </c>
      <c r="N326" t="s">
        <v>18</v>
      </c>
      <c r="O326">
        <v>22052002</v>
      </c>
      <c r="P326">
        <v>2078</v>
      </c>
    </row>
    <row r="327" spans="1:16" x14ac:dyDescent="0.25">
      <c r="A327">
        <v>12</v>
      </c>
      <c r="B327">
        <v>2017</v>
      </c>
      <c r="C327">
        <v>22052002</v>
      </c>
      <c r="D327">
        <v>900263064</v>
      </c>
      <c r="E327">
        <v>4511614</v>
      </c>
      <c r="F327">
        <v>4603688</v>
      </c>
      <c r="G327">
        <v>-5074429</v>
      </c>
      <c r="H327">
        <v>0</v>
      </c>
      <c r="I327">
        <v>0</v>
      </c>
      <c r="J327">
        <v>0</v>
      </c>
      <c r="K327">
        <v>1</v>
      </c>
      <c r="L327" t="s">
        <v>16</v>
      </c>
      <c r="M327" t="s">
        <v>343</v>
      </c>
      <c r="N327" t="s">
        <v>18</v>
      </c>
      <c r="O327">
        <v>22052002</v>
      </c>
      <c r="P327">
        <v>2078</v>
      </c>
    </row>
    <row r="328" spans="1:16" x14ac:dyDescent="0.25">
      <c r="A328">
        <v>12</v>
      </c>
      <c r="B328">
        <v>2017</v>
      </c>
      <c r="C328">
        <v>22052002</v>
      </c>
      <c r="D328">
        <v>900266905</v>
      </c>
      <c r="E328">
        <v>0</v>
      </c>
      <c r="F328">
        <v>0</v>
      </c>
      <c r="G328">
        <v>-72845</v>
      </c>
      <c r="H328">
        <v>0</v>
      </c>
      <c r="I328">
        <v>0</v>
      </c>
      <c r="J328">
        <v>0</v>
      </c>
      <c r="K328">
        <v>1</v>
      </c>
      <c r="L328" t="s">
        <v>16</v>
      </c>
      <c r="M328" t="s">
        <v>344</v>
      </c>
      <c r="N328" t="s">
        <v>18</v>
      </c>
      <c r="O328">
        <v>22052002</v>
      </c>
      <c r="P328">
        <v>2078</v>
      </c>
    </row>
    <row r="329" spans="1:16" x14ac:dyDescent="0.25">
      <c r="A329">
        <v>12</v>
      </c>
      <c r="B329">
        <v>2017</v>
      </c>
      <c r="C329">
        <v>22052002</v>
      </c>
      <c r="D329">
        <v>900270453</v>
      </c>
      <c r="E329">
        <v>20086634</v>
      </c>
      <c r="F329">
        <v>20496565</v>
      </c>
      <c r="G329">
        <v>-5701854</v>
      </c>
      <c r="H329">
        <v>0</v>
      </c>
      <c r="I329">
        <v>0</v>
      </c>
      <c r="J329">
        <v>0</v>
      </c>
      <c r="K329">
        <v>1</v>
      </c>
      <c r="L329" t="s">
        <v>16</v>
      </c>
      <c r="M329" t="s">
        <v>345</v>
      </c>
      <c r="N329" t="s">
        <v>18</v>
      </c>
      <c r="O329">
        <v>22052002</v>
      </c>
      <c r="P329">
        <v>2078</v>
      </c>
    </row>
    <row r="330" spans="1:16" x14ac:dyDescent="0.25">
      <c r="A330">
        <v>12</v>
      </c>
      <c r="B330">
        <v>2017</v>
      </c>
      <c r="C330">
        <v>22052002</v>
      </c>
      <c r="D330">
        <v>900272772</v>
      </c>
      <c r="E330">
        <v>0</v>
      </c>
      <c r="F330">
        <v>0</v>
      </c>
      <c r="G330">
        <v>-198000</v>
      </c>
      <c r="H330">
        <v>0</v>
      </c>
      <c r="I330">
        <v>0</v>
      </c>
      <c r="J330">
        <v>0</v>
      </c>
      <c r="K330">
        <v>1</v>
      </c>
      <c r="L330" t="s">
        <v>16</v>
      </c>
      <c r="M330" t="s">
        <v>346</v>
      </c>
      <c r="N330" t="s">
        <v>18</v>
      </c>
      <c r="O330">
        <v>22052002</v>
      </c>
      <c r="P330">
        <v>2078</v>
      </c>
    </row>
    <row r="331" spans="1:16" x14ac:dyDescent="0.25">
      <c r="A331">
        <v>12</v>
      </c>
      <c r="B331">
        <v>2017</v>
      </c>
      <c r="C331">
        <v>22052002</v>
      </c>
      <c r="D331">
        <v>900274057</v>
      </c>
      <c r="E331">
        <v>0</v>
      </c>
      <c r="F331">
        <v>0</v>
      </c>
      <c r="G331">
        <v>-1125285</v>
      </c>
      <c r="H331">
        <v>0</v>
      </c>
      <c r="I331">
        <v>0</v>
      </c>
      <c r="J331">
        <v>0</v>
      </c>
      <c r="K331">
        <v>1</v>
      </c>
      <c r="L331" t="s">
        <v>16</v>
      </c>
      <c r="M331" t="s">
        <v>347</v>
      </c>
      <c r="N331" t="s">
        <v>18</v>
      </c>
      <c r="O331">
        <v>22052002</v>
      </c>
      <c r="P331">
        <v>2078</v>
      </c>
    </row>
    <row r="332" spans="1:16" x14ac:dyDescent="0.25">
      <c r="A332">
        <v>12</v>
      </c>
      <c r="B332">
        <v>2017</v>
      </c>
      <c r="C332">
        <v>22052002</v>
      </c>
      <c r="D332">
        <v>900341526</v>
      </c>
      <c r="E332">
        <v>30858089</v>
      </c>
      <c r="F332">
        <v>31399721</v>
      </c>
      <c r="G332">
        <v>-14637972</v>
      </c>
      <c r="H332">
        <v>0</v>
      </c>
      <c r="I332">
        <v>0</v>
      </c>
      <c r="J332">
        <v>0</v>
      </c>
      <c r="K332">
        <v>1</v>
      </c>
      <c r="L332" t="s">
        <v>16</v>
      </c>
      <c r="M332" t="s">
        <v>348</v>
      </c>
      <c r="N332" t="s">
        <v>18</v>
      </c>
      <c r="O332">
        <v>22052002</v>
      </c>
      <c r="P332">
        <v>2078</v>
      </c>
    </row>
    <row r="333" spans="1:16" x14ac:dyDescent="0.25">
      <c r="A333">
        <v>12</v>
      </c>
      <c r="B333">
        <v>2017</v>
      </c>
      <c r="C333">
        <v>22052002</v>
      </c>
      <c r="D333">
        <v>900355601</v>
      </c>
      <c r="E333">
        <v>0</v>
      </c>
      <c r="F333">
        <v>0</v>
      </c>
      <c r="G333">
        <v>-838930</v>
      </c>
      <c r="H333">
        <v>0</v>
      </c>
      <c r="I333">
        <v>0</v>
      </c>
      <c r="J333">
        <v>0</v>
      </c>
      <c r="K333">
        <v>1</v>
      </c>
      <c r="L333" t="s">
        <v>16</v>
      </c>
      <c r="M333" t="s">
        <v>349</v>
      </c>
      <c r="N333" t="s">
        <v>18</v>
      </c>
      <c r="O333">
        <v>22052002</v>
      </c>
      <c r="P333">
        <v>2078</v>
      </c>
    </row>
    <row r="334" spans="1:16" x14ac:dyDescent="0.25">
      <c r="A334">
        <v>12</v>
      </c>
      <c r="B334">
        <v>2017</v>
      </c>
      <c r="C334">
        <v>22052002</v>
      </c>
      <c r="D334">
        <v>900373544</v>
      </c>
      <c r="E334">
        <v>7025751</v>
      </c>
      <c r="F334">
        <v>7169134</v>
      </c>
      <c r="G334">
        <v>-5262946.0999999996</v>
      </c>
      <c r="H334">
        <v>0</v>
      </c>
      <c r="I334">
        <v>0</v>
      </c>
      <c r="J334">
        <v>0</v>
      </c>
      <c r="K334">
        <v>1</v>
      </c>
      <c r="L334" t="s">
        <v>16</v>
      </c>
      <c r="M334" t="s">
        <v>350</v>
      </c>
      <c r="N334" t="s">
        <v>18</v>
      </c>
      <c r="O334">
        <v>22052002</v>
      </c>
      <c r="P334">
        <v>2078</v>
      </c>
    </row>
    <row r="335" spans="1:16" x14ac:dyDescent="0.25">
      <c r="A335">
        <v>12</v>
      </c>
      <c r="B335">
        <v>2017</v>
      </c>
      <c r="C335">
        <v>22052002</v>
      </c>
      <c r="D335">
        <v>900392051</v>
      </c>
      <c r="E335">
        <v>19931988</v>
      </c>
      <c r="F335">
        <v>20338763</v>
      </c>
      <c r="G335">
        <v>-7563247</v>
      </c>
      <c r="H335">
        <v>0</v>
      </c>
      <c r="I335">
        <v>0</v>
      </c>
      <c r="J335">
        <v>0</v>
      </c>
      <c r="K335">
        <v>1</v>
      </c>
      <c r="L335" t="s">
        <v>16</v>
      </c>
      <c r="M335" t="s">
        <v>351</v>
      </c>
      <c r="N335" t="s">
        <v>18</v>
      </c>
      <c r="O335">
        <v>22052002</v>
      </c>
      <c r="P335">
        <v>2078</v>
      </c>
    </row>
    <row r="336" spans="1:16" x14ac:dyDescent="0.25">
      <c r="A336">
        <v>12</v>
      </c>
      <c r="B336">
        <v>2017</v>
      </c>
      <c r="C336">
        <v>22052002</v>
      </c>
      <c r="D336">
        <v>900410562</v>
      </c>
      <c r="E336">
        <v>3898003</v>
      </c>
      <c r="F336">
        <v>3977554</v>
      </c>
      <c r="G336">
        <v>-4384270</v>
      </c>
      <c r="H336">
        <v>0</v>
      </c>
      <c r="I336">
        <v>0</v>
      </c>
      <c r="J336">
        <v>0</v>
      </c>
      <c r="K336">
        <v>1</v>
      </c>
      <c r="L336" t="s">
        <v>16</v>
      </c>
      <c r="M336" t="s">
        <v>352</v>
      </c>
      <c r="N336" t="s">
        <v>18</v>
      </c>
      <c r="O336">
        <v>22052002</v>
      </c>
      <c r="P336">
        <v>2078</v>
      </c>
    </row>
    <row r="337" spans="1:16" x14ac:dyDescent="0.25">
      <c r="A337">
        <v>12</v>
      </c>
      <c r="B337">
        <v>2017</v>
      </c>
      <c r="C337">
        <v>22052002</v>
      </c>
      <c r="D337">
        <v>900412760</v>
      </c>
      <c r="E337">
        <v>31832073</v>
      </c>
      <c r="F337">
        <v>31832073</v>
      </c>
      <c r="G337">
        <v>0</v>
      </c>
      <c r="H337">
        <v>0</v>
      </c>
      <c r="I337">
        <v>0</v>
      </c>
      <c r="J337">
        <v>0</v>
      </c>
      <c r="K337">
        <v>1</v>
      </c>
      <c r="L337" t="s">
        <v>16</v>
      </c>
      <c r="M337" t="s">
        <v>353</v>
      </c>
      <c r="N337" t="s">
        <v>18</v>
      </c>
      <c r="O337">
        <v>22052002</v>
      </c>
      <c r="P337">
        <v>2078</v>
      </c>
    </row>
    <row r="338" spans="1:16" x14ac:dyDescent="0.25">
      <c r="A338">
        <v>12</v>
      </c>
      <c r="B338">
        <v>2017</v>
      </c>
      <c r="C338">
        <v>22052002</v>
      </c>
      <c r="D338">
        <v>900429130</v>
      </c>
      <c r="E338">
        <v>1026860</v>
      </c>
      <c r="F338">
        <v>0</v>
      </c>
      <c r="G338">
        <v>-2396007.7999999998</v>
      </c>
      <c r="H338">
        <v>0</v>
      </c>
      <c r="I338">
        <v>0</v>
      </c>
      <c r="J338">
        <v>0</v>
      </c>
      <c r="K338">
        <v>1</v>
      </c>
      <c r="L338" t="s">
        <v>16</v>
      </c>
      <c r="M338" t="s">
        <v>354</v>
      </c>
      <c r="N338" t="s">
        <v>18</v>
      </c>
      <c r="O338">
        <v>22052002</v>
      </c>
      <c r="P338">
        <v>2078</v>
      </c>
    </row>
    <row r="339" spans="1:16" x14ac:dyDescent="0.25">
      <c r="A339">
        <v>12</v>
      </c>
      <c r="B339">
        <v>2017</v>
      </c>
      <c r="C339">
        <v>22052002</v>
      </c>
      <c r="D339">
        <v>900364092</v>
      </c>
      <c r="E339">
        <v>0</v>
      </c>
      <c r="F339">
        <v>0</v>
      </c>
      <c r="G339">
        <v>-2026282.5</v>
      </c>
      <c r="H339">
        <v>0</v>
      </c>
      <c r="I339">
        <v>0</v>
      </c>
      <c r="J339">
        <v>0</v>
      </c>
      <c r="K339">
        <v>1</v>
      </c>
      <c r="L339" t="s">
        <v>16</v>
      </c>
      <c r="M339" t="s">
        <v>355</v>
      </c>
      <c r="N339" t="s">
        <v>18</v>
      </c>
      <c r="O339">
        <v>22052002</v>
      </c>
      <c r="P339">
        <v>2078</v>
      </c>
    </row>
    <row r="340" spans="1:16" x14ac:dyDescent="0.25">
      <c r="A340">
        <v>12</v>
      </c>
      <c r="B340">
        <v>2017</v>
      </c>
      <c r="C340">
        <v>22052002</v>
      </c>
      <c r="D340">
        <v>900450897</v>
      </c>
      <c r="E340">
        <v>0</v>
      </c>
      <c r="F340">
        <v>0</v>
      </c>
      <c r="G340">
        <v>-2631632</v>
      </c>
      <c r="H340">
        <v>0</v>
      </c>
      <c r="I340">
        <v>0</v>
      </c>
      <c r="J340">
        <v>0</v>
      </c>
      <c r="K340">
        <v>1</v>
      </c>
      <c r="L340" t="s">
        <v>16</v>
      </c>
      <c r="M340" t="s">
        <v>356</v>
      </c>
      <c r="N340" t="s">
        <v>18</v>
      </c>
      <c r="O340">
        <v>22052002</v>
      </c>
      <c r="P340">
        <v>2078</v>
      </c>
    </row>
    <row r="341" spans="1:16" x14ac:dyDescent="0.25">
      <c r="A341">
        <v>12</v>
      </c>
      <c r="B341">
        <v>2017</v>
      </c>
      <c r="C341">
        <v>22052002</v>
      </c>
      <c r="D341">
        <v>900498069</v>
      </c>
      <c r="E341">
        <v>149094500</v>
      </c>
      <c r="F341">
        <v>152137245</v>
      </c>
      <c r="G341">
        <v>-31223764.199999999</v>
      </c>
      <c r="H341">
        <v>0</v>
      </c>
      <c r="I341">
        <v>0</v>
      </c>
      <c r="J341">
        <v>0</v>
      </c>
      <c r="K341">
        <v>1</v>
      </c>
      <c r="L341" t="s">
        <v>16</v>
      </c>
      <c r="M341" t="s">
        <v>357</v>
      </c>
      <c r="N341" t="s">
        <v>18</v>
      </c>
      <c r="O341">
        <v>22052002</v>
      </c>
      <c r="P341">
        <v>2078</v>
      </c>
    </row>
    <row r="342" spans="1:16" x14ac:dyDescent="0.25">
      <c r="A342">
        <v>12</v>
      </c>
      <c r="B342">
        <v>2017</v>
      </c>
      <c r="C342">
        <v>22052002</v>
      </c>
      <c r="D342">
        <v>900532504</v>
      </c>
      <c r="E342">
        <v>34940681</v>
      </c>
      <c r="F342">
        <v>35653756</v>
      </c>
      <c r="G342">
        <v>-14982475</v>
      </c>
      <c r="H342">
        <v>0</v>
      </c>
      <c r="I342">
        <v>0</v>
      </c>
      <c r="J342">
        <v>0</v>
      </c>
      <c r="K342">
        <v>1</v>
      </c>
      <c r="L342" t="s">
        <v>16</v>
      </c>
      <c r="M342" t="s">
        <v>358</v>
      </c>
      <c r="N342" t="s">
        <v>18</v>
      </c>
      <c r="O342">
        <v>22052002</v>
      </c>
      <c r="P342">
        <v>2078</v>
      </c>
    </row>
    <row r="343" spans="1:16" x14ac:dyDescent="0.25">
      <c r="A343">
        <v>12</v>
      </c>
      <c r="B343">
        <v>2017</v>
      </c>
      <c r="C343">
        <v>22052002</v>
      </c>
      <c r="D343">
        <v>900558595</v>
      </c>
      <c r="E343">
        <v>1960000</v>
      </c>
      <c r="F343">
        <v>2000000</v>
      </c>
      <c r="G343">
        <v>-2419221</v>
      </c>
      <c r="H343">
        <v>0</v>
      </c>
      <c r="I343">
        <v>0</v>
      </c>
      <c r="J343">
        <v>0</v>
      </c>
      <c r="K343">
        <v>1</v>
      </c>
      <c r="L343" t="s">
        <v>16</v>
      </c>
      <c r="M343" t="s">
        <v>359</v>
      </c>
      <c r="N343" t="s">
        <v>18</v>
      </c>
      <c r="O343">
        <v>22052002</v>
      </c>
      <c r="P343">
        <v>2078</v>
      </c>
    </row>
    <row r="344" spans="1:16" x14ac:dyDescent="0.25">
      <c r="A344">
        <v>12</v>
      </c>
      <c r="B344">
        <v>2017</v>
      </c>
      <c r="C344">
        <v>22052002</v>
      </c>
      <c r="D344">
        <v>900594442</v>
      </c>
      <c r="E344">
        <v>22021175</v>
      </c>
      <c r="F344">
        <v>22470587</v>
      </c>
      <c r="G344">
        <v>-11778205</v>
      </c>
      <c r="H344">
        <v>0</v>
      </c>
      <c r="I344">
        <v>0</v>
      </c>
      <c r="J344">
        <v>0</v>
      </c>
      <c r="K344">
        <v>1</v>
      </c>
      <c r="L344" t="s">
        <v>16</v>
      </c>
      <c r="M344" t="s">
        <v>360</v>
      </c>
      <c r="N344" t="s">
        <v>18</v>
      </c>
      <c r="O344">
        <v>22052002</v>
      </c>
      <c r="P344">
        <v>2078</v>
      </c>
    </row>
    <row r="345" spans="1:16" x14ac:dyDescent="0.25">
      <c r="A345">
        <v>12</v>
      </c>
      <c r="B345">
        <v>2017</v>
      </c>
      <c r="C345">
        <v>22052002</v>
      </c>
      <c r="D345">
        <v>900554741</v>
      </c>
      <c r="E345">
        <v>0</v>
      </c>
      <c r="F345">
        <v>0</v>
      </c>
      <c r="G345">
        <v>-622980</v>
      </c>
      <c r="H345">
        <v>0</v>
      </c>
      <c r="I345">
        <v>0</v>
      </c>
      <c r="J345">
        <v>0</v>
      </c>
      <c r="K345">
        <v>1</v>
      </c>
      <c r="L345" t="s">
        <v>16</v>
      </c>
      <c r="M345" t="s">
        <v>361</v>
      </c>
      <c r="N345" t="s">
        <v>18</v>
      </c>
      <c r="O345">
        <v>22052002</v>
      </c>
      <c r="P345">
        <v>2078</v>
      </c>
    </row>
    <row r="346" spans="1:16" x14ac:dyDescent="0.25">
      <c r="A346">
        <v>12</v>
      </c>
      <c r="B346">
        <v>2017</v>
      </c>
      <c r="C346">
        <v>22052002</v>
      </c>
      <c r="D346">
        <v>900600550</v>
      </c>
      <c r="E346">
        <v>0</v>
      </c>
      <c r="F346">
        <v>0</v>
      </c>
      <c r="G346">
        <v>-1497859</v>
      </c>
      <c r="H346">
        <v>0</v>
      </c>
      <c r="I346">
        <v>0</v>
      </c>
      <c r="J346">
        <v>0</v>
      </c>
      <c r="K346">
        <v>1</v>
      </c>
      <c r="L346" t="s">
        <v>16</v>
      </c>
      <c r="M346" t="s">
        <v>362</v>
      </c>
      <c r="N346" t="s">
        <v>18</v>
      </c>
      <c r="O346">
        <v>22052002</v>
      </c>
      <c r="P346">
        <v>2078</v>
      </c>
    </row>
    <row r="347" spans="1:16" x14ac:dyDescent="0.25">
      <c r="A347">
        <v>12</v>
      </c>
      <c r="B347">
        <v>2017</v>
      </c>
      <c r="C347">
        <v>22052002</v>
      </c>
      <c r="D347">
        <v>900665934</v>
      </c>
      <c r="E347">
        <v>400826388</v>
      </c>
      <c r="F347">
        <v>409006518</v>
      </c>
      <c r="G347">
        <v>-24766269</v>
      </c>
      <c r="H347">
        <v>0</v>
      </c>
      <c r="I347">
        <v>0</v>
      </c>
      <c r="J347">
        <v>0</v>
      </c>
      <c r="K347">
        <v>1</v>
      </c>
      <c r="L347" t="s">
        <v>16</v>
      </c>
      <c r="M347" t="s">
        <v>363</v>
      </c>
      <c r="N347" t="s">
        <v>18</v>
      </c>
      <c r="O347">
        <v>22052002</v>
      </c>
      <c r="P347">
        <v>2078</v>
      </c>
    </row>
    <row r="348" spans="1:16" x14ac:dyDescent="0.25">
      <c r="A348">
        <v>12</v>
      </c>
      <c r="B348">
        <v>2017</v>
      </c>
      <c r="C348">
        <v>22052002</v>
      </c>
      <c r="D348">
        <v>900601052</v>
      </c>
      <c r="E348">
        <v>13629542</v>
      </c>
      <c r="F348">
        <v>13907696</v>
      </c>
      <c r="G348">
        <v>-583004</v>
      </c>
      <c r="H348">
        <v>0</v>
      </c>
      <c r="I348">
        <v>0</v>
      </c>
      <c r="J348">
        <v>0</v>
      </c>
      <c r="K348">
        <v>1</v>
      </c>
      <c r="L348" t="s">
        <v>16</v>
      </c>
      <c r="M348" t="s">
        <v>364</v>
      </c>
      <c r="N348" t="s">
        <v>18</v>
      </c>
      <c r="O348">
        <v>22052002</v>
      </c>
      <c r="P348">
        <v>2078</v>
      </c>
    </row>
    <row r="349" spans="1:16" x14ac:dyDescent="0.25">
      <c r="A349">
        <v>12</v>
      </c>
      <c r="B349">
        <v>2017</v>
      </c>
      <c r="C349">
        <v>22052002</v>
      </c>
      <c r="D349">
        <v>900630708</v>
      </c>
      <c r="E349">
        <v>8804982</v>
      </c>
      <c r="F349">
        <v>8984676</v>
      </c>
      <c r="G349">
        <v>-1140988</v>
      </c>
      <c r="H349">
        <v>0</v>
      </c>
      <c r="I349">
        <v>0</v>
      </c>
      <c r="J349">
        <v>0</v>
      </c>
      <c r="K349">
        <v>1</v>
      </c>
      <c r="L349" t="s">
        <v>16</v>
      </c>
      <c r="M349" t="s">
        <v>365</v>
      </c>
      <c r="N349" t="s">
        <v>18</v>
      </c>
      <c r="O349">
        <v>22052002</v>
      </c>
      <c r="P349">
        <v>2078</v>
      </c>
    </row>
    <row r="350" spans="1:16" x14ac:dyDescent="0.25">
      <c r="A350">
        <v>12</v>
      </c>
      <c r="B350">
        <v>2017</v>
      </c>
      <c r="C350">
        <v>22052002</v>
      </c>
      <c r="D350">
        <v>900757147</v>
      </c>
      <c r="E350">
        <v>0</v>
      </c>
      <c r="F350">
        <v>0</v>
      </c>
      <c r="G350">
        <v>-750000</v>
      </c>
      <c r="H350">
        <v>0</v>
      </c>
      <c r="I350">
        <v>0</v>
      </c>
      <c r="J350">
        <v>0</v>
      </c>
      <c r="K350">
        <v>1</v>
      </c>
      <c r="L350" t="s">
        <v>16</v>
      </c>
      <c r="M350" t="s">
        <v>366</v>
      </c>
      <c r="N350" t="s">
        <v>18</v>
      </c>
      <c r="O350">
        <v>22052002</v>
      </c>
      <c r="P350">
        <v>2078</v>
      </c>
    </row>
    <row r="351" spans="1:16" x14ac:dyDescent="0.25">
      <c r="A351">
        <v>12</v>
      </c>
      <c r="B351">
        <v>2017</v>
      </c>
      <c r="C351">
        <v>22052002</v>
      </c>
      <c r="D351">
        <v>900924027</v>
      </c>
      <c r="E351">
        <v>3995514</v>
      </c>
      <c r="F351">
        <v>3995514</v>
      </c>
      <c r="G351">
        <v>0</v>
      </c>
      <c r="H351">
        <v>0</v>
      </c>
      <c r="I351">
        <v>0</v>
      </c>
      <c r="J351">
        <v>0</v>
      </c>
      <c r="K351">
        <v>1</v>
      </c>
      <c r="L351" t="s">
        <v>16</v>
      </c>
      <c r="M351" t="s">
        <v>367</v>
      </c>
      <c r="N351" t="s">
        <v>18</v>
      </c>
      <c r="O351">
        <v>22052002</v>
      </c>
      <c r="P351">
        <v>2078</v>
      </c>
    </row>
    <row r="352" spans="1:16" x14ac:dyDescent="0.25">
      <c r="A352">
        <v>12</v>
      </c>
      <c r="B352">
        <v>2017</v>
      </c>
      <c r="C352">
        <v>22052002</v>
      </c>
      <c r="D352">
        <v>900958564</v>
      </c>
      <c r="E352">
        <v>8769500</v>
      </c>
      <c r="F352">
        <v>8769500</v>
      </c>
      <c r="G352">
        <v>0</v>
      </c>
      <c r="H352">
        <v>0</v>
      </c>
      <c r="I352">
        <v>0</v>
      </c>
      <c r="J352">
        <v>0</v>
      </c>
      <c r="K352">
        <v>1</v>
      </c>
      <c r="L352" t="s">
        <v>16</v>
      </c>
      <c r="M352" t="s">
        <v>368</v>
      </c>
      <c r="N352" t="s">
        <v>18</v>
      </c>
      <c r="O352">
        <v>22052002</v>
      </c>
      <c r="P352">
        <v>2078</v>
      </c>
    </row>
    <row r="353" spans="1:16" x14ac:dyDescent="0.25">
      <c r="A353">
        <v>12</v>
      </c>
      <c r="B353">
        <v>2017</v>
      </c>
      <c r="C353">
        <v>22052002</v>
      </c>
      <c r="D353">
        <v>900830265</v>
      </c>
      <c r="E353">
        <v>0</v>
      </c>
      <c r="F353">
        <v>0</v>
      </c>
      <c r="G353">
        <v>-278474</v>
      </c>
      <c r="H353">
        <v>0</v>
      </c>
      <c r="I353">
        <v>0</v>
      </c>
      <c r="J353">
        <v>0</v>
      </c>
      <c r="K353">
        <v>1</v>
      </c>
      <c r="L353" t="s">
        <v>16</v>
      </c>
      <c r="M353" t="s">
        <v>369</v>
      </c>
      <c r="N353" t="s">
        <v>18</v>
      </c>
      <c r="O353">
        <v>22052002</v>
      </c>
      <c r="P353">
        <v>2078</v>
      </c>
    </row>
    <row r="354" spans="1:16" x14ac:dyDescent="0.25">
      <c r="A354">
        <v>12</v>
      </c>
      <c r="B354">
        <v>2017</v>
      </c>
      <c r="C354">
        <v>22052002</v>
      </c>
      <c r="D354">
        <v>900993679</v>
      </c>
      <c r="E354">
        <v>47837178</v>
      </c>
      <c r="F354">
        <v>48813447</v>
      </c>
      <c r="G354">
        <v>-2746617</v>
      </c>
      <c r="H354">
        <v>0</v>
      </c>
      <c r="I354">
        <v>0</v>
      </c>
      <c r="J354">
        <v>0</v>
      </c>
      <c r="K354">
        <v>1</v>
      </c>
      <c r="L354" t="s">
        <v>16</v>
      </c>
      <c r="M354" t="s">
        <v>370</v>
      </c>
      <c r="N354" t="s">
        <v>18</v>
      </c>
      <c r="O354">
        <v>22052002</v>
      </c>
      <c r="P354">
        <v>2078</v>
      </c>
    </row>
    <row r="355" spans="1:16" x14ac:dyDescent="0.25">
      <c r="A355">
        <v>12</v>
      </c>
      <c r="B355">
        <v>2017</v>
      </c>
      <c r="C355">
        <v>22052002</v>
      </c>
      <c r="D355">
        <v>1152449918</v>
      </c>
      <c r="E355">
        <v>0</v>
      </c>
      <c r="F355">
        <v>0</v>
      </c>
      <c r="G355">
        <v>-770000</v>
      </c>
      <c r="H355">
        <v>0</v>
      </c>
      <c r="I355">
        <v>0</v>
      </c>
      <c r="J355">
        <v>0</v>
      </c>
      <c r="K355">
        <v>1</v>
      </c>
      <c r="L355" t="s">
        <v>16</v>
      </c>
      <c r="M355" t="s">
        <v>371</v>
      </c>
      <c r="N355" t="s">
        <v>18</v>
      </c>
      <c r="O355">
        <v>22052002</v>
      </c>
      <c r="P355">
        <v>2078</v>
      </c>
    </row>
    <row r="356" spans="1:16" x14ac:dyDescent="0.25">
      <c r="A356">
        <v>12</v>
      </c>
      <c r="B356">
        <v>2017</v>
      </c>
      <c r="C356">
        <v>22052002</v>
      </c>
      <c r="D356">
        <v>9309752</v>
      </c>
      <c r="E356">
        <v>2202899</v>
      </c>
      <c r="F356">
        <v>2247856</v>
      </c>
      <c r="G356">
        <v>-3531429</v>
      </c>
      <c r="H356">
        <v>0</v>
      </c>
      <c r="I356">
        <v>0</v>
      </c>
      <c r="J356">
        <v>0</v>
      </c>
      <c r="K356">
        <v>1</v>
      </c>
      <c r="L356" t="s">
        <v>16</v>
      </c>
      <c r="M356" t="s">
        <v>372</v>
      </c>
      <c r="N356" t="s">
        <v>18</v>
      </c>
      <c r="O356">
        <v>22052002</v>
      </c>
      <c r="P356">
        <v>2078</v>
      </c>
    </row>
    <row r="357" spans="1:16" x14ac:dyDescent="0.25">
      <c r="A357">
        <v>12</v>
      </c>
      <c r="B357">
        <v>2017</v>
      </c>
      <c r="C357">
        <v>22052002</v>
      </c>
      <c r="D357">
        <v>45781229</v>
      </c>
      <c r="E357">
        <v>8417220</v>
      </c>
      <c r="F357">
        <v>8589000</v>
      </c>
      <c r="G357">
        <v>-15080875</v>
      </c>
      <c r="H357">
        <v>0</v>
      </c>
      <c r="I357">
        <v>0</v>
      </c>
      <c r="J357">
        <v>0</v>
      </c>
      <c r="K357">
        <v>1</v>
      </c>
      <c r="L357" t="s">
        <v>16</v>
      </c>
      <c r="M357" t="s">
        <v>373</v>
      </c>
      <c r="N357" t="s">
        <v>18</v>
      </c>
      <c r="O357">
        <v>22052002</v>
      </c>
      <c r="P357">
        <v>2078</v>
      </c>
    </row>
    <row r="358" spans="1:16" x14ac:dyDescent="0.25">
      <c r="A358">
        <v>12</v>
      </c>
      <c r="B358">
        <v>2017</v>
      </c>
      <c r="C358">
        <v>22052002</v>
      </c>
      <c r="D358">
        <v>40397784</v>
      </c>
      <c r="E358">
        <v>0</v>
      </c>
      <c r="F358">
        <v>0</v>
      </c>
      <c r="G358">
        <v>-2817506.8</v>
      </c>
      <c r="H358">
        <v>0</v>
      </c>
      <c r="I358">
        <v>0</v>
      </c>
      <c r="J358">
        <v>0</v>
      </c>
      <c r="K358">
        <v>1</v>
      </c>
      <c r="L358" t="s">
        <v>16</v>
      </c>
      <c r="M358" t="s">
        <v>374</v>
      </c>
      <c r="N358" t="s">
        <v>18</v>
      </c>
      <c r="O358">
        <v>22052002</v>
      </c>
      <c r="P358">
        <v>2078</v>
      </c>
    </row>
    <row r="359" spans="1:16" x14ac:dyDescent="0.25">
      <c r="A359">
        <v>12</v>
      </c>
      <c r="B359">
        <v>2017</v>
      </c>
      <c r="C359">
        <v>22052002</v>
      </c>
      <c r="D359">
        <v>84036510</v>
      </c>
      <c r="E359">
        <v>0</v>
      </c>
      <c r="F359">
        <v>0</v>
      </c>
      <c r="G359">
        <v>-1514791</v>
      </c>
      <c r="H359">
        <v>0</v>
      </c>
      <c r="I359">
        <v>0</v>
      </c>
      <c r="J359">
        <v>0</v>
      </c>
      <c r="K359">
        <v>1</v>
      </c>
      <c r="L359" t="s">
        <v>16</v>
      </c>
      <c r="M359" t="s">
        <v>375</v>
      </c>
      <c r="N359" t="s">
        <v>18</v>
      </c>
      <c r="O359">
        <v>22052002</v>
      </c>
      <c r="P359">
        <v>2078</v>
      </c>
    </row>
    <row r="360" spans="1:16" x14ac:dyDescent="0.25">
      <c r="A360">
        <v>12</v>
      </c>
      <c r="B360">
        <v>2017</v>
      </c>
      <c r="C360">
        <v>22052002</v>
      </c>
      <c r="D360">
        <v>77028533</v>
      </c>
      <c r="E360">
        <v>0</v>
      </c>
      <c r="F360">
        <v>0</v>
      </c>
      <c r="G360">
        <v>-1367100</v>
      </c>
      <c r="H360">
        <v>0</v>
      </c>
      <c r="I360">
        <v>0</v>
      </c>
      <c r="J360">
        <v>0</v>
      </c>
      <c r="K360">
        <v>1</v>
      </c>
      <c r="L360" t="s">
        <v>16</v>
      </c>
      <c r="M360" t="s">
        <v>376</v>
      </c>
      <c r="N360" t="s">
        <v>18</v>
      </c>
      <c r="O360">
        <v>22052002</v>
      </c>
      <c r="P360">
        <v>2078</v>
      </c>
    </row>
    <row r="361" spans="1:16" x14ac:dyDescent="0.25">
      <c r="A361">
        <v>12</v>
      </c>
      <c r="B361">
        <v>2017</v>
      </c>
      <c r="C361">
        <v>22052002</v>
      </c>
      <c r="D361">
        <v>77036322</v>
      </c>
      <c r="E361">
        <v>0</v>
      </c>
      <c r="F361">
        <v>0</v>
      </c>
      <c r="G361">
        <v>-3141316</v>
      </c>
      <c r="H361">
        <v>0</v>
      </c>
      <c r="I361">
        <v>0</v>
      </c>
      <c r="J361">
        <v>0</v>
      </c>
      <c r="K361">
        <v>1</v>
      </c>
      <c r="L361" t="s">
        <v>16</v>
      </c>
      <c r="M361" t="s">
        <v>377</v>
      </c>
      <c r="N361" t="s">
        <v>18</v>
      </c>
      <c r="O361">
        <v>22052002</v>
      </c>
      <c r="P361">
        <v>2078</v>
      </c>
    </row>
    <row r="362" spans="1:16" x14ac:dyDescent="0.25">
      <c r="A362">
        <v>12</v>
      </c>
      <c r="B362">
        <v>2017</v>
      </c>
      <c r="C362">
        <v>22052002</v>
      </c>
      <c r="D362">
        <v>800006850</v>
      </c>
      <c r="E362">
        <v>3026493</v>
      </c>
      <c r="F362">
        <v>3088258</v>
      </c>
      <c r="G362">
        <v>-3452667</v>
      </c>
      <c r="H362">
        <v>0</v>
      </c>
      <c r="I362">
        <v>0</v>
      </c>
      <c r="J362">
        <v>0</v>
      </c>
      <c r="K362">
        <v>1</v>
      </c>
      <c r="L362" t="s">
        <v>16</v>
      </c>
      <c r="M362" t="s">
        <v>378</v>
      </c>
      <c r="N362" t="s">
        <v>18</v>
      </c>
      <c r="O362">
        <v>22052002</v>
      </c>
      <c r="P362">
        <v>2078</v>
      </c>
    </row>
    <row r="363" spans="1:16" x14ac:dyDescent="0.25">
      <c r="A363">
        <v>12</v>
      </c>
      <c r="B363">
        <v>2017</v>
      </c>
      <c r="C363">
        <v>22052002</v>
      </c>
      <c r="D363">
        <v>800033723</v>
      </c>
      <c r="E363">
        <v>28773921</v>
      </c>
      <c r="F363">
        <v>29361144</v>
      </c>
      <c r="G363">
        <v>-1790126.25</v>
      </c>
      <c r="H363">
        <v>0</v>
      </c>
      <c r="I363">
        <v>0</v>
      </c>
      <c r="J363">
        <v>0</v>
      </c>
      <c r="K363">
        <v>1</v>
      </c>
      <c r="L363" t="s">
        <v>16</v>
      </c>
      <c r="M363" t="s">
        <v>379</v>
      </c>
      <c r="N363" t="s">
        <v>18</v>
      </c>
      <c r="O363">
        <v>22052002</v>
      </c>
      <c r="P363">
        <v>2078</v>
      </c>
    </row>
    <row r="364" spans="1:16" x14ac:dyDescent="0.25">
      <c r="A364">
        <v>12</v>
      </c>
      <c r="B364">
        <v>2017</v>
      </c>
      <c r="C364">
        <v>22052002</v>
      </c>
      <c r="D364">
        <v>800058016</v>
      </c>
      <c r="E364">
        <v>4403499</v>
      </c>
      <c r="F364">
        <v>4493366</v>
      </c>
      <c r="G364">
        <v>-4952827</v>
      </c>
      <c r="H364">
        <v>0</v>
      </c>
      <c r="I364">
        <v>0</v>
      </c>
      <c r="J364">
        <v>0</v>
      </c>
      <c r="K364">
        <v>1</v>
      </c>
      <c r="L364" t="s">
        <v>16</v>
      </c>
      <c r="M364" t="s">
        <v>380</v>
      </c>
      <c r="N364" t="s">
        <v>18</v>
      </c>
      <c r="O364">
        <v>22052002</v>
      </c>
      <c r="P364">
        <v>2078</v>
      </c>
    </row>
    <row r="365" spans="1:16" x14ac:dyDescent="0.25">
      <c r="A365">
        <v>12</v>
      </c>
      <c r="B365">
        <v>2017</v>
      </c>
      <c r="C365">
        <v>22052002</v>
      </c>
      <c r="D365">
        <v>800191643</v>
      </c>
      <c r="E365">
        <v>6401283</v>
      </c>
      <c r="F365">
        <v>6531921</v>
      </c>
      <c r="G365">
        <v>-6413852.2300000004</v>
      </c>
      <c r="H365">
        <v>0</v>
      </c>
      <c r="I365">
        <v>0</v>
      </c>
      <c r="J365">
        <v>0</v>
      </c>
      <c r="K365">
        <v>1</v>
      </c>
      <c r="L365" t="s">
        <v>16</v>
      </c>
      <c r="M365" t="s">
        <v>381</v>
      </c>
      <c r="N365" t="s">
        <v>18</v>
      </c>
      <c r="O365">
        <v>22052002</v>
      </c>
      <c r="P365">
        <v>2078</v>
      </c>
    </row>
    <row r="366" spans="1:16" x14ac:dyDescent="0.25">
      <c r="A366">
        <v>12</v>
      </c>
      <c r="B366">
        <v>2017</v>
      </c>
      <c r="C366">
        <v>22052002</v>
      </c>
      <c r="D366">
        <v>800197217</v>
      </c>
      <c r="E366">
        <v>6531375</v>
      </c>
      <c r="F366">
        <v>6664668</v>
      </c>
      <c r="G366">
        <v>-6833128</v>
      </c>
      <c r="H366">
        <v>0</v>
      </c>
      <c r="I366">
        <v>0</v>
      </c>
      <c r="J366">
        <v>0</v>
      </c>
      <c r="K366">
        <v>1</v>
      </c>
      <c r="L366" t="s">
        <v>16</v>
      </c>
      <c r="M366" t="s">
        <v>382</v>
      </c>
      <c r="N366" t="s">
        <v>18</v>
      </c>
      <c r="O366">
        <v>22052002</v>
      </c>
      <c r="P366">
        <v>2078</v>
      </c>
    </row>
    <row r="367" spans="1:16" x14ac:dyDescent="0.25">
      <c r="A367">
        <v>12</v>
      </c>
      <c r="B367">
        <v>2017</v>
      </c>
      <c r="C367">
        <v>22052002</v>
      </c>
      <c r="D367">
        <v>800210375</v>
      </c>
      <c r="E367">
        <v>4900000</v>
      </c>
      <c r="F367">
        <v>5000000</v>
      </c>
      <c r="G367">
        <v>-441276</v>
      </c>
      <c r="H367">
        <v>0</v>
      </c>
      <c r="I367">
        <v>0</v>
      </c>
      <c r="J367">
        <v>0</v>
      </c>
      <c r="K367">
        <v>1</v>
      </c>
      <c r="L367" t="s">
        <v>16</v>
      </c>
      <c r="M367" t="s">
        <v>383</v>
      </c>
      <c r="N367" t="s">
        <v>18</v>
      </c>
      <c r="O367">
        <v>22052002</v>
      </c>
      <c r="P367">
        <v>2078</v>
      </c>
    </row>
    <row r="368" spans="1:16" x14ac:dyDescent="0.25">
      <c r="A368">
        <v>12</v>
      </c>
      <c r="B368">
        <v>2017</v>
      </c>
      <c r="C368">
        <v>22052002</v>
      </c>
      <c r="D368">
        <v>800248276</v>
      </c>
      <c r="E368">
        <v>0</v>
      </c>
      <c r="F368">
        <v>0</v>
      </c>
      <c r="G368">
        <v>-2730521</v>
      </c>
      <c r="H368">
        <v>0</v>
      </c>
      <c r="I368">
        <v>0</v>
      </c>
      <c r="J368">
        <v>0</v>
      </c>
      <c r="K368">
        <v>1</v>
      </c>
      <c r="L368" t="s">
        <v>16</v>
      </c>
      <c r="M368" t="s">
        <v>384</v>
      </c>
      <c r="N368" t="s">
        <v>18</v>
      </c>
      <c r="O368">
        <v>22052002</v>
      </c>
      <c r="P368">
        <v>2078</v>
      </c>
    </row>
    <row r="369" spans="1:16" x14ac:dyDescent="0.25">
      <c r="A369">
        <v>12</v>
      </c>
      <c r="B369">
        <v>2017</v>
      </c>
      <c r="C369">
        <v>22052002</v>
      </c>
      <c r="D369">
        <v>802000430</v>
      </c>
      <c r="E369">
        <v>1960000</v>
      </c>
      <c r="F369">
        <v>2000000</v>
      </c>
      <c r="G369">
        <v>-2444210</v>
      </c>
      <c r="H369">
        <v>0</v>
      </c>
      <c r="I369">
        <v>0</v>
      </c>
      <c r="J369">
        <v>0</v>
      </c>
      <c r="K369">
        <v>1</v>
      </c>
      <c r="L369" t="s">
        <v>16</v>
      </c>
      <c r="M369" t="s">
        <v>385</v>
      </c>
      <c r="N369" t="s">
        <v>18</v>
      </c>
      <c r="O369">
        <v>22052002</v>
      </c>
      <c r="P369">
        <v>2078</v>
      </c>
    </row>
    <row r="370" spans="1:16" x14ac:dyDescent="0.25">
      <c r="A370">
        <v>12</v>
      </c>
      <c r="B370">
        <v>2017</v>
      </c>
      <c r="C370">
        <v>22052002</v>
      </c>
      <c r="D370">
        <v>802001607</v>
      </c>
      <c r="E370">
        <v>1862348</v>
      </c>
      <c r="F370">
        <v>1900355</v>
      </c>
      <c r="G370">
        <v>-2985496</v>
      </c>
      <c r="H370">
        <v>0</v>
      </c>
      <c r="I370">
        <v>0</v>
      </c>
      <c r="J370">
        <v>0</v>
      </c>
      <c r="K370">
        <v>1</v>
      </c>
      <c r="L370" t="s">
        <v>16</v>
      </c>
      <c r="M370" t="s">
        <v>386</v>
      </c>
      <c r="N370" t="s">
        <v>18</v>
      </c>
      <c r="O370">
        <v>22052002</v>
      </c>
      <c r="P370">
        <v>2078</v>
      </c>
    </row>
    <row r="371" spans="1:16" x14ac:dyDescent="0.25">
      <c r="A371">
        <v>12</v>
      </c>
      <c r="B371">
        <v>2017</v>
      </c>
      <c r="C371">
        <v>22052002</v>
      </c>
      <c r="D371">
        <v>802006337</v>
      </c>
      <c r="E371">
        <v>0</v>
      </c>
      <c r="F371">
        <v>0</v>
      </c>
      <c r="G371">
        <v>-752.15</v>
      </c>
      <c r="H371">
        <v>0</v>
      </c>
      <c r="I371">
        <v>0</v>
      </c>
      <c r="J371">
        <v>0</v>
      </c>
      <c r="K371">
        <v>1</v>
      </c>
      <c r="L371" t="s">
        <v>16</v>
      </c>
      <c r="M371" t="s">
        <v>387</v>
      </c>
      <c r="N371" t="s">
        <v>18</v>
      </c>
      <c r="O371">
        <v>22052002</v>
      </c>
      <c r="P371">
        <v>2078</v>
      </c>
    </row>
    <row r="372" spans="1:16" x14ac:dyDescent="0.25">
      <c r="A372">
        <v>12</v>
      </c>
      <c r="B372">
        <v>2017</v>
      </c>
      <c r="C372">
        <v>22052002</v>
      </c>
      <c r="D372">
        <v>802000955</v>
      </c>
      <c r="E372">
        <v>0</v>
      </c>
      <c r="F372">
        <v>0</v>
      </c>
      <c r="G372">
        <v>-2539593.65</v>
      </c>
      <c r="H372">
        <v>0</v>
      </c>
      <c r="I372">
        <v>0</v>
      </c>
      <c r="J372">
        <v>0</v>
      </c>
      <c r="K372">
        <v>1</v>
      </c>
      <c r="L372" t="s">
        <v>16</v>
      </c>
      <c r="M372" t="s">
        <v>388</v>
      </c>
      <c r="N372" t="s">
        <v>18</v>
      </c>
      <c r="O372">
        <v>22052002</v>
      </c>
      <c r="P372">
        <v>2078</v>
      </c>
    </row>
    <row r="373" spans="1:16" x14ac:dyDescent="0.25">
      <c r="A373">
        <v>12</v>
      </c>
      <c r="B373">
        <v>2017</v>
      </c>
      <c r="C373">
        <v>22052002</v>
      </c>
      <c r="D373">
        <v>802007056</v>
      </c>
      <c r="E373">
        <v>3756419</v>
      </c>
      <c r="F373">
        <v>3833081</v>
      </c>
      <c r="G373">
        <v>-4225025</v>
      </c>
      <c r="H373">
        <v>0</v>
      </c>
      <c r="I373">
        <v>0</v>
      </c>
      <c r="J373">
        <v>0</v>
      </c>
      <c r="K373">
        <v>1</v>
      </c>
      <c r="L373" t="s">
        <v>16</v>
      </c>
      <c r="M373" t="s">
        <v>389</v>
      </c>
      <c r="N373" t="s">
        <v>18</v>
      </c>
      <c r="O373">
        <v>22052002</v>
      </c>
      <c r="P373">
        <v>2078</v>
      </c>
    </row>
    <row r="374" spans="1:16" x14ac:dyDescent="0.25">
      <c r="A374">
        <v>12</v>
      </c>
      <c r="B374">
        <v>2017</v>
      </c>
      <c r="C374">
        <v>22052002</v>
      </c>
      <c r="D374">
        <v>802020128</v>
      </c>
      <c r="E374">
        <v>8417220</v>
      </c>
      <c r="F374">
        <v>8589000</v>
      </c>
      <c r="G374">
        <v>-13614044</v>
      </c>
      <c r="H374">
        <v>0</v>
      </c>
      <c r="I374">
        <v>0</v>
      </c>
      <c r="J374">
        <v>0</v>
      </c>
      <c r="K374">
        <v>1</v>
      </c>
      <c r="L374" t="s">
        <v>16</v>
      </c>
      <c r="M374" t="s">
        <v>390</v>
      </c>
      <c r="N374" t="s">
        <v>18</v>
      </c>
      <c r="O374">
        <v>22052002</v>
      </c>
      <c r="P374">
        <v>2078</v>
      </c>
    </row>
    <row r="375" spans="1:16" x14ac:dyDescent="0.25">
      <c r="A375">
        <v>12</v>
      </c>
      <c r="B375">
        <v>2017</v>
      </c>
      <c r="C375">
        <v>22052002</v>
      </c>
      <c r="D375">
        <v>802020334</v>
      </c>
      <c r="E375">
        <v>10987444</v>
      </c>
      <c r="F375">
        <v>11211678</v>
      </c>
      <c r="G375">
        <v>-8604782.3000000007</v>
      </c>
      <c r="H375">
        <v>0</v>
      </c>
      <c r="I375">
        <v>0</v>
      </c>
      <c r="J375">
        <v>0</v>
      </c>
      <c r="K375">
        <v>1</v>
      </c>
      <c r="L375" t="s">
        <v>16</v>
      </c>
      <c r="M375" t="s">
        <v>391</v>
      </c>
      <c r="N375" t="s">
        <v>18</v>
      </c>
      <c r="O375">
        <v>22052002</v>
      </c>
      <c r="P375">
        <v>2078</v>
      </c>
    </row>
    <row r="376" spans="1:16" x14ac:dyDescent="0.25">
      <c r="A376">
        <v>12</v>
      </c>
      <c r="B376">
        <v>2017</v>
      </c>
      <c r="C376">
        <v>22052002</v>
      </c>
      <c r="D376">
        <v>806010276</v>
      </c>
      <c r="E376">
        <v>4079776</v>
      </c>
      <c r="F376">
        <v>4163037</v>
      </c>
      <c r="G376">
        <v>-15683718.800000001</v>
      </c>
      <c r="H376">
        <v>0</v>
      </c>
      <c r="I376">
        <v>0</v>
      </c>
      <c r="J376">
        <v>0</v>
      </c>
      <c r="K376">
        <v>1</v>
      </c>
      <c r="L376" t="s">
        <v>16</v>
      </c>
      <c r="M376" t="s">
        <v>392</v>
      </c>
      <c r="N376" t="s">
        <v>18</v>
      </c>
      <c r="O376">
        <v>22052002</v>
      </c>
      <c r="P376">
        <v>2078</v>
      </c>
    </row>
    <row r="377" spans="1:16" x14ac:dyDescent="0.25">
      <c r="A377">
        <v>12</v>
      </c>
      <c r="B377">
        <v>2017</v>
      </c>
      <c r="C377">
        <v>22052002</v>
      </c>
      <c r="D377">
        <v>802015280</v>
      </c>
      <c r="E377">
        <v>0</v>
      </c>
      <c r="F377">
        <v>0</v>
      </c>
      <c r="G377">
        <v>-5904</v>
      </c>
      <c r="H377">
        <v>0</v>
      </c>
      <c r="I377">
        <v>0</v>
      </c>
      <c r="J377">
        <v>0</v>
      </c>
      <c r="K377">
        <v>1</v>
      </c>
      <c r="L377" t="s">
        <v>16</v>
      </c>
      <c r="M377" t="s">
        <v>393</v>
      </c>
      <c r="N377" t="s">
        <v>18</v>
      </c>
      <c r="O377">
        <v>22052002</v>
      </c>
      <c r="P377">
        <v>2078</v>
      </c>
    </row>
    <row r="378" spans="1:16" x14ac:dyDescent="0.25">
      <c r="A378">
        <v>12</v>
      </c>
      <c r="B378">
        <v>2017</v>
      </c>
      <c r="C378">
        <v>22052002</v>
      </c>
      <c r="D378">
        <v>806000526</v>
      </c>
      <c r="E378">
        <v>4208610</v>
      </c>
      <c r="F378">
        <v>4294500</v>
      </c>
      <c r="G378">
        <v>-13859295.6</v>
      </c>
      <c r="H378">
        <v>0</v>
      </c>
      <c r="I378">
        <v>0</v>
      </c>
      <c r="J378">
        <v>0</v>
      </c>
      <c r="K378">
        <v>1</v>
      </c>
      <c r="L378" t="s">
        <v>16</v>
      </c>
      <c r="M378" t="s">
        <v>394</v>
      </c>
      <c r="N378" t="s">
        <v>18</v>
      </c>
      <c r="O378">
        <v>22052002</v>
      </c>
      <c r="P378">
        <v>2078</v>
      </c>
    </row>
    <row r="379" spans="1:16" x14ac:dyDescent="0.25">
      <c r="A379">
        <v>12</v>
      </c>
      <c r="B379">
        <v>2017</v>
      </c>
      <c r="C379">
        <v>22052002</v>
      </c>
      <c r="D379">
        <v>806007567</v>
      </c>
      <c r="E379">
        <v>1989054</v>
      </c>
      <c r="F379">
        <v>2029647</v>
      </c>
      <c r="G379">
        <v>-3188617.07</v>
      </c>
      <c r="H379">
        <v>0</v>
      </c>
      <c r="I379">
        <v>0</v>
      </c>
      <c r="J379">
        <v>0</v>
      </c>
      <c r="K379">
        <v>1</v>
      </c>
      <c r="L379" t="s">
        <v>16</v>
      </c>
      <c r="M379" t="s">
        <v>395</v>
      </c>
      <c r="N379" t="s">
        <v>18</v>
      </c>
      <c r="O379">
        <v>22052002</v>
      </c>
      <c r="P379">
        <v>2078</v>
      </c>
    </row>
    <row r="380" spans="1:16" x14ac:dyDescent="0.25">
      <c r="A380">
        <v>12</v>
      </c>
      <c r="B380">
        <v>2017</v>
      </c>
      <c r="C380">
        <v>22052002</v>
      </c>
      <c r="D380">
        <v>812002836</v>
      </c>
      <c r="E380">
        <v>101626</v>
      </c>
      <c r="F380">
        <v>103700</v>
      </c>
      <c r="G380">
        <v>-616434</v>
      </c>
      <c r="H380">
        <v>0</v>
      </c>
      <c r="I380">
        <v>0</v>
      </c>
      <c r="J380">
        <v>0</v>
      </c>
      <c r="K380">
        <v>1</v>
      </c>
      <c r="L380" t="s">
        <v>16</v>
      </c>
      <c r="M380" t="s">
        <v>396</v>
      </c>
      <c r="N380" t="s">
        <v>18</v>
      </c>
      <c r="O380">
        <v>22052002</v>
      </c>
      <c r="P380">
        <v>2078</v>
      </c>
    </row>
    <row r="381" spans="1:16" x14ac:dyDescent="0.25">
      <c r="A381">
        <v>12</v>
      </c>
      <c r="B381">
        <v>2017</v>
      </c>
      <c r="C381">
        <v>22052002</v>
      </c>
      <c r="D381">
        <v>812004935</v>
      </c>
      <c r="E381">
        <v>47210943</v>
      </c>
      <c r="F381">
        <v>48174432</v>
      </c>
      <c r="G381">
        <v>-39451559.799999997</v>
      </c>
      <c r="H381">
        <v>0</v>
      </c>
      <c r="I381">
        <v>0</v>
      </c>
      <c r="J381">
        <v>0</v>
      </c>
      <c r="K381">
        <v>1</v>
      </c>
      <c r="L381" t="s">
        <v>16</v>
      </c>
      <c r="M381" t="s">
        <v>397</v>
      </c>
      <c r="N381" t="s">
        <v>18</v>
      </c>
      <c r="O381">
        <v>22052002</v>
      </c>
      <c r="P381">
        <v>2078</v>
      </c>
    </row>
    <row r="382" spans="1:16" x14ac:dyDescent="0.25">
      <c r="A382">
        <v>12</v>
      </c>
      <c r="B382">
        <v>2017</v>
      </c>
      <c r="C382">
        <v>22052002</v>
      </c>
      <c r="D382">
        <v>807008857</v>
      </c>
      <c r="E382">
        <v>1130185</v>
      </c>
      <c r="F382">
        <v>0</v>
      </c>
      <c r="G382">
        <v>-2637098</v>
      </c>
      <c r="H382">
        <v>0</v>
      </c>
      <c r="I382">
        <v>0</v>
      </c>
      <c r="J382">
        <v>0</v>
      </c>
      <c r="K382">
        <v>1</v>
      </c>
      <c r="L382" t="s">
        <v>16</v>
      </c>
      <c r="M382" t="s">
        <v>398</v>
      </c>
      <c r="N382" t="s">
        <v>18</v>
      </c>
      <c r="O382">
        <v>22052002</v>
      </c>
      <c r="P382">
        <v>2078</v>
      </c>
    </row>
    <row r="383" spans="1:16" x14ac:dyDescent="0.25">
      <c r="A383">
        <v>12</v>
      </c>
      <c r="B383">
        <v>2017</v>
      </c>
      <c r="C383">
        <v>22052002</v>
      </c>
      <c r="D383">
        <v>806012426</v>
      </c>
      <c r="E383">
        <v>13560808</v>
      </c>
      <c r="F383">
        <v>13837559</v>
      </c>
      <c r="G383">
        <v>-7952331</v>
      </c>
      <c r="H383">
        <v>0</v>
      </c>
      <c r="I383">
        <v>0</v>
      </c>
      <c r="J383">
        <v>0</v>
      </c>
      <c r="K383">
        <v>1</v>
      </c>
      <c r="L383" t="s">
        <v>16</v>
      </c>
      <c r="M383" t="s">
        <v>399</v>
      </c>
      <c r="N383" t="s">
        <v>18</v>
      </c>
      <c r="O383">
        <v>22052002</v>
      </c>
      <c r="P383">
        <v>2078</v>
      </c>
    </row>
    <row r="384" spans="1:16" x14ac:dyDescent="0.25">
      <c r="A384">
        <v>12</v>
      </c>
      <c r="B384">
        <v>2017</v>
      </c>
      <c r="C384">
        <v>22052002</v>
      </c>
      <c r="D384">
        <v>811046900</v>
      </c>
      <c r="E384">
        <v>46897311</v>
      </c>
      <c r="F384">
        <v>46897311</v>
      </c>
      <c r="G384">
        <v>0</v>
      </c>
      <c r="H384">
        <v>0</v>
      </c>
      <c r="I384">
        <v>0</v>
      </c>
      <c r="J384">
        <v>0</v>
      </c>
      <c r="K384">
        <v>1</v>
      </c>
      <c r="L384" t="s">
        <v>16</v>
      </c>
      <c r="M384" t="s">
        <v>400</v>
      </c>
      <c r="N384" t="s">
        <v>18</v>
      </c>
      <c r="O384">
        <v>22052002</v>
      </c>
      <c r="P384">
        <v>2078</v>
      </c>
    </row>
    <row r="385" spans="1:16" x14ac:dyDescent="0.25">
      <c r="A385">
        <v>12</v>
      </c>
      <c r="B385">
        <v>2017</v>
      </c>
      <c r="C385">
        <v>22052002</v>
      </c>
      <c r="D385">
        <v>812000300</v>
      </c>
      <c r="E385">
        <v>0</v>
      </c>
      <c r="F385">
        <v>0</v>
      </c>
      <c r="G385">
        <v>-170372</v>
      </c>
      <c r="H385">
        <v>0</v>
      </c>
      <c r="I385">
        <v>0</v>
      </c>
      <c r="J385">
        <v>0</v>
      </c>
      <c r="K385">
        <v>1</v>
      </c>
      <c r="L385" t="s">
        <v>16</v>
      </c>
      <c r="M385" t="s">
        <v>401</v>
      </c>
      <c r="N385" t="s">
        <v>18</v>
      </c>
      <c r="O385">
        <v>22052002</v>
      </c>
      <c r="P385">
        <v>2078</v>
      </c>
    </row>
    <row r="386" spans="1:16" x14ac:dyDescent="0.25">
      <c r="A386">
        <v>12</v>
      </c>
      <c r="B386">
        <v>2017</v>
      </c>
      <c r="C386">
        <v>22052002</v>
      </c>
      <c r="D386">
        <v>812004479</v>
      </c>
      <c r="E386">
        <v>2717045</v>
      </c>
      <c r="F386">
        <v>2772495</v>
      </c>
      <c r="G386">
        <v>-10860957.5</v>
      </c>
      <c r="H386">
        <v>0</v>
      </c>
      <c r="I386">
        <v>0</v>
      </c>
      <c r="J386">
        <v>0</v>
      </c>
      <c r="K386">
        <v>1</v>
      </c>
      <c r="L386" t="s">
        <v>16</v>
      </c>
      <c r="M386" t="s">
        <v>402</v>
      </c>
      <c r="N386" t="s">
        <v>18</v>
      </c>
      <c r="O386">
        <v>22052002</v>
      </c>
      <c r="P386">
        <v>2078</v>
      </c>
    </row>
    <row r="387" spans="1:16" x14ac:dyDescent="0.25">
      <c r="A387">
        <v>12</v>
      </c>
      <c r="B387">
        <v>2017</v>
      </c>
      <c r="C387">
        <v>22052002</v>
      </c>
      <c r="D387">
        <v>819001483</v>
      </c>
      <c r="E387">
        <v>47525994</v>
      </c>
      <c r="F387">
        <v>48495912</v>
      </c>
      <c r="G387">
        <v>-18727457</v>
      </c>
      <c r="H387">
        <v>0</v>
      </c>
      <c r="I387">
        <v>0</v>
      </c>
      <c r="J387">
        <v>0</v>
      </c>
      <c r="K387">
        <v>1</v>
      </c>
      <c r="L387" t="s">
        <v>16</v>
      </c>
      <c r="M387" t="s">
        <v>403</v>
      </c>
      <c r="N387" t="s">
        <v>18</v>
      </c>
      <c r="O387">
        <v>22052002</v>
      </c>
      <c r="P387">
        <v>2078</v>
      </c>
    </row>
    <row r="388" spans="1:16" x14ac:dyDescent="0.25">
      <c r="A388">
        <v>12</v>
      </c>
      <c r="B388">
        <v>2017</v>
      </c>
      <c r="C388">
        <v>22052002</v>
      </c>
      <c r="D388">
        <v>819003210</v>
      </c>
      <c r="E388">
        <v>45326560</v>
      </c>
      <c r="F388">
        <v>46251592</v>
      </c>
      <c r="G388">
        <v>-9968464</v>
      </c>
      <c r="H388">
        <v>0</v>
      </c>
      <c r="I388">
        <v>0</v>
      </c>
      <c r="J388">
        <v>0</v>
      </c>
      <c r="K388">
        <v>1</v>
      </c>
      <c r="L388" t="s">
        <v>16</v>
      </c>
      <c r="M388" t="s">
        <v>404</v>
      </c>
      <c r="N388" t="s">
        <v>18</v>
      </c>
      <c r="O388">
        <v>22052002</v>
      </c>
      <c r="P388">
        <v>2078</v>
      </c>
    </row>
    <row r="389" spans="1:16" x14ac:dyDescent="0.25">
      <c r="A389">
        <v>12</v>
      </c>
      <c r="B389">
        <v>2017</v>
      </c>
      <c r="C389">
        <v>22052002</v>
      </c>
      <c r="D389">
        <v>819004318</v>
      </c>
      <c r="E389">
        <v>0</v>
      </c>
      <c r="F389">
        <v>0</v>
      </c>
      <c r="G389">
        <v>-1314000</v>
      </c>
      <c r="H389">
        <v>0</v>
      </c>
      <c r="I389">
        <v>0</v>
      </c>
      <c r="J389">
        <v>0</v>
      </c>
      <c r="K389">
        <v>1</v>
      </c>
      <c r="L389" t="s">
        <v>16</v>
      </c>
      <c r="M389" t="s">
        <v>405</v>
      </c>
      <c r="N389" t="s">
        <v>18</v>
      </c>
      <c r="O389">
        <v>22052002</v>
      </c>
      <c r="P389">
        <v>2078</v>
      </c>
    </row>
    <row r="390" spans="1:16" x14ac:dyDescent="0.25">
      <c r="A390">
        <v>12</v>
      </c>
      <c r="B390">
        <v>2017</v>
      </c>
      <c r="C390">
        <v>22052002</v>
      </c>
      <c r="D390">
        <v>819004595</v>
      </c>
      <c r="E390">
        <v>0</v>
      </c>
      <c r="F390">
        <v>0</v>
      </c>
      <c r="G390">
        <v>-1128793</v>
      </c>
      <c r="H390">
        <v>0</v>
      </c>
      <c r="I390">
        <v>0</v>
      </c>
      <c r="J390">
        <v>0</v>
      </c>
      <c r="K390">
        <v>1</v>
      </c>
      <c r="L390" t="s">
        <v>16</v>
      </c>
      <c r="M390" t="s">
        <v>406</v>
      </c>
      <c r="N390" t="s">
        <v>18</v>
      </c>
      <c r="O390">
        <v>22052002</v>
      </c>
      <c r="P390">
        <v>2078</v>
      </c>
    </row>
    <row r="391" spans="1:16" x14ac:dyDescent="0.25">
      <c r="A391">
        <v>12</v>
      </c>
      <c r="B391">
        <v>2017</v>
      </c>
      <c r="C391">
        <v>22052002</v>
      </c>
      <c r="D391">
        <v>813008574</v>
      </c>
      <c r="E391">
        <v>0</v>
      </c>
      <c r="F391">
        <v>0</v>
      </c>
      <c r="G391">
        <v>-423900</v>
      </c>
      <c r="H391">
        <v>0</v>
      </c>
      <c r="I391">
        <v>0</v>
      </c>
      <c r="J391">
        <v>0</v>
      </c>
      <c r="K391">
        <v>1</v>
      </c>
      <c r="L391" t="s">
        <v>16</v>
      </c>
      <c r="M391" t="s">
        <v>407</v>
      </c>
      <c r="N391" t="s">
        <v>18</v>
      </c>
      <c r="O391">
        <v>22052002</v>
      </c>
      <c r="P391">
        <v>2078</v>
      </c>
    </row>
    <row r="392" spans="1:16" x14ac:dyDescent="0.25">
      <c r="A392">
        <v>12</v>
      </c>
      <c r="B392">
        <v>2017</v>
      </c>
      <c r="C392">
        <v>22052002</v>
      </c>
      <c r="D392">
        <v>822002482</v>
      </c>
      <c r="E392">
        <v>2186648</v>
      </c>
      <c r="F392">
        <v>2231273</v>
      </c>
      <c r="G392">
        <v>-3505374</v>
      </c>
      <c r="H392">
        <v>0</v>
      </c>
      <c r="I392">
        <v>0</v>
      </c>
      <c r="J392">
        <v>0</v>
      </c>
      <c r="K392">
        <v>1</v>
      </c>
      <c r="L392" t="s">
        <v>16</v>
      </c>
      <c r="M392" t="s">
        <v>408</v>
      </c>
      <c r="N392" t="s">
        <v>18</v>
      </c>
      <c r="O392">
        <v>22052002</v>
      </c>
      <c r="P392">
        <v>2078</v>
      </c>
    </row>
    <row r="393" spans="1:16" x14ac:dyDescent="0.25">
      <c r="A393">
        <v>12</v>
      </c>
      <c r="B393">
        <v>2017</v>
      </c>
      <c r="C393">
        <v>22052002</v>
      </c>
      <c r="D393">
        <v>823002342</v>
      </c>
      <c r="E393">
        <v>7046271</v>
      </c>
      <c r="F393">
        <v>7190072</v>
      </c>
      <c r="G393">
        <v>-7873649.2000000002</v>
      </c>
      <c r="H393">
        <v>0</v>
      </c>
      <c r="I393">
        <v>0</v>
      </c>
      <c r="J393">
        <v>0</v>
      </c>
      <c r="K393">
        <v>1</v>
      </c>
      <c r="L393" t="s">
        <v>16</v>
      </c>
      <c r="M393" t="s">
        <v>409</v>
      </c>
      <c r="N393" t="s">
        <v>18</v>
      </c>
      <c r="O393">
        <v>22052002</v>
      </c>
      <c r="P393">
        <v>2078</v>
      </c>
    </row>
    <row r="394" spans="1:16" x14ac:dyDescent="0.25">
      <c r="A394">
        <v>12</v>
      </c>
      <c r="B394">
        <v>2017</v>
      </c>
      <c r="C394">
        <v>22052002</v>
      </c>
      <c r="D394">
        <v>823004881</v>
      </c>
      <c r="E394">
        <v>32120971</v>
      </c>
      <c r="F394">
        <v>32776501</v>
      </c>
      <c r="G394">
        <v>-11612722.1</v>
      </c>
      <c r="H394">
        <v>0</v>
      </c>
      <c r="I394">
        <v>0</v>
      </c>
      <c r="J394">
        <v>0</v>
      </c>
      <c r="K394">
        <v>1</v>
      </c>
      <c r="L394" t="s">
        <v>16</v>
      </c>
      <c r="M394" t="s">
        <v>410</v>
      </c>
      <c r="N394" t="s">
        <v>18</v>
      </c>
      <c r="O394">
        <v>22052002</v>
      </c>
      <c r="P394">
        <v>2078</v>
      </c>
    </row>
    <row r="395" spans="1:16" x14ac:dyDescent="0.25">
      <c r="A395">
        <v>12</v>
      </c>
      <c r="B395">
        <v>2017</v>
      </c>
      <c r="C395">
        <v>22052002</v>
      </c>
      <c r="D395">
        <v>822000327</v>
      </c>
      <c r="E395">
        <v>11316374</v>
      </c>
      <c r="F395">
        <v>11547320</v>
      </c>
      <c r="G395">
        <v>-4928070</v>
      </c>
      <c r="H395">
        <v>0</v>
      </c>
      <c r="I395">
        <v>0</v>
      </c>
      <c r="J395">
        <v>0</v>
      </c>
      <c r="K395">
        <v>1</v>
      </c>
      <c r="L395" t="s">
        <v>16</v>
      </c>
      <c r="M395" t="s">
        <v>411</v>
      </c>
      <c r="N395" t="s">
        <v>18</v>
      </c>
      <c r="O395">
        <v>22052002</v>
      </c>
      <c r="P395">
        <v>2078</v>
      </c>
    </row>
    <row r="396" spans="1:16" x14ac:dyDescent="0.25">
      <c r="A396">
        <v>12</v>
      </c>
      <c r="B396">
        <v>2017</v>
      </c>
      <c r="C396">
        <v>22052002</v>
      </c>
      <c r="D396">
        <v>824004396</v>
      </c>
      <c r="E396">
        <v>0</v>
      </c>
      <c r="F396">
        <v>0</v>
      </c>
      <c r="G396">
        <v>-97137</v>
      </c>
      <c r="H396">
        <v>0</v>
      </c>
      <c r="I396">
        <v>0</v>
      </c>
      <c r="J396">
        <v>0</v>
      </c>
      <c r="K396">
        <v>1</v>
      </c>
      <c r="L396" t="s">
        <v>16</v>
      </c>
      <c r="M396" t="s">
        <v>412</v>
      </c>
      <c r="N396" t="s">
        <v>18</v>
      </c>
      <c r="O396">
        <v>22052002</v>
      </c>
      <c r="P396">
        <v>2078</v>
      </c>
    </row>
    <row r="397" spans="1:16" x14ac:dyDescent="0.25">
      <c r="A397">
        <v>12</v>
      </c>
      <c r="B397">
        <v>2017</v>
      </c>
      <c r="C397">
        <v>22052002</v>
      </c>
      <c r="D397">
        <v>824006294</v>
      </c>
      <c r="E397">
        <v>1960000</v>
      </c>
      <c r="F397">
        <v>2000000</v>
      </c>
      <c r="G397">
        <v>-2429900</v>
      </c>
      <c r="H397">
        <v>0</v>
      </c>
      <c r="I397">
        <v>0</v>
      </c>
      <c r="J397">
        <v>0</v>
      </c>
      <c r="K397">
        <v>1</v>
      </c>
      <c r="L397" t="s">
        <v>16</v>
      </c>
      <c r="M397" t="s">
        <v>413</v>
      </c>
      <c r="N397" t="s">
        <v>18</v>
      </c>
      <c r="O397">
        <v>22052002</v>
      </c>
      <c r="P397">
        <v>2078</v>
      </c>
    </row>
    <row r="398" spans="1:16" x14ac:dyDescent="0.25">
      <c r="A398">
        <v>12</v>
      </c>
      <c r="B398">
        <v>2017</v>
      </c>
      <c r="C398">
        <v>22052002</v>
      </c>
      <c r="D398">
        <v>825000226</v>
      </c>
      <c r="E398">
        <v>0</v>
      </c>
      <c r="F398">
        <v>0</v>
      </c>
      <c r="G398">
        <v>-362844.8</v>
      </c>
      <c r="H398">
        <v>0</v>
      </c>
      <c r="I398">
        <v>0</v>
      </c>
      <c r="J398">
        <v>0</v>
      </c>
      <c r="K398">
        <v>1</v>
      </c>
      <c r="L398" t="s">
        <v>16</v>
      </c>
      <c r="M398" t="s">
        <v>414</v>
      </c>
      <c r="N398" t="s">
        <v>18</v>
      </c>
      <c r="O398">
        <v>22052002</v>
      </c>
      <c r="P398">
        <v>2078</v>
      </c>
    </row>
    <row r="399" spans="1:16" x14ac:dyDescent="0.25">
      <c r="A399">
        <v>12</v>
      </c>
      <c r="B399">
        <v>2017</v>
      </c>
      <c r="C399">
        <v>22052002</v>
      </c>
      <c r="D399">
        <v>825000620</v>
      </c>
      <c r="E399">
        <v>3107064</v>
      </c>
      <c r="F399">
        <v>3170473</v>
      </c>
      <c r="G399">
        <v>-12970741</v>
      </c>
      <c r="H399">
        <v>0</v>
      </c>
      <c r="I399">
        <v>0</v>
      </c>
      <c r="J399">
        <v>0</v>
      </c>
      <c r="K399">
        <v>1</v>
      </c>
      <c r="L399" t="s">
        <v>16</v>
      </c>
      <c r="M399" t="s">
        <v>415</v>
      </c>
      <c r="N399" t="s">
        <v>18</v>
      </c>
      <c r="O399">
        <v>22052002</v>
      </c>
      <c r="P399">
        <v>2078</v>
      </c>
    </row>
    <row r="400" spans="1:16" x14ac:dyDescent="0.25">
      <c r="A400">
        <v>12</v>
      </c>
      <c r="B400">
        <v>2017</v>
      </c>
      <c r="C400">
        <v>22052002</v>
      </c>
      <c r="D400">
        <v>825001037</v>
      </c>
      <c r="E400">
        <v>16423124</v>
      </c>
      <c r="F400">
        <v>16758290</v>
      </c>
      <c r="G400">
        <v>-9905101.7799999993</v>
      </c>
      <c r="H400">
        <v>0</v>
      </c>
      <c r="I400">
        <v>0</v>
      </c>
      <c r="J400">
        <v>0</v>
      </c>
      <c r="K400">
        <v>1</v>
      </c>
      <c r="L400" t="s">
        <v>16</v>
      </c>
      <c r="M400" t="s">
        <v>416</v>
      </c>
      <c r="N400" t="s">
        <v>18</v>
      </c>
      <c r="O400">
        <v>22052002</v>
      </c>
      <c r="P400">
        <v>2078</v>
      </c>
    </row>
    <row r="401" spans="1:16" x14ac:dyDescent="0.25">
      <c r="A401">
        <v>12</v>
      </c>
      <c r="B401">
        <v>2017</v>
      </c>
      <c r="C401">
        <v>22052002</v>
      </c>
      <c r="D401">
        <v>830099212</v>
      </c>
      <c r="E401">
        <v>0</v>
      </c>
      <c r="F401">
        <v>0</v>
      </c>
      <c r="G401">
        <v>-875164.25</v>
      </c>
      <c r="H401">
        <v>0</v>
      </c>
      <c r="I401">
        <v>0</v>
      </c>
      <c r="J401">
        <v>0</v>
      </c>
      <c r="K401">
        <v>1</v>
      </c>
      <c r="L401" t="s">
        <v>16</v>
      </c>
      <c r="M401" t="s">
        <v>417</v>
      </c>
      <c r="N401" t="s">
        <v>18</v>
      </c>
      <c r="O401">
        <v>22052002</v>
      </c>
      <c r="P401">
        <v>2078</v>
      </c>
    </row>
    <row r="402" spans="1:16" x14ac:dyDescent="0.25">
      <c r="A402">
        <v>12</v>
      </c>
      <c r="B402">
        <v>2017</v>
      </c>
      <c r="C402">
        <v>22052002</v>
      </c>
      <c r="D402">
        <v>830507718</v>
      </c>
      <c r="E402">
        <v>12655135</v>
      </c>
      <c r="F402">
        <v>12913403</v>
      </c>
      <c r="G402">
        <v>-2684283</v>
      </c>
      <c r="H402">
        <v>0</v>
      </c>
      <c r="I402">
        <v>0</v>
      </c>
      <c r="J402">
        <v>0</v>
      </c>
      <c r="K402">
        <v>1</v>
      </c>
      <c r="L402" t="s">
        <v>16</v>
      </c>
      <c r="M402" t="s">
        <v>418</v>
      </c>
      <c r="N402" t="s">
        <v>18</v>
      </c>
      <c r="O402">
        <v>22052002</v>
      </c>
      <c r="P402">
        <v>2078</v>
      </c>
    </row>
    <row r="403" spans="1:16" x14ac:dyDescent="0.25">
      <c r="A403">
        <v>12</v>
      </c>
      <c r="B403">
        <v>2017</v>
      </c>
      <c r="C403">
        <v>22052002</v>
      </c>
      <c r="D403">
        <v>830510985</v>
      </c>
      <c r="E403">
        <v>3651864</v>
      </c>
      <c r="F403">
        <v>3726392</v>
      </c>
      <c r="G403">
        <v>-4107426</v>
      </c>
      <c r="H403">
        <v>0</v>
      </c>
      <c r="I403">
        <v>0</v>
      </c>
      <c r="J403">
        <v>0</v>
      </c>
      <c r="K403">
        <v>1</v>
      </c>
      <c r="L403" t="s">
        <v>16</v>
      </c>
      <c r="M403" t="s">
        <v>419</v>
      </c>
      <c r="N403" t="s">
        <v>18</v>
      </c>
      <c r="O403">
        <v>22052002</v>
      </c>
      <c r="P403">
        <v>2078</v>
      </c>
    </row>
    <row r="404" spans="1:16" x14ac:dyDescent="0.25">
      <c r="A404">
        <v>12</v>
      </c>
      <c r="B404">
        <v>2017</v>
      </c>
      <c r="C404">
        <v>22052002</v>
      </c>
      <c r="D404">
        <v>860007336</v>
      </c>
      <c r="E404">
        <v>13194506</v>
      </c>
      <c r="F404">
        <v>13194506</v>
      </c>
      <c r="G404">
        <v>0</v>
      </c>
      <c r="H404">
        <v>0</v>
      </c>
      <c r="I404">
        <v>0</v>
      </c>
      <c r="J404">
        <v>0</v>
      </c>
      <c r="K404">
        <v>1</v>
      </c>
      <c r="L404" t="s">
        <v>16</v>
      </c>
      <c r="M404" t="s">
        <v>420</v>
      </c>
      <c r="N404" t="s">
        <v>18</v>
      </c>
      <c r="O404">
        <v>22052002</v>
      </c>
      <c r="P404">
        <v>2078</v>
      </c>
    </row>
    <row r="405" spans="1:16" x14ac:dyDescent="0.25">
      <c r="A405">
        <v>12</v>
      </c>
      <c r="B405">
        <v>2017</v>
      </c>
      <c r="C405">
        <v>22052002</v>
      </c>
      <c r="D405">
        <v>860027073</v>
      </c>
      <c r="E405">
        <v>0</v>
      </c>
      <c r="F405">
        <v>0</v>
      </c>
      <c r="G405">
        <v>-76800</v>
      </c>
      <c r="H405">
        <v>0</v>
      </c>
      <c r="I405">
        <v>0</v>
      </c>
      <c r="J405">
        <v>0</v>
      </c>
      <c r="K405">
        <v>1</v>
      </c>
      <c r="L405" t="s">
        <v>16</v>
      </c>
      <c r="M405" t="s">
        <v>421</v>
      </c>
      <c r="N405" t="s">
        <v>18</v>
      </c>
      <c r="O405">
        <v>22052002</v>
      </c>
      <c r="P405">
        <v>2078</v>
      </c>
    </row>
    <row r="406" spans="1:16" x14ac:dyDescent="0.25">
      <c r="A406">
        <v>12</v>
      </c>
      <c r="B406">
        <v>2017</v>
      </c>
      <c r="C406">
        <v>22052002</v>
      </c>
      <c r="D406">
        <v>860048656</v>
      </c>
      <c r="E406">
        <v>0</v>
      </c>
      <c r="F406">
        <v>0</v>
      </c>
      <c r="G406">
        <v>-125000</v>
      </c>
      <c r="H406">
        <v>0</v>
      </c>
      <c r="I406">
        <v>0</v>
      </c>
      <c r="J406">
        <v>0</v>
      </c>
      <c r="K406">
        <v>1</v>
      </c>
      <c r="L406" t="s">
        <v>16</v>
      </c>
      <c r="M406" t="s">
        <v>422</v>
      </c>
      <c r="N406" t="s">
        <v>18</v>
      </c>
      <c r="O406">
        <v>22052002</v>
      </c>
      <c r="P406">
        <v>2078</v>
      </c>
    </row>
    <row r="407" spans="1:16" x14ac:dyDescent="0.25">
      <c r="A407">
        <v>12</v>
      </c>
      <c r="B407">
        <v>2017</v>
      </c>
      <c r="C407">
        <v>22052002</v>
      </c>
      <c r="D407">
        <v>890202024</v>
      </c>
      <c r="E407">
        <v>0</v>
      </c>
      <c r="F407">
        <v>0</v>
      </c>
      <c r="G407">
        <v>-2666238</v>
      </c>
      <c r="H407">
        <v>0</v>
      </c>
      <c r="I407">
        <v>0</v>
      </c>
      <c r="J407">
        <v>0</v>
      </c>
      <c r="K407">
        <v>1</v>
      </c>
      <c r="L407" t="s">
        <v>16</v>
      </c>
      <c r="M407" t="s">
        <v>423</v>
      </c>
      <c r="N407" t="s">
        <v>18</v>
      </c>
      <c r="O407">
        <v>22052002</v>
      </c>
      <c r="P407">
        <v>2078</v>
      </c>
    </row>
    <row r="408" spans="1:16" x14ac:dyDescent="0.25">
      <c r="A408">
        <v>12</v>
      </c>
      <c r="B408">
        <v>2017</v>
      </c>
      <c r="C408">
        <v>22052002</v>
      </c>
      <c r="D408">
        <v>890205361</v>
      </c>
      <c r="E408">
        <v>4079776</v>
      </c>
      <c r="F408">
        <v>4163037</v>
      </c>
      <c r="G408">
        <v>-15210465</v>
      </c>
      <c r="H408">
        <v>0</v>
      </c>
      <c r="I408">
        <v>0</v>
      </c>
      <c r="J408">
        <v>0</v>
      </c>
      <c r="K408">
        <v>1</v>
      </c>
      <c r="L408" t="s">
        <v>16</v>
      </c>
      <c r="M408" t="s">
        <v>424</v>
      </c>
      <c r="N408" t="s">
        <v>18</v>
      </c>
      <c r="O408">
        <v>22052002</v>
      </c>
      <c r="P408">
        <v>2078</v>
      </c>
    </row>
    <row r="409" spans="1:16" x14ac:dyDescent="0.25">
      <c r="A409">
        <v>12</v>
      </c>
      <c r="B409">
        <v>2017</v>
      </c>
      <c r="C409">
        <v>22052002</v>
      </c>
      <c r="D409">
        <v>890212568</v>
      </c>
      <c r="E409">
        <v>154919038</v>
      </c>
      <c r="F409">
        <v>155698226</v>
      </c>
      <c r="G409">
        <v>-8799243.8499999996</v>
      </c>
      <c r="H409">
        <v>0</v>
      </c>
      <c r="I409">
        <v>0</v>
      </c>
      <c r="J409">
        <v>0</v>
      </c>
      <c r="K409">
        <v>1</v>
      </c>
      <c r="L409" t="s">
        <v>16</v>
      </c>
      <c r="M409" t="s">
        <v>425</v>
      </c>
      <c r="N409" t="s">
        <v>18</v>
      </c>
      <c r="O409">
        <v>22052002</v>
      </c>
      <c r="P409">
        <v>2078</v>
      </c>
    </row>
    <row r="410" spans="1:16" x14ac:dyDescent="0.25">
      <c r="A410">
        <v>12</v>
      </c>
      <c r="B410">
        <v>2017</v>
      </c>
      <c r="C410">
        <v>22052002</v>
      </c>
      <c r="D410">
        <v>890303461</v>
      </c>
      <c r="E410">
        <v>4378440</v>
      </c>
      <c r="F410">
        <v>4467796</v>
      </c>
      <c r="G410">
        <v>-4924639.7</v>
      </c>
      <c r="H410">
        <v>0</v>
      </c>
      <c r="I410">
        <v>0</v>
      </c>
      <c r="J410">
        <v>0</v>
      </c>
      <c r="K410">
        <v>1</v>
      </c>
      <c r="L410" t="s">
        <v>16</v>
      </c>
      <c r="M410" t="s">
        <v>426</v>
      </c>
      <c r="N410" t="s">
        <v>18</v>
      </c>
      <c r="O410">
        <v>22052002</v>
      </c>
      <c r="P410">
        <v>2078</v>
      </c>
    </row>
    <row r="411" spans="1:16" x14ac:dyDescent="0.25">
      <c r="A411">
        <v>12</v>
      </c>
      <c r="B411">
        <v>2017</v>
      </c>
      <c r="C411">
        <v>22052002</v>
      </c>
      <c r="D411">
        <v>890115670</v>
      </c>
      <c r="E411">
        <v>0</v>
      </c>
      <c r="F411">
        <v>0</v>
      </c>
      <c r="G411">
        <v>-1820643</v>
      </c>
      <c r="H411">
        <v>0</v>
      </c>
      <c r="I411">
        <v>0</v>
      </c>
      <c r="J411">
        <v>0</v>
      </c>
      <c r="K411">
        <v>1</v>
      </c>
      <c r="L411" t="s">
        <v>16</v>
      </c>
      <c r="M411" t="s">
        <v>427</v>
      </c>
      <c r="N411" t="s">
        <v>18</v>
      </c>
      <c r="O411">
        <v>22052002</v>
      </c>
      <c r="P411">
        <v>2078</v>
      </c>
    </row>
    <row r="412" spans="1:16" x14ac:dyDescent="0.25">
      <c r="A412">
        <v>12</v>
      </c>
      <c r="B412">
        <v>2017</v>
      </c>
      <c r="C412">
        <v>22052002</v>
      </c>
      <c r="D412">
        <v>890205456</v>
      </c>
      <c r="E412">
        <v>0</v>
      </c>
      <c r="F412">
        <v>0</v>
      </c>
      <c r="G412">
        <v>-97900</v>
      </c>
      <c r="H412">
        <v>0</v>
      </c>
      <c r="I412">
        <v>0</v>
      </c>
      <c r="J412">
        <v>0</v>
      </c>
      <c r="K412">
        <v>1</v>
      </c>
      <c r="L412" t="s">
        <v>16</v>
      </c>
      <c r="M412" t="s">
        <v>428</v>
      </c>
      <c r="N412" t="s">
        <v>18</v>
      </c>
      <c r="O412">
        <v>22052002</v>
      </c>
      <c r="P412">
        <v>2078</v>
      </c>
    </row>
    <row r="413" spans="1:16" x14ac:dyDescent="0.25">
      <c r="A413">
        <v>12</v>
      </c>
      <c r="B413">
        <v>2017</v>
      </c>
      <c r="C413">
        <v>22052002</v>
      </c>
      <c r="D413">
        <v>891580002</v>
      </c>
      <c r="E413">
        <v>9922298</v>
      </c>
      <c r="F413">
        <v>10124794</v>
      </c>
      <c r="G413">
        <v>-2543449</v>
      </c>
      <c r="H413">
        <v>0</v>
      </c>
      <c r="I413">
        <v>0</v>
      </c>
      <c r="J413">
        <v>0</v>
      </c>
      <c r="K413">
        <v>1</v>
      </c>
      <c r="L413" t="s">
        <v>16</v>
      </c>
      <c r="M413" t="s">
        <v>429</v>
      </c>
      <c r="N413" t="s">
        <v>18</v>
      </c>
      <c r="O413">
        <v>22052002</v>
      </c>
      <c r="P413">
        <v>2078</v>
      </c>
    </row>
    <row r="414" spans="1:16" x14ac:dyDescent="0.25">
      <c r="A414">
        <v>12</v>
      </c>
      <c r="B414">
        <v>2017</v>
      </c>
      <c r="C414">
        <v>22052002</v>
      </c>
      <c r="D414">
        <v>890680025</v>
      </c>
      <c r="E414">
        <v>4426407</v>
      </c>
      <c r="F414">
        <v>4516742</v>
      </c>
      <c r="G414">
        <v>-6462585</v>
      </c>
      <c r="H414">
        <v>0</v>
      </c>
      <c r="I414">
        <v>0</v>
      </c>
      <c r="J414">
        <v>0</v>
      </c>
      <c r="K414">
        <v>1</v>
      </c>
      <c r="L414" t="s">
        <v>16</v>
      </c>
      <c r="M414" t="s">
        <v>430</v>
      </c>
      <c r="N414" t="s">
        <v>18</v>
      </c>
      <c r="O414">
        <v>22052002</v>
      </c>
      <c r="P414">
        <v>2078</v>
      </c>
    </row>
    <row r="415" spans="1:16" x14ac:dyDescent="0.25">
      <c r="A415">
        <v>12</v>
      </c>
      <c r="B415">
        <v>2017</v>
      </c>
      <c r="C415">
        <v>22052002</v>
      </c>
      <c r="D415">
        <v>890701715</v>
      </c>
      <c r="E415">
        <v>0</v>
      </c>
      <c r="F415">
        <v>0</v>
      </c>
      <c r="G415">
        <v>-248300</v>
      </c>
      <c r="H415">
        <v>0</v>
      </c>
      <c r="I415">
        <v>0</v>
      </c>
      <c r="J415">
        <v>0</v>
      </c>
      <c r="K415">
        <v>1</v>
      </c>
      <c r="L415" t="s">
        <v>16</v>
      </c>
      <c r="M415" t="s">
        <v>431</v>
      </c>
      <c r="N415" t="s">
        <v>18</v>
      </c>
      <c r="O415">
        <v>22052002</v>
      </c>
      <c r="P415">
        <v>2078</v>
      </c>
    </row>
    <row r="416" spans="1:16" x14ac:dyDescent="0.25">
      <c r="A416">
        <v>12</v>
      </c>
      <c r="B416">
        <v>2017</v>
      </c>
      <c r="C416">
        <v>22052002</v>
      </c>
      <c r="D416">
        <v>890706067</v>
      </c>
      <c r="E416">
        <v>0</v>
      </c>
      <c r="F416">
        <v>0</v>
      </c>
      <c r="G416">
        <v>-932850</v>
      </c>
      <c r="H416">
        <v>0</v>
      </c>
      <c r="I416">
        <v>0</v>
      </c>
      <c r="J416">
        <v>0</v>
      </c>
      <c r="K416">
        <v>1</v>
      </c>
      <c r="L416" t="s">
        <v>16</v>
      </c>
      <c r="M416" t="s">
        <v>432</v>
      </c>
      <c r="N416" t="s">
        <v>18</v>
      </c>
      <c r="O416">
        <v>22052002</v>
      </c>
      <c r="P416">
        <v>2078</v>
      </c>
    </row>
    <row r="417" spans="1:16" x14ac:dyDescent="0.25">
      <c r="A417">
        <v>12</v>
      </c>
      <c r="B417">
        <v>2017</v>
      </c>
      <c r="C417">
        <v>22052002</v>
      </c>
      <c r="D417">
        <v>890981268</v>
      </c>
      <c r="E417">
        <v>1065271</v>
      </c>
      <c r="F417">
        <v>0</v>
      </c>
      <c r="G417">
        <v>-2485632</v>
      </c>
      <c r="H417">
        <v>0</v>
      </c>
      <c r="I417">
        <v>0</v>
      </c>
      <c r="J417">
        <v>0</v>
      </c>
      <c r="K417">
        <v>1</v>
      </c>
      <c r="L417" t="s">
        <v>16</v>
      </c>
      <c r="M417" t="s">
        <v>433</v>
      </c>
      <c r="N417" t="s">
        <v>18</v>
      </c>
      <c r="O417">
        <v>22052002</v>
      </c>
      <c r="P417">
        <v>2078</v>
      </c>
    </row>
    <row r="418" spans="1:16" x14ac:dyDescent="0.25">
      <c r="A418">
        <v>12</v>
      </c>
      <c r="B418">
        <v>2017</v>
      </c>
      <c r="C418">
        <v>22052002</v>
      </c>
      <c r="D418">
        <v>890981536</v>
      </c>
      <c r="E418">
        <v>0</v>
      </c>
      <c r="F418">
        <v>0</v>
      </c>
      <c r="G418">
        <v>-2757816</v>
      </c>
      <c r="H418">
        <v>0</v>
      </c>
      <c r="I418">
        <v>0</v>
      </c>
      <c r="J418">
        <v>0</v>
      </c>
      <c r="K418">
        <v>1</v>
      </c>
      <c r="L418" t="s">
        <v>16</v>
      </c>
      <c r="M418" t="s">
        <v>434</v>
      </c>
      <c r="N418" t="s">
        <v>18</v>
      </c>
      <c r="O418">
        <v>22052002</v>
      </c>
      <c r="P418">
        <v>2078</v>
      </c>
    </row>
    <row r="419" spans="1:16" x14ac:dyDescent="0.25">
      <c r="A419">
        <v>12</v>
      </c>
      <c r="B419">
        <v>2017</v>
      </c>
      <c r="C419">
        <v>22052002</v>
      </c>
      <c r="D419">
        <v>891855029</v>
      </c>
      <c r="E419">
        <v>18194842</v>
      </c>
      <c r="F419">
        <v>18566165</v>
      </c>
      <c r="G419">
        <v>-16118461</v>
      </c>
      <c r="H419">
        <v>0</v>
      </c>
      <c r="I419">
        <v>0</v>
      </c>
      <c r="J419">
        <v>0</v>
      </c>
      <c r="K419">
        <v>1</v>
      </c>
      <c r="L419" t="s">
        <v>16</v>
      </c>
      <c r="M419" t="s">
        <v>435</v>
      </c>
      <c r="N419" t="s">
        <v>18</v>
      </c>
      <c r="O419">
        <v>22052002</v>
      </c>
      <c r="P419">
        <v>2078</v>
      </c>
    </row>
    <row r="420" spans="1:16" x14ac:dyDescent="0.25">
      <c r="A420">
        <v>12</v>
      </c>
      <c r="B420">
        <v>2017</v>
      </c>
      <c r="C420">
        <v>22052002</v>
      </c>
      <c r="D420">
        <v>892001990</v>
      </c>
      <c r="E420">
        <v>1030333</v>
      </c>
      <c r="F420">
        <v>0</v>
      </c>
      <c r="G420">
        <v>-2404111</v>
      </c>
      <c r="H420">
        <v>0</v>
      </c>
      <c r="I420">
        <v>0</v>
      </c>
      <c r="J420">
        <v>0</v>
      </c>
      <c r="K420">
        <v>1</v>
      </c>
      <c r="L420" t="s">
        <v>16</v>
      </c>
      <c r="M420" t="s">
        <v>436</v>
      </c>
      <c r="N420" t="s">
        <v>18</v>
      </c>
      <c r="O420">
        <v>22052002</v>
      </c>
      <c r="P420">
        <v>2078</v>
      </c>
    </row>
    <row r="421" spans="1:16" x14ac:dyDescent="0.25">
      <c r="A421">
        <v>12</v>
      </c>
      <c r="B421">
        <v>2017</v>
      </c>
      <c r="C421">
        <v>22052002</v>
      </c>
      <c r="D421">
        <v>892115010</v>
      </c>
      <c r="E421">
        <v>409368764</v>
      </c>
      <c r="F421">
        <v>417723229</v>
      </c>
      <c r="G421">
        <v>-53288806.399999999</v>
      </c>
      <c r="H421">
        <v>0</v>
      </c>
      <c r="I421">
        <v>0</v>
      </c>
      <c r="J421">
        <v>0</v>
      </c>
      <c r="K421">
        <v>1</v>
      </c>
      <c r="L421" t="s">
        <v>16</v>
      </c>
      <c r="M421" t="s">
        <v>437</v>
      </c>
      <c r="N421" t="s">
        <v>18</v>
      </c>
      <c r="O421">
        <v>22052002</v>
      </c>
      <c r="P421">
        <v>2078</v>
      </c>
    </row>
    <row r="422" spans="1:16" x14ac:dyDescent="0.25">
      <c r="A422">
        <v>12</v>
      </c>
      <c r="B422">
        <v>2017</v>
      </c>
      <c r="C422">
        <v>22052002</v>
      </c>
      <c r="D422">
        <v>892280033</v>
      </c>
      <c r="E422">
        <v>69421693</v>
      </c>
      <c r="F422">
        <v>70838462</v>
      </c>
      <c r="G422">
        <v>-5909679.4000000004</v>
      </c>
      <c r="H422">
        <v>0</v>
      </c>
      <c r="I422">
        <v>0</v>
      </c>
      <c r="J422">
        <v>0</v>
      </c>
      <c r="K422">
        <v>1</v>
      </c>
      <c r="L422" t="s">
        <v>16</v>
      </c>
      <c r="M422" t="s">
        <v>438</v>
      </c>
      <c r="N422" t="s">
        <v>18</v>
      </c>
      <c r="O422">
        <v>22052002</v>
      </c>
      <c r="P422">
        <v>2078</v>
      </c>
    </row>
    <row r="423" spans="1:16" x14ac:dyDescent="0.25">
      <c r="A423">
        <v>12</v>
      </c>
      <c r="B423">
        <v>2017</v>
      </c>
      <c r="C423">
        <v>22052002</v>
      </c>
      <c r="D423">
        <v>891800231</v>
      </c>
      <c r="E423">
        <v>0</v>
      </c>
      <c r="F423">
        <v>0</v>
      </c>
      <c r="G423">
        <v>-3216600</v>
      </c>
      <c r="H423">
        <v>0</v>
      </c>
      <c r="I423">
        <v>0</v>
      </c>
      <c r="J423">
        <v>0</v>
      </c>
      <c r="K423">
        <v>1</v>
      </c>
      <c r="L423" t="s">
        <v>16</v>
      </c>
      <c r="M423" t="s">
        <v>439</v>
      </c>
      <c r="N423" t="s">
        <v>18</v>
      </c>
      <c r="O423">
        <v>22052002</v>
      </c>
      <c r="P423">
        <v>2078</v>
      </c>
    </row>
    <row r="424" spans="1:16" x14ac:dyDescent="0.25">
      <c r="A424">
        <v>12</v>
      </c>
      <c r="B424">
        <v>2017</v>
      </c>
      <c r="C424">
        <v>22052002</v>
      </c>
      <c r="D424">
        <v>891855847</v>
      </c>
      <c r="E424">
        <v>1879683</v>
      </c>
      <c r="F424">
        <v>1918044</v>
      </c>
      <c r="G424">
        <v>-3013288</v>
      </c>
      <c r="H424">
        <v>0</v>
      </c>
      <c r="I424">
        <v>0</v>
      </c>
      <c r="J424">
        <v>0</v>
      </c>
      <c r="K424">
        <v>1</v>
      </c>
      <c r="L424" t="s">
        <v>16</v>
      </c>
      <c r="M424" t="s">
        <v>440</v>
      </c>
      <c r="N424" t="s">
        <v>18</v>
      </c>
      <c r="O424">
        <v>22052002</v>
      </c>
      <c r="P424">
        <v>2078</v>
      </c>
    </row>
    <row r="425" spans="1:16" x14ac:dyDescent="0.25">
      <c r="A425">
        <v>12</v>
      </c>
      <c r="B425">
        <v>2017</v>
      </c>
      <c r="C425">
        <v>22052002</v>
      </c>
      <c r="D425">
        <v>892300979</v>
      </c>
      <c r="E425">
        <v>34381586</v>
      </c>
      <c r="F425">
        <v>35083251</v>
      </c>
      <c r="G425">
        <v>-4306973</v>
      </c>
      <c r="H425">
        <v>0</v>
      </c>
      <c r="I425">
        <v>0</v>
      </c>
      <c r="J425">
        <v>0</v>
      </c>
      <c r="K425">
        <v>1</v>
      </c>
      <c r="L425" t="s">
        <v>16</v>
      </c>
      <c r="M425" t="s">
        <v>441</v>
      </c>
      <c r="N425" t="s">
        <v>18</v>
      </c>
      <c r="O425">
        <v>22052002</v>
      </c>
      <c r="P425">
        <v>2078</v>
      </c>
    </row>
    <row r="426" spans="1:16" x14ac:dyDescent="0.25">
      <c r="A426">
        <v>12</v>
      </c>
      <c r="B426">
        <v>2017</v>
      </c>
      <c r="C426">
        <v>22052002</v>
      </c>
      <c r="D426">
        <v>900007113</v>
      </c>
      <c r="E426">
        <v>3998608</v>
      </c>
      <c r="F426">
        <v>4080212</v>
      </c>
      <c r="G426">
        <v>-4497425</v>
      </c>
      <c r="H426">
        <v>0</v>
      </c>
      <c r="I426">
        <v>0</v>
      </c>
      <c r="J426">
        <v>0</v>
      </c>
      <c r="K426">
        <v>1</v>
      </c>
      <c r="L426" t="s">
        <v>16</v>
      </c>
      <c r="M426" t="s">
        <v>442</v>
      </c>
      <c r="N426" t="s">
        <v>18</v>
      </c>
      <c r="O426">
        <v>22052002</v>
      </c>
      <c r="P426">
        <v>2078</v>
      </c>
    </row>
    <row r="427" spans="1:16" x14ac:dyDescent="0.25">
      <c r="A427">
        <v>12</v>
      </c>
      <c r="B427">
        <v>2017</v>
      </c>
      <c r="C427">
        <v>22052002</v>
      </c>
      <c r="D427">
        <v>900008600</v>
      </c>
      <c r="E427">
        <v>331241</v>
      </c>
      <c r="F427">
        <v>338001</v>
      </c>
      <c r="G427">
        <v>-1460745.5</v>
      </c>
      <c r="H427">
        <v>0</v>
      </c>
      <c r="I427">
        <v>0</v>
      </c>
      <c r="J427">
        <v>0</v>
      </c>
      <c r="K427">
        <v>1</v>
      </c>
      <c r="L427" t="s">
        <v>16</v>
      </c>
      <c r="M427" t="s">
        <v>443</v>
      </c>
      <c r="N427" t="s">
        <v>18</v>
      </c>
      <c r="O427">
        <v>22052002</v>
      </c>
      <c r="P427">
        <v>2078</v>
      </c>
    </row>
    <row r="428" spans="1:16" x14ac:dyDescent="0.25">
      <c r="A428">
        <v>12</v>
      </c>
      <c r="B428">
        <v>2017</v>
      </c>
      <c r="C428">
        <v>22052002</v>
      </c>
      <c r="D428">
        <v>900016636</v>
      </c>
      <c r="E428">
        <v>94546891</v>
      </c>
      <c r="F428">
        <v>96476419</v>
      </c>
      <c r="G428">
        <v>-29388786</v>
      </c>
      <c r="H428">
        <v>0</v>
      </c>
      <c r="I428">
        <v>0</v>
      </c>
      <c r="J428">
        <v>0</v>
      </c>
      <c r="K428">
        <v>1</v>
      </c>
      <c r="L428" t="s">
        <v>16</v>
      </c>
      <c r="M428" t="s">
        <v>444</v>
      </c>
      <c r="N428" t="s">
        <v>18</v>
      </c>
      <c r="O428">
        <v>22052002</v>
      </c>
      <c r="P428">
        <v>2078</v>
      </c>
    </row>
    <row r="429" spans="1:16" x14ac:dyDescent="0.25">
      <c r="A429">
        <v>12</v>
      </c>
      <c r="B429">
        <v>2017</v>
      </c>
      <c r="C429">
        <v>22052002</v>
      </c>
      <c r="D429">
        <v>900021323</v>
      </c>
      <c r="E429">
        <v>0</v>
      </c>
      <c r="F429">
        <v>0</v>
      </c>
      <c r="G429">
        <v>-1579720</v>
      </c>
      <c r="H429">
        <v>0</v>
      </c>
      <c r="I429">
        <v>0</v>
      </c>
      <c r="J429">
        <v>0</v>
      </c>
      <c r="K429">
        <v>1</v>
      </c>
      <c r="L429" t="s">
        <v>16</v>
      </c>
      <c r="M429" t="s">
        <v>445</v>
      </c>
      <c r="N429" t="s">
        <v>18</v>
      </c>
      <c r="O429">
        <v>22052002</v>
      </c>
      <c r="P429">
        <v>2078</v>
      </c>
    </row>
    <row r="430" spans="1:16" x14ac:dyDescent="0.25">
      <c r="A430">
        <v>12</v>
      </c>
      <c r="B430">
        <v>2017</v>
      </c>
      <c r="C430">
        <v>22052002</v>
      </c>
      <c r="D430">
        <v>900041832</v>
      </c>
      <c r="E430">
        <v>34222761</v>
      </c>
      <c r="F430">
        <v>34921185</v>
      </c>
      <c r="G430">
        <v>-12465987</v>
      </c>
      <c r="H430">
        <v>0</v>
      </c>
      <c r="I430">
        <v>0</v>
      </c>
      <c r="J430">
        <v>0</v>
      </c>
      <c r="K430">
        <v>1</v>
      </c>
      <c r="L430" t="s">
        <v>16</v>
      </c>
      <c r="M430" t="s">
        <v>446</v>
      </c>
      <c r="N430" t="s">
        <v>18</v>
      </c>
      <c r="O430">
        <v>22052002</v>
      </c>
      <c r="P430">
        <v>2078</v>
      </c>
    </row>
    <row r="431" spans="1:16" x14ac:dyDescent="0.25">
      <c r="A431">
        <v>12</v>
      </c>
      <c r="B431">
        <v>2017</v>
      </c>
      <c r="C431">
        <v>22052002</v>
      </c>
      <c r="D431">
        <v>900066347</v>
      </c>
      <c r="E431">
        <v>0</v>
      </c>
      <c r="F431">
        <v>0</v>
      </c>
      <c r="G431">
        <v>-2430790</v>
      </c>
      <c r="H431">
        <v>0</v>
      </c>
      <c r="I431">
        <v>0</v>
      </c>
      <c r="J431">
        <v>0</v>
      </c>
      <c r="K431">
        <v>1</v>
      </c>
      <c r="L431" t="s">
        <v>16</v>
      </c>
      <c r="M431" t="s">
        <v>447</v>
      </c>
      <c r="N431" t="s">
        <v>18</v>
      </c>
      <c r="O431">
        <v>22052002</v>
      </c>
      <c r="P431">
        <v>2078</v>
      </c>
    </row>
    <row r="432" spans="1:16" x14ac:dyDescent="0.25">
      <c r="A432">
        <v>12</v>
      </c>
      <c r="B432">
        <v>2017</v>
      </c>
      <c r="C432">
        <v>22052002</v>
      </c>
      <c r="D432">
        <v>900081643</v>
      </c>
      <c r="E432">
        <v>0</v>
      </c>
      <c r="F432">
        <v>0</v>
      </c>
      <c r="G432">
        <v>-1683340</v>
      </c>
      <c r="H432">
        <v>0</v>
      </c>
      <c r="I432">
        <v>0</v>
      </c>
      <c r="J432">
        <v>0</v>
      </c>
      <c r="K432">
        <v>1</v>
      </c>
      <c r="L432" t="s">
        <v>16</v>
      </c>
      <c r="M432" t="s">
        <v>448</v>
      </c>
      <c r="N432" t="s">
        <v>18</v>
      </c>
      <c r="O432">
        <v>22052002</v>
      </c>
      <c r="P432">
        <v>2078</v>
      </c>
    </row>
    <row r="433" spans="1:16" x14ac:dyDescent="0.25">
      <c r="A433">
        <v>12</v>
      </c>
      <c r="B433">
        <v>2017</v>
      </c>
      <c r="C433">
        <v>22052002</v>
      </c>
      <c r="D433">
        <v>900098985</v>
      </c>
      <c r="E433">
        <v>0</v>
      </c>
      <c r="F433">
        <v>0</v>
      </c>
      <c r="G433">
        <v>-44495</v>
      </c>
      <c r="H433">
        <v>0</v>
      </c>
      <c r="I433">
        <v>0</v>
      </c>
      <c r="J433">
        <v>0</v>
      </c>
      <c r="K433">
        <v>1</v>
      </c>
      <c r="L433" t="s">
        <v>16</v>
      </c>
      <c r="M433" t="s">
        <v>449</v>
      </c>
      <c r="N433" t="s">
        <v>18</v>
      </c>
      <c r="O433">
        <v>22052002</v>
      </c>
      <c r="P433">
        <v>2078</v>
      </c>
    </row>
    <row r="434" spans="1:16" x14ac:dyDescent="0.25">
      <c r="A434">
        <v>12</v>
      </c>
      <c r="B434">
        <v>2017</v>
      </c>
      <c r="C434">
        <v>22052002</v>
      </c>
      <c r="D434">
        <v>900130176</v>
      </c>
      <c r="E434">
        <v>4426407</v>
      </c>
      <c r="F434">
        <v>4516742</v>
      </c>
      <c r="G434">
        <v>-6458790</v>
      </c>
      <c r="H434">
        <v>0</v>
      </c>
      <c r="I434">
        <v>0</v>
      </c>
      <c r="J434">
        <v>0</v>
      </c>
      <c r="K434">
        <v>1</v>
      </c>
      <c r="L434" t="s">
        <v>16</v>
      </c>
      <c r="M434" t="s">
        <v>450</v>
      </c>
      <c r="N434" t="s">
        <v>18</v>
      </c>
      <c r="O434">
        <v>22052002</v>
      </c>
      <c r="P434">
        <v>2078</v>
      </c>
    </row>
    <row r="435" spans="1:16" x14ac:dyDescent="0.25">
      <c r="A435">
        <v>12</v>
      </c>
      <c r="B435">
        <v>2017</v>
      </c>
      <c r="C435">
        <v>22052002</v>
      </c>
      <c r="D435">
        <v>900136865</v>
      </c>
      <c r="E435">
        <v>0</v>
      </c>
      <c r="F435">
        <v>0</v>
      </c>
      <c r="G435">
        <v>-1690191</v>
      </c>
      <c r="H435">
        <v>0</v>
      </c>
      <c r="I435">
        <v>0</v>
      </c>
      <c r="J435">
        <v>0</v>
      </c>
      <c r="K435">
        <v>1</v>
      </c>
      <c r="L435" t="s">
        <v>16</v>
      </c>
      <c r="M435" t="s">
        <v>451</v>
      </c>
      <c r="N435" t="s">
        <v>18</v>
      </c>
      <c r="O435">
        <v>22052002</v>
      </c>
      <c r="P435">
        <v>2078</v>
      </c>
    </row>
    <row r="436" spans="1:16" x14ac:dyDescent="0.25">
      <c r="A436">
        <v>12</v>
      </c>
      <c r="B436">
        <v>2017</v>
      </c>
      <c r="C436">
        <v>22052002</v>
      </c>
      <c r="D436">
        <v>900138649</v>
      </c>
      <c r="E436">
        <v>169172818</v>
      </c>
      <c r="F436">
        <v>171805765</v>
      </c>
      <c r="G436">
        <v>-16695169.119999999</v>
      </c>
      <c r="H436">
        <v>0</v>
      </c>
      <c r="I436">
        <v>0</v>
      </c>
      <c r="J436">
        <v>0</v>
      </c>
      <c r="K436">
        <v>1</v>
      </c>
      <c r="L436" t="s">
        <v>16</v>
      </c>
      <c r="M436" t="s">
        <v>452</v>
      </c>
      <c r="N436" t="s">
        <v>18</v>
      </c>
      <c r="O436">
        <v>22052002</v>
      </c>
      <c r="P436">
        <v>2078</v>
      </c>
    </row>
    <row r="437" spans="1:16" x14ac:dyDescent="0.25">
      <c r="A437">
        <v>12</v>
      </c>
      <c r="B437">
        <v>2017</v>
      </c>
      <c r="C437">
        <v>22052002</v>
      </c>
      <c r="D437">
        <v>900177624</v>
      </c>
      <c r="E437">
        <v>29631603</v>
      </c>
      <c r="F437">
        <v>30236330</v>
      </c>
      <c r="G437">
        <v>-14620948.98</v>
      </c>
      <c r="H437">
        <v>0</v>
      </c>
      <c r="I437">
        <v>0</v>
      </c>
      <c r="J437">
        <v>0</v>
      </c>
      <c r="K437">
        <v>1</v>
      </c>
      <c r="L437" t="s">
        <v>16</v>
      </c>
      <c r="M437" t="s">
        <v>453</v>
      </c>
      <c r="N437" t="s">
        <v>18</v>
      </c>
      <c r="O437">
        <v>22052002</v>
      </c>
      <c r="P437">
        <v>2078</v>
      </c>
    </row>
    <row r="438" spans="1:16" x14ac:dyDescent="0.25">
      <c r="A438">
        <v>12</v>
      </c>
      <c r="B438">
        <v>2017</v>
      </c>
      <c r="C438">
        <v>22052002</v>
      </c>
      <c r="D438">
        <v>900188717</v>
      </c>
      <c r="E438">
        <v>0</v>
      </c>
      <c r="F438">
        <v>0</v>
      </c>
      <c r="G438">
        <v>-94244</v>
      </c>
      <c r="H438">
        <v>0</v>
      </c>
      <c r="I438">
        <v>0</v>
      </c>
      <c r="J438">
        <v>0</v>
      </c>
      <c r="K438">
        <v>1</v>
      </c>
      <c r="L438" t="s">
        <v>16</v>
      </c>
      <c r="M438" t="s">
        <v>454</v>
      </c>
      <c r="N438" t="s">
        <v>18</v>
      </c>
      <c r="O438">
        <v>22052002</v>
      </c>
      <c r="P438">
        <v>2078</v>
      </c>
    </row>
    <row r="439" spans="1:16" x14ac:dyDescent="0.25">
      <c r="A439">
        <v>12</v>
      </c>
      <c r="B439">
        <v>2017</v>
      </c>
      <c r="C439">
        <v>22052002</v>
      </c>
      <c r="D439">
        <v>900195553</v>
      </c>
      <c r="E439">
        <v>0</v>
      </c>
      <c r="F439">
        <v>0</v>
      </c>
      <c r="G439">
        <v>-486968</v>
      </c>
      <c r="H439">
        <v>0</v>
      </c>
      <c r="I439">
        <v>0</v>
      </c>
      <c r="J439">
        <v>0</v>
      </c>
      <c r="K439">
        <v>1</v>
      </c>
      <c r="L439" t="s">
        <v>16</v>
      </c>
      <c r="M439" t="s">
        <v>455</v>
      </c>
      <c r="N439" t="s">
        <v>18</v>
      </c>
      <c r="O439">
        <v>22052002</v>
      </c>
      <c r="P439">
        <v>2078</v>
      </c>
    </row>
    <row r="440" spans="1:16" x14ac:dyDescent="0.25">
      <c r="A440">
        <v>12</v>
      </c>
      <c r="B440">
        <v>2017</v>
      </c>
      <c r="C440">
        <v>22052002</v>
      </c>
      <c r="D440">
        <v>900247638</v>
      </c>
      <c r="E440">
        <v>4426407</v>
      </c>
      <c r="F440">
        <v>4516742</v>
      </c>
      <c r="G440">
        <v>-8539640</v>
      </c>
      <c r="H440">
        <v>0</v>
      </c>
      <c r="I440">
        <v>0</v>
      </c>
      <c r="J440">
        <v>0</v>
      </c>
      <c r="K440">
        <v>1</v>
      </c>
      <c r="L440" t="s">
        <v>16</v>
      </c>
      <c r="M440" t="s">
        <v>456</v>
      </c>
      <c r="N440" t="s">
        <v>18</v>
      </c>
      <c r="O440">
        <v>22052002</v>
      </c>
      <c r="P440">
        <v>2078</v>
      </c>
    </row>
    <row r="441" spans="1:16" x14ac:dyDescent="0.25">
      <c r="A441">
        <v>12</v>
      </c>
      <c r="B441">
        <v>2017</v>
      </c>
      <c r="C441">
        <v>22052002</v>
      </c>
      <c r="D441">
        <v>900272582</v>
      </c>
      <c r="E441">
        <v>403049378</v>
      </c>
      <c r="F441">
        <v>411274876</v>
      </c>
      <c r="G441">
        <v>-22098473.25</v>
      </c>
      <c r="H441">
        <v>0</v>
      </c>
      <c r="I441">
        <v>0</v>
      </c>
      <c r="J441">
        <v>0</v>
      </c>
      <c r="K441">
        <v>1</v>
      </c>
      <c r="L441" t="s">
        <v>16</v>
      </c>
      <c r="M441" t="s">
        <v>457</v>
      </c>
      <c r="N441" t="s">
        <v>18</v>
      </c>
      <c r="O441">
        <v>22052002</v>
      </c>
      <c r="P441">
        <v>2078</v>
      </c>
    </row>
    <row r="442" spans="1:16" x14ac:dyDescent="0.25">
      <c r="A442">
        <v>12</v>
      </c>
      <c r="B442">
        <v>2017</v>
      </c>
      <c r="C442">
        <v>22052002</v>
      </c>
      <c r="D442">
        <v>900192332</v>
      </c>
      <c r="E442">
        <v>3680436</v>
      </c>
      <c r="F442">
        <v>3755547</v>
      </c>
      <c r="G442">
        <v>-4139564</v>
      </c>
      <c r="H442">
        <v>0</v>
      </c>
      <c r="I442">
        <v>0</v>
      </c>
      <c r="J442">
        <v>0</v>
      </c>
      <c r="K442">
        <v>1</v>
      </c>
      <c r="L442" t="s">
        <v>16</v>
      </c>
      <c r="M442" t="s">
        <v>458</v>
      </c>
      <c r="N442" t="s">
        <v>18</v>
      </c>
      <c r="O442">
        <v>22052002</v>
      </c>
      <c r="P442">
        <v>2078</v>
      </c>
    </row>
    <row r="443" spans="1:16" x14ac:dyDescent="0.25">
      <c r="A443">
        <v>12</v>
      </c>
      <c r="B443">
        <v>2017</v>
      </c>
      <c r="C443">
        <v>22052002</v>
      </c>
      <c r="D443">
        <v>900254478</v>
      </c>
      <c r="E443">
        <v>1020000</v>
      </c>
      <c r="F443">
        <v>0</v>
      </c>
      <c r="G443">
        <v>-2380000</v>
      </c>
      <c r="H443">
        <v>0</v>
      </c>
      <c r="I443">
        <v>0</v>
      </c>
      <c r="J443">
        <v>0</v>
      </c>
      <c r="K443">
        <v>1</v>
      </c>
      <c r="L443" t="s">
        <v>16</v>
      </c>
      <c r="M443" t="s">
        <v>459</v>
      </c>
      <c r="N443" t="s">
        <v>18</v>
      </c>
      <c r="O443">
        <v>22052002</v>
      </c>
      <c r="P443">
        <v>2078</v>
      </c>
    </row>
    <row r="444" spans="1:16" x14ac:dyDescent="0.25">
      <c r="A444">
        <v>12</v>
      </c>
      <c r="B444">
        <v>2017</v>
      </c>
      <c r="C444">
        <v>22052002</v>
      </c>
      <c r="D444">
        <v>900267064</v>
      </c>
      <c r="E444">
        <v>28226311</v>
      </c>
      <c r="F444">
        <v>22255622</v>
      </c>
      <c r="G444">
        <v>-10663530</v>
      </c>
      <c r="H444">
        <v>0</v>
      </c>
      <c r="I444">
        <v>0</v>
      </c>
      <c r="J444">
        <v>0</v>
      </c>
      <c r="K444">
        <v>1</v>
      </c>
      <c r="L444" t="s">
        <v>16</v>
      </c>
      <c r="M444" t="s">
        <v>460</v>
      </c>
      <c r="N444" t="s">
        <v>18</v>
      </c>
      <c r="O444">
        <v>22052002</v>
      </c>
      <c r="P444">
        <v>2078</v>
      </c>
    </row>
    <row r="445" spans="1:16" x14ac:dyDescent="0.25">
      <c r="A445">
        <v>12</v>
      </c>
      <c r="B445">
        <v>2017</v>
      </c>
      <c r="C445">
        <v>22052002</v>
      </c>
      <c r="D445">
        <v>900375465</v>
      </c>
      <c r="E445">
        <v>1005000</v>
      </c>
      <c r="F445">
        <v>0</v>
      </c>
      <c r="G445">
        <v>-2345000</v>
      </c>
      <c r="H445">
        <v>0</v>
      </c>
      <c r="I445">
        <v>0</v>
      </c>
      <c r="J445">
        <v>0</v>
      </c>
      <c r="K445">
        <v>1</v>
      </c>
      <c r="L445" t="s">
        <v>16</v>
      </c>
      <c r="M445" t="s">
        <v>461</v>
      </c>
      <c r="N445" t="s">
        <v>18</v>
      </c>
      <c r="O445">
        <v>22052002</v>
      </c>
      <c r="P445">
        <v>2078</v>
      </c>
    </row>
    <row r="446" spans="1:16" x14ac:dyDescent="0.25">
      <c r="A446">
        <v>12</v>
      </c>
      <c r="B446">
        <v>2017</v>
      </c>
      <c r="C446">
        <v>22052002</v>
      </c>
      <c r="D446">
        <v>900432692</v>
      </c>
      <c r="E446">
        <v>0</v>
      </c>
      <c r="F446">
        <v>0</v>
      </c>
      <c r="G446">
        <v>-13784</v>
      </c>
      <c r="H446">
        <v>0</v>
      </c>
      <c r="I446">
        <v>0</v>
      </c>
      <c r="J446">
        <v>0</v>
      </c>
      <c r="K446">
        <v>1</v>
      </c>
      <c r="L446" t="s">
        <v>16</v>
      </c>
      <c r="M446" t="s">
        <v>462</v>
      </c>
      <c r="N446" t="s">
        <v>18</v>
      </c>
      <c r="O446">
        <v>22052002</v>
      </c>
      <c r="P446">
        <v>2078</v>
      </c>
    </row>
    <row r="447" spans="1:16" x14ac:dyDescent="0.25">
      <c r="A447">
        <v>12</v>
      </c>
      <c r="B447">
        <v>2017</v>
      </c>
      <c r="C447">
        <v>22052002</v>
      </c>
      <c r="D447">
        <v>900437964</v>
      </c>
      <c r="E447">
        <v>68838511</v>
      </c>
      <c r="F447">
        <v>70243379</v>
      </c>
      <c r="G447">
        <v>-21175241</v>
      </c>
      <c r="H447">
        <v>0</v>
      </c>
      <c r="I447">
        <v>0</v>
      </c>
      <c r="J447">
        <v>0</v>
      </c>
      <c r="K447">
        <v>1</v>
      </c>
      <c r="L447" t="s">
        <v>16</v>
      </c>
      <c r="M447" t="s">
        <v>463</v>
      </c>
      <c r="N447" t="s">
        <v>18</v>
      </c>
      <c r="O447">
        <v>22052002</v>
      </c>
      <c r="P447">
        <v>2078</v>
      </c>
    </row>
    <row r="448" spans="1:16" x14ac:dyDescent="0.25">
      <c r="A448">
        <v>12</v>
      </c>
      <c r="B448">
        <v>2017</v>
      </c>
      <c r="C448">
        <v>22052002</v>
      </c>
      <c r="D448">
        <v>900323217</v>
      </c>
      <c r="E448">
        <v>0</v>
      </c>
      <c r="F448">
        <v>0</v>
      </c>
      <c r="G448">
        <v>-1396710</v>
      </c>
      <c r="H448">
        <v>0</v>
      </c>
      <c r="I448">
        <v>0</v>
      </c>
      <c r="J448">
        <v>0</v>
      </c>
      <c r="K448">
        <v>1</v>
      </c>
      <c r="L448" t="s">
        <v>16</v>
      </c>
      <c r="M448" t="s">
        <v>464</v>
      </c>
      <c r="N448" t="s">
        <v>18</v>
      </c>
      <c r="O448">
        <v>22052002</v>
      </c>
      <c r="P448">
        <v>2078</v>
      </c>
    </row>
    <row r="449" spans="1:16" x14ac:dyDescent="0.25">
      <c r="A449">
        <v>12</v>
      </c>
      <c r="B449">
        <v>2017</v>
      </c>
      <c r="C449">
        <v>22052002</v>
      </c>
      <c r="D449">
        <v>900449203</v>
      </c>
      <c r="E449">
        <v>1896858</v>
      </c>
      <c r="F449">
        <v>1896858</v>
      </c>
      <c r="G449">
        <v>0</v>
      </c>
      <c r="H449">
        <v>0</v>
      </c>
      <c r="I449">
        <v>0</v>
      </c>
      <c r="J449">
        <v>0</v>
      </c>
      <c r="K449">
        <v>1</v>
      </c>
      <c r="L449" t="s">
        <v>16</v>
      </c>
      <c r="M449" t="s">
        <v>465</v>
      </c>
      <c r="N449" t="s">
        <v>18</v>
      </c>
      <c r="O449">
        <v>22052002</v>
      </c>
      <c r="P449">
        <v>2078</v>
      </c>
    </row>
    <row r="450" spans="1:16" x14ac:dyDescent="0.25">
      <c r="A450">
        <v>12</v>
      </c>
      <c r="B450">
        <v>2017</v>
      </c>
      <c r="C450">
        <v>22052002</v>
      </c>
      <c r="D450">
        <v>900470909</v>
      </c>
      <c r="E450">
        <v>518168652</v>
      </c>
      <c r="F450">
        <v>528743522</v>
      </c>
      <c r="G450">
        <v>-41607721.200000003</v>
      </c>
      <c r="H450">
        <v>0</v>
      </c>
      <c r="I450">
        <v>0</v>
      </c>
      <c r="J450">
        <v>0</v>
      </c>
      <c r="K450">
        <v>1</v>
      </c>
      <c r="L450" t="s">
        <v>16</v>
      </c>
      <c r="M450" t="s">
        <v>466</v>
      </c>
      <c r="N450" t="s">
        <v>18</v>
      </c>
      <c r="O450">
        <v>22052002</v>
      </c>
      <c r="P450">
        <v>2078</v>
      </c>
    </row>
    <row r="451" spans="1:16" x14ac:dyDescent="0.25">
      <c r="A451">
        <v>12</v>
      </c>
      <c r="B451">
        <v>2017</v>
      </c>
      <c r="C451">
        <v>22052002</v>
      </c>
      <c r="D451">
        <v>900498609</v>
      </c>
      <c r="E451">
        <v>0</v>
      </c>
      <c r="F451">
        <v>0</v>
      </c>
      <c r="G451">
        <v>-1890000</v>
      </c>
      <c r="H451">
        <v>0</v>
      </c>
      <c r="I451">
        <v>0</v>
      </c>
      <c r="J451">
        <v>0</v>
      </c>
      <c r="K451">
        <v>1</v>
      </c>
      <c r="L451" t="s">
        <v>16</v>
      </c>
      <c r="M451" t="s">
        <v>467</v>
      </c>
      <c r="N451" t="s">
        <v>18</v>
      </c>
      <c r="O451">
        <v>22052002</v>
      </c>
      <c r="P451">
        <v>2078</v>
      </c>
    </row>
    <row r="452" spans="1:16" x14ac:dyDescent="0.25">
      <c r="A452">
        <v>12</v>
      </c>
      <c r="B452">
        <v>2017</v>
      </c>
      <c r="C452">
        <v>22052002</v>
      </c>
      <c r="D452">
        <v>900520007</v>
      </c>
      <c r="E452">
        <v>132432847</v>
      </c>
      <c r="F452">
        <v>132432847</v>
      </c>
      <c r="G452">
        <v>0</v>
      </c>
      <c r="H452">
        <v>0</v>
      </c>
      <c r="I452">
        <v>0</v>
      </c>
      <c r="J452">
        <v>0</v>
      </c>
      <c r="K452">
        <v>1</v>
      </c>
      <c r="L452" t="s">
        <v>16</v>
      </c>
      <c r="M452" t="s">
        <v>468</v>
      </c>
      <c r="N452" t="s">
        <v>18</v>
      </c>
      <c r="O452">
        <v>22052002</v>
      </c>
      <c r="P452">
        <v>2078</v>
      </c>
    </row>
    <row r="453" spans="1:16" x14ac:dyDescent="0.25">
      <c r="A453">
        <v>12</v>
      </c>
      <c r="B453">
        <v>2017</v>
      </c>
      <c r="C453">
        <v>22052002</v>
      </c>
      <c r="D453">
        <v>900540946</v>
      </c>
      <c r="E453">
        <v>12938373</v>
      </c>
      <c r="F453">
        <v>13202421</v>
      </c>
      <c r="G453">
        <v>-622318</v>
      </c>
      <c r="H453">
        <v>0</v>
      </c>
      <c r="I453">
        <v>0</v>
      </c>
      <c r="J453">
        <v>0</v>
      </c>
      <c r="K453">
        <v>1</v>
      </c>
      <c r="L453" t="s">
        <v>16</v>
      </c>
      <c r="M453" t="s">
        <v>469</v>
      </c>
      <c r="N453" t="s">
        <v>18</v>
      </c>
      <c r="O453">
        <v>22052002</v>
      </c>
      <c r="P453">
        <v>2078</v>
      </c>
    </row>
    <row r="454" spans="1:16" x14ac:dyDescent="0.25">
      <c r="A454">
        <v>12</v>
      </c>
      <c r="B454">
        <v>2017</v>
      </c>
      <c r="C454">
        <v>22052002</v>
      </c>
      <c r="D454">
        <v>900552539</v>
      </c>
      <c r="E454">
        <v>102215123</v>
      </c>
      <c r="F454">
        <v>104301146</v>
      </c>
      <c r="G454">
        <v>-26264291</v>
      </c>
      <c r="H454">
        <v>0</v>
      </c>
      <c r="I454">
        <v>0</v>
      </c>
      <c r="J454">
        <v>0</v>
      </c>
      <c r="K454">
        <v>1</v>
      </c>
      <c r="L454" t="s">
        <v>16</v>
      </c>
      <c r="M454" t="s">
        <v>470</v>
      </c>
      <c r="N454" t="s">
        <v>18</v>
      </c>
      <c r="O454">
        <v>22052002</v>
      </c>
      <c r="P454">
        <v>2078</v>
      </c>
    </row>
    <row r="455" spans="1:16" x14ac:dyDescent="0.25">
      <c r="A455">
        <v>12</v>
      </c>
      <c r="B455">
        <v>2017</v>
      </c>
      <c r="C455">
        <v>22052002</v>
      </c>
      <c r="D455">
        <v>900550249</v>
      </c>
      <c r="E455">
        <v>0</v>
      </c>
      <c r="F455">
        <v>0</v>
      </c>
      <c r="G455">
        <v>-1133333</v>
      </c>
      <c r="H455">
        <v>0</v>
      </c>
      <c r="I455">
        <v>0</v>
      </c>
      <c r="J455">
        <v>0</v>
      </c>
      <c r="K455">
        <v>1</v>
      </c>
      <c r="L455" t="s">
        <v>16</v>
      </c>
      <c r="M455" t="s">
        <v>471</v>
      </c>
      <c r="N455" t="s">
        <v>18</v>
      </c>
      <c r="O455">
        <v>22052002</v>
      </c>
      <c r="P455">
        <v>2078</v>
      </c>
    </row>
    <row r="456" spans="1:16" x14ac:dyDescent="0.25">
      <c r="A456">
        <v>12</v>
      </c>
      <c r="B456">
        <v>2017</v>
      </c>
      <c r="C456">
        <v>22052002</v>
      </c>
      <c r="D456">
        <v>900553752</v>
      </c>
      <c r="E456">
        <v>4426407</v>
      </c>
      <c r="F456">
        <v>4516742</v>
      </c>
      <c r="G456">
        <v>-6799736</v>
      </c>
      <c r="H456">
        <v>0</v>
      </c>
      <c r="I456">
        <v>0</v>
      </c>
      <c r="J456">
        <v>0</v>
      </c>
      <c r="K456">
        <v>1</v>
      </c>
      <c r="L456" t="s">
        <v>16</v>
      </c>
      <c r="M456" t="s">
        <v>472</v>
      </c>
      <c r="N456" t="s">
        <v>18</v>
      </c>
      <c r="O456">
        <v>22052002</v>
      </c>
      <c r="P456">
        <v>2078</v>
      </c>
    </row>
    <row r="457" spans="1:16" x14ac:dyDescent="0.25">
      <c r="A457">
        <v>12</v>
      </c>
      <c r="B457">
        <v>2017</v>
      </c>
      <c r="C457">
        <v>22052002</v>
      </c>
      <c r="D457">
        <v>900603334</v>
      </c>
      <c r="E457">
        <v>30944096</v>
      </c>
      <c r="F457">
        <v>30944096</v>
      </c>
      <c r="G457">
        <v>0</v>
      </c>
      <c r="H457">
        <v>0</v>
      </c>
      <c r="I457">
        <v>0</v>
      </c>
      <c r="J457">
        <v>0</v>
      </c>
      <c r="K457">
        <v>1</v>
      </c>
      <c r="L457" t="s">
        <v>16</v>
      </c>
      <c r="M457" t="s">
        <v>473</v>
      </c>
      <c r="N457" t="s">
        <v>18</v>
      </c>
      <c r="O457">
        <v>22052002</v>
      </c>
      <c r="P457">
        <v>2078</v>
      </c>
    </row>
    <row r="458" spans="1:16" x14ac:dyDescent="0.25">
      <c r="A458">
        <v>12</v>
      </c>
      <c r="B458">
        <v>2017</v>
      </c>
      <c r="C458">
        <v>22052002</v>
      </c>
      <c r="D458">
        <v>900609215</v>
      </c>
      <c r="E458">
        <v>2105598</v>
      </c>
      <c r="F458">
        <v>2148569</v>
      </c>
      <c r="G458">
        <v>-1890920</v>
      </c>
      <c r="H458">
        <v>0</v>
      </c>
      <c r="I458">
        <v>0</v>
      </c>
      <c r="J458">
        <v>0</v>
      </c>
      <c r="K458">
        <v>1</v>
      </c>
      <c r="L458" t="s">
        <v>16</v>
      </c>
      <c r="M458" t="s">
        <v>474</v>
      </c>
      <c r="N458" t="s">
        <v>18</v>
      </c>
      <c r="O458">
        <v>22052002</v>
      </c>
      <c r="P458">
        <v>2078</v>
      </c>
    </row>
    <row r="459" spans="1:16" x14ac:dyDescent="0.25">
      <c r="A459">
        <v>12</v>
      </c>
      <c r="B459">
        <v>2017</v>
      </c>
      <c r="C459">
        <v>22052002</v>
      </c>
      <c r="D459">
        <v>900648965</v>
      </c>
      <c r="E459">
        <v>0</v>
      </c>
      <c r="F459">
        <v>0</v>
      </c>
      <c r="G459">
        <v>-305170</v>
      </c>
      <c r="H459">
        <v>0</v>
      </c>
      <c r="I459">
        <v>0</v>
      </c>
      <c r="J459">
        <v>0</v>
      </c>
      <c r="K459">
        <v>1</v>
      </c>
      <c r="L459" t="s">
        <v>16</v>
      </c>
      <c r="M459" t="s">
        <v>475</v>
      </c>
      <c r="N459" t="s">
        <v>18</v>
      </c>
      <c r="O459">
        <v>22052002</v>
      </c>
      <c r="P459">
        <v>2078</v>
      </c>
    </row>
    <row r="460" spans="1:16" x14ac:dyDescent="0.25">
      <c r="A460">
        <v>12</v>
      </c>
      <c r="B460">
        <v>2017</v>
      </c>
      <c r="C460">
        <v>22052002</v>
      </c>
      <c r="D460">
        <v>900697151</v>
      </c>
      <c r="E460">
        <v>52370428</v>
      </c>
      <c r="F460">
        <v>52370428</v>
      </c>
      <c r="G460">
        <v>0</v>
      </c>
      <c r="H460">
        <v>0</v>
      </c>
      <c r="I460">
        <v>0</v>
      </c>
      <c r="J460">
        <v>0</v>
      </c>
      <c r="K460">
        <v>1</v>
      </c>
      <c r="L460" t="s">
        <v>16</v>
      </c>
      <c r="M460" t="s">
        <v>476</v>
      </c>
      <c r="N460" t="s">
        <v>18</v>
      </c>
      <c r="O460">
        <v>22052002</v>
      </c>
      <c r="P460">
        <v>2078</v>
      </c>
    </row>
    <row r="461" spans="1:16" x14ac:dyDescent="0.25">
      <c r="A461">
        <v>12</v>
      </c>
      <c r="B461">
        <v>2017</v>
      </c>
      <c r="C461">
        <v>22052002</v>
      </c>
      <c r="D461">
        <v>900719048</v>
      </c>
      <c r="E461">
        <v>3730000</v>
      </c>
      <c r="F461">
        <v>3730000</v>
      </c>
      <c r="G461">
        <v>0</v>
      </c>
      <c r="H461">
        <v>0</v>
      </c>
      <c r="I461">
        <v>0</v>
      </c>
      <c r="J461">
        <v>0</v>
      </c>
      <c r="K461">
        <v>1</v>
      </c>
      <c r="L461" t="s">
        <v>16</v>
      </c>
      <c r="M461" t="s">
        <v>477</v>
      </c>
      <c r="N461" t="s">
        <v>18</v>
      </c>
      <c r="O461">
        <v>22052002</v>
      </c>
      <c r="P461">
        <v>2078</v>
      </c>
    </row>
    <row r="462" spans="1:16" x14ac:dyDescent="0.25">
      <c r="A462">
        <v>12</v>
      </c>
      <c r="B462">
        <v>2017</v>
      </c>
      <c r="C462">
        <v>22052002</v>
      </c>
      <c r="D462">
        <v>900758275</v>
      </c>
      <c r="E462">
        <v>0</v>
      </c>
      <c r="F462">
        <v>0</v>
      </c>
      <c r="G462">
        <v>-1820000</v>
      </c>
      <c r="H462">
        <v>0</v>
      </c>
      <c r="I462">
        <v>0</v>
      </c>
      <c r="J462">
        <v>0</v>
      </c>
      <c r="K462">
        <v>1</v>
      </c>
      <c r="L462" t="s">
        <v>16</v>
      </c>
      <c r="M462" t="s">
        <v>478</v>
      </c>
      <c r="N462" t="s">
        <v>18</v>
      </c>
      <c r="O462">
        <v>22052002</v>
      </c>
      <c r="P462">
        <v>2078</v>
      </c>
    </row>
    <row r="463" spans="1:16" x14ac:dyDescent="0.25">
      <c r="A463">
        <v>12</v>
      </c>
      <c r="B463">
        <v>2017</v>
      </c>
      <c r="C463">
        <v>22052002</v>
      </c>
      <c r="D463">
        <v>900624161</v>
      </c>
      <c r="E463">
        <v>1044000</v>
      </c>
      <c r="F463">
        <v>0</v>
      </c>
      <c r="G463">
        <v>-2436000</v>
      </c>
      <c r="H463">
        <v>0</v>
      </c>
      <c r="I463">
        <v>0</v>
      </c>
      <c r="J463">
        <v>0</v>
      </c>
      <c r="K463">
        <v>1</v>
      </c>
      <c r="L463" t="s">
        <v>16</v>
      </c>
      <c r="M463" t="s">
        <v>479</v>
      </c>
      <c r="N463" t="s">
        <v>18</v>
      </c>
      <c r="O463">
        <v>22052002</v>
      </c>
      <c r="P463">
        <v>2078</v>
      </c>
    </row>
    <row r="464" spans="1:16" x14ac:dyDescent="0.25">
      <c r="A464">
        <v>12</v>
      </c>
      <c r="B464">
        <v>2017</v>
      </c>
      <c r="C464">
        <v>22052002</v>
      </c>
      <c r="D464">
        <v>900886323</v>
      </c>
      <c r="E464">
        <v>0</v>
      </c>
      <c r="F464">
        <v>0</v>
      </c>
      <c r="G464">
        <v>-261442</v>
      </c>
      <c r="H464">
        <v>0</v>
      </c>
      <c r="I464">
        <v>0</v>
      </c>
      <c r="J464">
        <v>0</v>
      </c>
      <c r="K464">
        <v>1</v>
      </c>
      <c r="L464" t="s">
        <v>16</v>
      </c>
      <c r="M464" t="s">
        <v>480</v>
      </c>
      <c r="N464" t="s">
        <v>18</v>
      </c>
      <c r="O464">
        <v>22052002</v>
      </c>
      <c r="P464">
        <v>2078</v>
      </c>
    </row>
    <row r="465" spans="1:16" x14ac:dyDescent="0.25">
      <c r="A465">
        <v>12</v>
      </c>
      <c r="B465">
        <v>2017</v>
      </c>
      <c r="C465">
        <v>22052002</v>
      </c>
      <c r="D465">
        <v>22448471</v>
      </c>
      <c r="E465">
        <v>0</v>
      </c>
      <c r="F465">
        <v>0</v>
      </c>
      <c r="G465">
        <v>-221354</v>
      </c>
      <c r="H465">
        <v>0</v>
      </c>
      <c r="I465">
        <v>0</v>
      </c>
      <c r="J465">
        <v>0</v>
      </c>
      <c r="K465">
        <v>1</v>
      </c>
      <c r="L465" t="s">
        <v>16</v>
      </c>
      <c r="M465" t="s">
        <v>481</v>
      </c>
      <c r="N465" t="s">
        <v>18</v>
      </c>
      <c r="O465">
        <v>22052002</v>
      </c>
      <c r="P465">
        <v>2078</v>
      </c>
    </row>
    <row r="466" spans="1:16" x14ac:dyDescent="0.25">
      <c r="A466">
        <v>12</v>
      </c>
      <c r="B466">
        <v>2017</v>
      </c>
      <c r="C466">
        <v>22052002</v>
      </c>
      <c r="D466">
        <v>33069633</v>
      </c>
      <c r="E466">
        <v>0</v>
      </c>
      <c r="F466">
        <v>0</v>
      </c>
      <c r="G466">
        <v>-481350</v>
      </c>
      <c r="H466">
        <v>0</v>
      </c>
      <c r="I466">
        <v>0</v>
      </c>
      <c r="J466">
        <v>0</v>
      </c>
      <c r="K466">
        <v>1</v>
      </c>
      <c r="L466" t="s">
        <v>16</v>
      </c>
      <c r="M466" t="s">
        <v>482</v>
      </c>
      <c r="N466" t="s">
        <v>18</v>
      </c>
      <c r="O466">
        <v>22052002</v>
      </c>
      <c r="P466">
        <v>2078</v>
      </c>
    </row>
    <row r="467" spans="1:16" x14ac:dyDescent="0.25">
      <c r="A467">
        <v>12</v>
      </c>
      <c r="B467">
        <v>2017</v>
      </c>
      <c r="C467">
        <v>22052002</v>
      </c>
      <c r="D467">
        <v>45579044</v>
      </c>
      <c r="E467">
        <v>0</v>
      </c>
      <c r="F467">
        <v>0</v>
      </c>
      <c r="G467">
        <v>-119810</v>
      </c>
      <c r="H467">
        <v>0</v>
      </c>
      <c r="I467">
        <v>0</v>
      </c>
      <c r="J467">
        <v>0</v>
      </c>
      <c r="K467">
        <v>1</v>
      </c>
      <c r="L467" t="s">
        <v>16</v>
      </c>
      <c r="M467" t="s">
        <v>483</v>
      </c>
      <c r="N467" t="s">
        <v>18</v>
      </c>
      <c r="O467">
        <v>22052002</v>
      </c>
      <c r="P467">
        <v>2078</v>
      </c>
    </row>
    <row r="468" spans="1:16" x14ac:dyDescent="0.25">
      <c r="A468">
        <v>12</v>
      </c>
      <c r="B468">
        <v>2017</v>
      </c>
      <c r="C468">
        <v>22052002</v>
      </c>
      <c r="D468">
        <v>64518586</v>
      </c>
      <c r="E468">
        <v>0</v>
      </c>
      <c r="F468">
        <v>0</v>
      </c>
      <c r="G468">
        <v>-186800</v>
      </c>
      <c r="H468">
        <v>0</v>
      </c>
      <c r="I468">
        <v>0</v>
      </c>
      <c r="J468">
        <v>0</v>
      </c>
      <c r="K468">
        <v>1</v>
      </c>
      <c r="L468" t="s">
        <v>16</v>
      </c>
      <c r="M468" t="s">
        <v>484</v>
      </c>
      <c r="N468" t="s">
        <v>18</v>
      </c>
      <c r="O468">
        <v>22052002</v>
      </c>
      <c r="P468">
        <v>2078</v>
      </c>
    </row>
    <row r="469" spans="1:16" x14ac:dyDescent="0.25">
      <c r="A469">
        <v>12</v>
      </c>
      <c r="B469">
        <v>2017</v>
      </c>
      <c r="C469">
        <v>22052002</v>
      </c>
      <c r="D469">
        <v>77185411</v>
      </c>
      <c r="E469">
        <v>1212156</v>
      </c>
      <c r="F469">
        <v>0</v>
      </c>
      <c r="G469">
        <v>-2828364</v>
      </c>
      <c r="H469">
        <v>0</v>
      </c>
      <c r="I469">
        <v>0</v>
      </c>
      <c r="J469">
        <v>0</v>
      </c>
      <c r="K469">
        <v>1</v>
      </c>
      <c r="L469" t="s">
        <v>16</v>
      </c>
      <c r="M469" t="s">
        <v>485</v>
      </c>
      <c r="N469" t="s">
        <v>18</v>
      </c>
      <c r="O469">
        <v>22052002</v>
      </c>
      <c r="P469">
        <v>2078</v>
      </c>
    </row>
    <row r="470" spans="1:16" x14ac:dyDescent="0.25">
      <c r="A470">
        <v>12</v>
      </c>
      <c r="B470">
        <v>2017</v>
      </c>
      <c r="C470">
        <v>22052002</v>
      </c>
      <c r="D470">
        <v>800037021</v>
      </c>
      <c r="E470">
        <v>206149154</v>
      </c>
      <c r="F470">
        <v>210356280</v>
      </c>
      <c r="G470">
        <v>-45701095.5</v>
      </c>
      <c r="H470">
        <v>0</v>
      </c>
      <c r="I470">
        <v>0</v>
      </c>
      <c r="J470">
        <v>0</v>
      </c>
      <c r="K470">
        <v>1</v>
      </c>
      <c r="L470" t="s">
        <v>16</v>
      </c>
      <c r="M470" t="s">
        <v>486</v>
      </c>
      <c r="N470" t="s">
        <v>18</v>
      </c>
      <c r="O470">
        <v>22052002</v>
      </c>
      <c r="P470">
        <v>2078</v>
      </c>
    </row>
    <row r="471" spans="1:16" x14ac:dyDescent="0.25">
      <c r="A471">
        <v>12</v>
      </c>
      <c r="B471">
        <v>2017</v>
      </c>
      <c r="C471">
        <v>22052002</v>
      </c>
      <c r="D471">
        <v>800075650</v>
      </c>
      <c r="E471">
        <v>0</v>
      </c>
      <c r="F471">
        <v>0</v>
      </c>
      <c r="G471">
        <v>-2549333.11</v>
      </c>
      <c r="H471">
        <v>0</v>
      </c>
      <c r="I471">
        <v>0</v>
      </c>
      <c r="J471">
        <v>0</v>
      </c>
      <c r="K471">
        <v>1</v>
      </c>
      <c r="L471" t="s">
        <v>16</v>
      </c>
      <c r="M471" t="s">
        <v>487</v>
      </c>
      <c r="N471" t="s">
        <v>18</v>
      </c>
      <c r="O471">
        <v>22052002</v>
      </c>
      <c r="P471">
        <v>2078</v>
      </c>
    </row>
    <row r="472" spans="1:16" x14ac:dyDescent="0.25">
      <c r="A472">
        <v>12</v>
      </c>
      <c r="B472">
        <v>2017</v>
      </c>
      <c r="C472">
        <v>22052002</v>
      </c>
      <c r="D472">
        <v>800143438</v>
      </c>
      <c r="E472">
        <v>0</v>
      </c>
      <c r="F472">
        <v>0</v>
      </c>
      <c r="G472">
        <v>-844230</v>
      </c>
      <c r="H472">
        <v>0</v>
      </c>
      <c r="I472">
        <v>0</v>
      </c>
      <c r="J472">
        <v>0</v>
      </c>
      <c r="K472">
        <v>1</v>
      </c>
      <c r="L472" t="s">
        <v>16</v>
      </c>
      <c r="M472" t="s">
        <v>488</v>
      </c>
      <c r="N472" t="s">
        <v>18</v>
      </c>
      <c r="O472">
        <v>22052002</v>
      </c>
      <c r="P472">
        <v>2078</v>
      </c>
    </row>
    <row r="473" spans="1:16" x14ac:dyDescent="0.25">
      <c r="A473">
        <v>12</v>
      </c>
      <c r="B473">
        <v>2017</v>
      </c>
      <c r="C473">
        <v>22052002</v>
      </c>
      <c r="D473">
        <v>800150497</v>
      </c>
      <c r="E473">
        <v>2281044</v>
      </c>
      <c r="F473">
        <v>2327596</v>
      </c>
      <c r="G473">
        <v>-2601256</v>
      </c>
      <c r="H473">
        <v>0</v>
      </c>
      <c r="I473">
        <v>0</v>
      </c>
      <c r="J473">
        <v>0</v>
      </c>
      <c r="K473">
        <v>1</v>
      </c>
      <c r="L473" t="s">
        <v>16</v>
      </c>
      <c r="M473" t="s">
        <v>489</v>
      </c>
      <c r="N473" t="s">
        <v>18</v>
      </c>
      <c r="O473">
        <v>22052002</v>
      </c>
      <c r="P473">
        <v>2078</v>
      </c>
    </row>
    <row r="474" spans="1:16" x14ac:dyDescent="0.25">
      <c r="A474">
        <v>12</v>
      </c>
      <c r="B474">
        <v>2017</v>
      </c>
      <c r="C474">
        <v>22052002</v>
      </c>
      <c r="D474">
        <v>800174123</v>
      </c>
      <c r="E474">
        <v>6175028</v>
      </c>
      <c r="F474">
        <v>6301049</v>
      </c>
      <c r="G474">
        <v>-12283201.5</v>
      </c>
      <c r="H474">
        <v>0</v>
      </c>
      <c r="I474">
        <v>0</v>
      </c>
      <c r="J474">
        <v>0</v>
      </c>
      <c r="K474">
        <v>1</v>
      </c>
      <c r="L474" t="s">
        <v>16</v>
      </c>
      <c r="M474" t="s">
        <v>490</v>
      </c>
      <c r="N474" t="s">
        <v>18</v>
      </c>
      <c r="O474">
        <v>22052002</v>
      </c>
      <c r="P474">
        <v>2078</v>
      </c>
    </row>
    <row r="475" spans="1:16" x14ac:dyDescent="0.25">
      <c r="A475">
        <v>12</v>
      </c>
      <c r="B475">
        <v>2017</v>
      </c>
      <c r="C475">
        <v>22052002</v>
      </c>
      <c r="D475">
        <v>800174375</v>
      </c>
      <c r="E475">
        <v>0</v>
      </c>
      <c r="F475">
        <v>0</v>
      </c>
      <c r="G475">
        <v>-275000</v>
      </c>
      <c r="H475">
        <v>0</v>
      </c>
      <c r="I475">
        <v>0</v>
      </c>
      <c r="J475">
        <v>0</v>
      </c>
      <c r="K475">
        <v>1</v>
      </c>
      <c r="L475" t="s">
        <v>16</v>
      </c>
      <c r="M475" t="s">
        <v>491</v>
      </c>
      <c r="N475" t="s">
        <v>18</v>
      </c>
      <c r="O475">
        <v>22052002</v>
      </c>
      <c r="P475">
        <v>2078</v>
      </c>
    </row>
    <row r="476" spans="1:16" x14ac:dyDescent="0.25">
      <c r="A476">
        <v>12</v>
      </c>
      <c r="B476">
        <v>2017</v>
      </c>
      <c r="C476">
        <v>22052002</v>
      </c>
      <c r="D476">
        <v>800187260</v>
      </c>
      <c r="E476">
        <v>1091456</v>
      </c>
      <c r="F476">
        <v>0</v>
      </c>
      <c r="G476">
        <v>-2546732</v>
      </c>
      <c r="H476">
        <v>0</v>
      </c>
      <c r="I476">
        <v>0</v>
      </c>
      <c r="J476">
        <v>0</v>
      </c>
      <c r="K476">
        <v>1</v>
      </c>
      <c r="L476" t="s">
        <v>16</v>
      </c>
      <c r="M476" t="s">
        <v>492</v>
      </c>
      <c r="N476" t="s">
        <v>18</v>
      </c>
      <c r="O476">
        <v>22052002</v>
      </c>
      <c r="P476">
        <v>2078</v>
      </c>
    </row>
    <row r="477" spans="1:16" x14ac:dyDescent="0.25">
      <c r="A477">
        <v>12</v>
      </c>
      <c r="B477">
        <v>2017</v>
      </c>
      <c r="C477">
        <v>22052002</v>
      </c>
      <c r="D477">
        <v>800193989</v>
      </c>
      <c r="E477">
        <v>6204856</v>
      </c>
      <c r="F477">
        <v>6331486</v>
      </c>
      <c r="G477">
        <v>-6110872</v>
      </c>
      <c r="H477">
        <v>0</v>
      </c>
      <c r="I477">
        <v>0</v>
      </c>
      <c r="J477">
        <v>0</v>
      </c>
      <c r="K477">
        <v>1</v>
      </c>
      <c r="L477" t="s">
        <v>16</v>
      </c>
      <c r="M477" t="s">
        <v>493</v>
      </c>
      <c r="N477" t="s">
        <v>18</v>
      </c>
      <c r="O477">
        <v>22052002</v>
      </c>
      <c r="P477">
        <v>2078</v>
      </c>
    </row>
    <row r="478" spans="1:16" x14ac:dyDescent="0.25">
      <c r="A478">
        <v>12</v>
      </c>
      <c r="B478">
        <v>2017</v>
      </c>
      <c r="C478">
        <v>22052002</v>
      </c>
      <c r="D478">
        <v>800200789</v>
      </c>
      <c r="E478">
        <v>7350348</v>
      </c>
      <c r="F478">
        <v>7350348</v>
      </c>
      <c r="G478">
        <v>0</v>
      </c>
      <c r="H478">
        <v>0</v>
      </c>
      <c r="I478">
        <v>0</v>
      </c>
      <c r="J478">
        <v>0</v>
      </c>
      <c r="K478">
        <v>1</v>
      </c>
      <c r="L478" t="s">
        <v>16</v>
      </c>
      <c r="M478" t="s">
        <v>494</v>
      </c>
      <c r="N478" t="s">
        <v>18</v>
      </c>
      <c r="O478">
        <v>22052002</v>
      </c>
      <c r="P478">
        <v>2078</v>
      </c>
    </row>
    <row r="479" spans="1:16" x14ac:dyDescent="0.25">
      <c r="A479">
        <v>12</v>
      </c>
      <c r="B479">
        <v>2017</v>
      </c>
      <c r="C479">
        <v>22052002</v>
      </c>
      <c r="D479">
        <v>800216883</v>
      </c>
      <c r="E479">
        <v>2330438</v>
      </c>
      <c r="F479">
        <v>2377998</v>
      </c>
      <c r="G479">
        <v>-3735884</v>
      </c>
      <c r="H479">
        <v>0</v>
      </c>
      <c r="I479">
        <v>0</v>
      </c>
      <c r="J479">
        <v>0</v>
      </c>
      <c r="K479">
        <v>1</v>
      </c>
      <c r="L479" t="s">
        <v>16</v>
      </c>
      <c r="M479" t="s">
        <v>495</v>
      </c>
      <c r="N479" t="s">
        <v>18</v>
      </c>
      <c r="O479">
        <v>22052002</v>
      </c>
      <c r="P479">
        <v>2078</v>
      </c>
    </row>
    <row r="480" spans="1:16" x14ac:dyDescent="0.25">
      <c r="A480">
        <v>12</v>
      </c>
      <c r="B480">
        <v>2017</v>
      </c>
      <c r="C480">
        <v>22052002</v>
      </c>
      <c r="D480">
        <v>800227279</v>
      </c>
      <c r="E480">
        <v>23960816</v>
      </c>
      <c r="F480">
        <v>23960816</v>
      </c>
      <c r="G480">
        <v>0</v>
      </c>
      <c r="H480">
        <v>0</v>
      </c>
      <c r="I480">
        <v>0</v>
      </c>
      <c r="J480">
        <v>0</v>
      </c>
      <c r="K480">
        <v>1</v>
      </c>
      <c r="L480" t="s">
        <v>16</v>
      </c>
      <c r="M480" t="s">
        <v>496</v>
      </c>
      <c r="N480" t="s">
        <v>18</v>
      </c>
      <c r="O480">
        <v>22052002</v>
      </c>
      <c r="P480">
        <v>2078</v>
      </c>
    </row>
    <row r="481" spans="1:16" x14ac:dyDescent="0.25">
      <c r="A481">
        <v>12</v>
      </c>
      <c r="B481">
        <v>2017</v>
      </c>
      <c r="C481">
        <v>22052002</v>
      </c>
      <c r="D481">
        <v>800216473</v>
      </c>
      <c r="E481">
        <v>0</v>
      </c>
      <c r="F481">
        <v>0</v>
      </c>
      <c r="G481">
        <v>-242969</v>
      </c>
      <c r="H481">
        <v>0</v>
      </c>
      <c r="I481">
        <v>0</v>
      </c>
      <c r="J481">
        <v>0</v>
      </c>
      <c r="K481">
        <v>1</v>
      </c>
      <c r="L481" t="s">
        <v>16</v>
      </c>
      <c r="M481" t="s">
        <v>497</v>
      </c>
      <c r="N481" t="s">
        <v>18</v>
      </c>
      <c r="O481">
        <v>22052002</v>
      </c>
      <c r="P481">
        <v>2078</v>
      </c>
    </row>
    <row r="482" spans="1:16" x14ac:dyDescent="0.25">
      <c r="A482">
        <v>12</v>
      </c>
      <c r="B482">
        <v>2017</v>
      </c>
      <c r="C482">
        <v>22052002</v>
      </c>
      <c r="D482">
        <v>800219600</v>
      </c>
      <c r="E482">
        <v>0</v>
      </c>
      <c r="F482">
        <v>0</v>
      </c>
      <c r="G482">
        <v>-1083809</v>
      </c>
      <c r="H482">
        <v>0</v>
      </c>
      <c r="I482">
        <v>0</v>
      </c>
      <c r="J482">
        <v>0</v>
      </c>
      <c r="K482">
        <v>1</v>
      </c>
      <c r="L482" t="s">
        <v>16</v>
      </c>
      <c r="M482" t="s">
        <v>498</v>
      </c>
      <c r="N482" t="s">
        <v>18</v>
      </c>
      <c r="O482">
        <v>22052002</v>
      </c>
      <c r="P482">
        <v>2078</v>
      </c>
    </row>
    <row r="483" spans="1:16" x14ac:dyDescent="0.25">
      <c r="A483">
        <v>12</v>
      </c>
      <c r="B483">
        <v>2017</v>
      </c>
      <c r="C483">
        <v>22052002</v>
      </c>
      <c r="D483">
        <v>800220011</v>
      </c>
      <c r="E483">
        <v>2229473</v>
      </c>
      <c r="F483">
        <v>2274972</v>
      </c>
      <c r="G483">
        <v>-3574027</v>
      </c>
      <c r="H483">
        <v>0</v>
      </c>
      <c r="I483">
        <v>0</v>
      </c>
      <c r="J483">
        <v>0</v>
      </c>
      <c r="K483">
        <v>1</v>
      </c>
      <c r="L483" t="s">
        <v>16</v>
      </c>
      <c r="M483" t="s">
        <v>499</v>
      </c>
      <c r="N483" t="s">
        <v>18</v>
      </c>
      <c r="O483">
        <v>22052002</v>
      </c>
      <c r="P483">
        <v>2078</v>
      </c>
    </row>
    <row r="484" spans="1:16" x14ac:dyDescent="0.25">
      <c r="A484">
        <v>12</v>
      </c>
      <c r="B484">
        <v>2017</v>
      </c>
      <c r="C484">
        <v>22052002</v>
      </c>
      <c r="D484">
        <v>800249139</v>
      </c>
      <c r="E484">
        <v>0</v>
      </c>
      <c r="F484">
        <v>0</v>
      </c>
      <c r="G484">
        <v>-384700</v>
      </c>
      <c r="H484">
        <v>0</v>
      </c>
      <c r="I484">
        <v>0</v>
      </c>
      <c r="J484">
        <v>0</v>
      </c>
      <c r="K484">
        <v>1</v>
      </c>
      <c r="L484" t="s">
        <v>16</v>
      </c>
      <c r="M484" t="s">
        <v>500</v>
      </c>
      <c r="N484" t="s">
        <v>18</v>
      </c>
      <c r="O484">
        <v>22052002</v>
      </c>
      <c r="P484">
        <v>2078</v>
      </c>
    </row>
    <row r="485" spans="1:16" x14ac:dyDescent="0.25">
      <c r="A485">
        <v>12</v>
      </c>
      <c r="B485">
        <v>2017</v>
      </c>
      <c r="C485">
        <v>22052002</v>
      </c>
      <c r="D485">
        <v>801001440</v>
      </c>
      <c r="E485">
        <v>0</v>
      </c>
      <c r="F485">
        <v>0</v>
      </c>
      <c r="G485">
        <v>-772374</v>
      </c>
      <c r="H485">
        <v>0</v>
      </c>
      <c r="I485">
        <v>0</v>
      </c>
      <c r="J485">
        <v>0</v>
      </c>
      <c r="K485">
        <v>1</v>
      </c>
      <c r="L485" t="s">
        <v>16</v>
      </c>
      <c r="M485" t="s">
        <v>501</v>
      </c>
      <c r="N485" t="s">
        <v>18</v>
      </c>
      <c r="O485">
        <v>22052002</v>
      </c>
      <c r="P485">
        <v>2078</v>
      </c>
    </row>
    <row r="486" spans="1:16" x14ac:dyDescent="0.25">
      <c r="A486">
        <v>12</v>
      </c>
      <c r="B486">
        <v>2017</v>
      </c>
      <c r="C486">
        <v>22052002</v>
      </c>
      <c r="D486">
        <v>802006728</v>
      </c>
      <c r="E486">
        <v>11514244</v>
      </c>
      <c r="F486">
        <v>11749229</v>
      </c>
      <c r="G486">
        <v>-689057.14</v>
      </c>
      <c r="H486">
        <v>0</v>
      </c>
      <c r="I486">
        <v>0</v>
      </c>
      <c r="J486">
        <v>0</v>
      </c>
      <c r="K486">
        <v>1</v>
      </c>
      <c r="L486" t="s">
        <v>16</v>
      </c>
      <c r="M486" t="s">
        <v>502</v>
      </c>
      <c r="N486" t="s">
        <v>18</v>
      </c>
      <c r="O486">
        <v>22052002</v>
      </c>
      <c r="P486">
        <v>2078</v>
      </c>
    </row>
    <row r="487" spans="1:16" x14ac:dyDescent="0.25">
      <c r="A487">
        <v>12</v>
      </c>
      <c r="B487">
        <v>2017</v>
      </c>
      <c r="C487">
        <v>22052002</v>
      </c>
      <c r="D487">
        <v>802001292</v>
      </c>
      <c r="E487">
        <v>0</v>
      </c>
      <c r="F487">
        <v>0</v>
      </c>
      <c r="G487">
        <v>-420000</v>
      </c>
      <c r="H487">
        <v>0</v>
      </c>
      <c r="I487">
        <v>0</v>
      </c>
      <c r="J487">
        <v>0</v>
      </c>
      <c r="K487">
        <v>1</v>
      </c>
      <c r="L487" t="s">
        <v>16</v>
      </c>
      <c r="M487" t="s">
        <v>503</v>
      </c>
      <c r="N487" t="s">
        <v>18</v>
      </c>
      <c r="O487">
        <v>22052002</v>
      </c>
      <c r="P487">
        <v>2078</v>
      </c>
    </row>
    <row r="488" spans="1:16" x14ac:dyDescent="0.25">
      <c r="A488">
        <v>12</v>
      </c>
      <c r="B488">
        <v>2017</v>
      </c>
      <c r="C488">
        <v>22052002</v>
      </c>
      <c r="D488">
        <v>802003213</v>
      </c>
      <c r="E488">
        <v>0</v>
      </c>
      <c r="F488">
        <v>0</v>
      </c>
      <c r="G488">
        <v>-322378</v>
      </c>
      <c r="H488">
        <v>0</v>
      </c>
      <c r="I488">
        <v>0</v>
      </c>
      <c r="J488">
        <v>0</v>
      </c>
      <c r="K488">
        <v>1</v>
      </c>
      <c r="L488" t="s">
        <v>16</v>
      </c>
      <c r="M488" t="s">
        <v>504</v>
      </c>
      <c r="N488" t="s">
        <v>18</v>
      </c>
      <c r="O488">
        <v>22052002</v>
      </c>
      <c r="P488">
        <v>2078</v>
      </c>
    </row>
    <row r="489" spans="1:16" x14ac:dyDescent="0.25">
      <c r="A489">
        <v>12</v>
      </c>
      <c r="B489">
        <v>2017</v>
      </c>
      <c r="C489">
        <v>22052002</v>
      </c>
      <c r="D489">
        <v>802013835</v>
      </c>
      <c r="E489">
        <v>380000000</v>
      </c>
      <c r="F489">
        <v>367831054</v>
      </c>
      <c r="G489">
        <v>-38147493.759999998</v>
      </c>
      <c r="H489">
        <v>0</v>
      </c>
      <c r="I489">
        <v>0</v>
      </c>
      <c r="J489">
        <v>0</v>
      </c>
      <c r="K489">
        <v>1</v>
      </c>
      <c r="L489" t="s">
        <v>16</v>
      </c>
      <c r="M489" t="s">
        <v>505</v>
      </c>
      <c r="N489" t="s">
        <v>18</v>
      </c>
      <c r="O489">
        <v>22052002</v>
      </c>
      <c r="P489">
        <v>2078</v>
      </c>
    </row>
    <row r="490" spans="1:16" x14ac:dyDescent="0.25">
      <c r="A490">
        <v>12</v>
      </c>
      <c r="B490">
        <v>2017</v>
      </c>
      <c r="C490">
        <v>22052002</v>
      </c>
      <c r="D490">
        <v>802022775</v>
      </c>
      <c r="E490">
        <v>3651561</v>
      </c>
      <c r="F490">
        <v>3726083</v>
      </c>
      <c r="G490">
        <v>-3983743</v>
      </c>
      <c r="H490">
        <v>0</v>
      </c>
      <c r="I490">
        <v>0</v>
      </c>
      <c r="J490">
        <v>0</v>
      </c>
      <c r="K490">
        <v>1</v>
      </c>
      <c r="L490" t="s">
        <v>16</v>
      </c>
      <c r="M490" t="s">
        <v>506</v>
      </c>
      <c r="N490" t="s">
        <v>18</v>
      </c>
      <c r="O490">
        <v>22052002</v>
      </c>
      <c r="P490">
        <v>2078</v>
      </c>
    </row>
    <row r="491" spans="1:16" x14ac:dyDescent="0.25">
      <c r="A491">
        <v>12</v>
      </c>
      <c r="B491">
        <v>2017</v>
      </c>
      <c r="C491">
        <v>22052002</v>
      </c>
      <c r="D491">
        <v>806001061</v>
      </c>
      <c r="E491">
        <v>6959177</v>
      </c>
      <c r="F491">
        <v>7101201</v>
      </c>
      <c r="G491">
        <v>-656738.80000000005</v>
      </c>
      <c r="H491">
        <v>0</v>
      </c>
      <c r="I491">
        <v>0</v>
      </c>
      <c r="J491">
        <v>0</v>
      </c>
      <c r="K491">
        <v>1</v>
      </c>
      <c r="L491" t="s">
        <v>16</v>
      </c>
      <c r="M491" t="s">
        <v>507</v>
      </c>
      <c r="N491" t="s">
        <v>18</v>
      </c>
      <c r="O491">
        <v>22052002</v>
      </c>
      <c r="P491">
        <v>2078</v>
      </c>
    </row>
    <row r="492" spans="1:16" x14ac:dyDescent="0.25">
      <c r="A492">
        <v>12</v>
      </c>
      <c r="B492">
        <v>2017</v>
      </c>
      <c r="C492">
        <v>22052002</v>
      </c>
      <c r="D492">
        <v>802021182</v>
      </c>
      <c r="E492">
        <v>1892964</v>
      </c>
      <c r="F492">
        <v>0</v>
      </c>
      <c r="G492">
        <v>-839740</v>
      </c>
      <c r="H492">
        <v>0</v>
      </c>
      <c r="I492">
        <v>0</v>
      </c>
      <c r="J492">
        <v>0</v>
      </c>
      <c r="K492">
        <v>1</v>
      </c>
      <c r="L492" t="s">
        <v>16</v>
      </c>
      <c r="M492" t="s">
        <v>508</v>
      </c>
      <c r="N492" t="s">
        <v>18</v>
      </c>
      <c r="O492">
        <v>22052002</v>
      </c>
      <c r="P492">
        <v>2078</v>
      </c>
    </row>
    <row r="493" spans="1:16" x14ac:dyDescent="0.25">
      <c r="A493">
        <v>12</v>
      </c>
      <c r="B493">
        <v>2017</v>
      </c>
      <c r="C493">
        <v>22052002</v>
      </c>
      <c r="D493">
        <v>802024629</v>
      </c>
      <c r="E493">
        <v>3718871</v>
      </c>
      <c r="F493">
        <v>3794766</v>
      </c>
      <c r="G493">
        <v>-4182790.6</v>
      </c>
      <c r="H493">
        <v>0</v>
      </c>
      <c r="I493">
        <v>0</v>
      </c>
      <c r="J493">
        <v>0</v>
      </c>
      <c r="K493">
        <v>1</v>
      </c>
      <c r="L493" t="s">
        <v>16</v>
      </c>
      <c r="M493" t="s">
        <v>509</v>
      </c>
      <c r="N493" t="s">
        <v>18</v>
      </c>
      <c r="O493">
        <v>22052002</v>
      </c>
      <c r="P493">
        <v>2078</v>
      </c>
    </row>
    <row r="494" spans="1:16" x14ac:dyDescent="0.25">
      <c r="A494">
        <v>12</v>
      </c>
      <c r="B494">
        <v>2017</v>
      </c>
      <c r="C494">
        <v>22052002</v>
      </c>
      <c r="D494">
        <v>806006710</v>
      </c>
      <c r="E494">
        <v>1742569</v>
      </c>
      <c r="F494">
        <v>1778132</v>
      </c>
      <c r="G494">
        <v>-2793481</v>
      </c>
      <c r="H494">
        <v>0</v>
      </c>
      <c r="I494">
        <v>0</v>
      </c>
      <c r="J494">
        <v>0</v>
      </c>
      <c r="K494">
        <v>1</v>
      </c>
      <c r="L494" t="s">
        <v>16</v>
      </c>
      <c r="M494" t="s">
        <v>510</v>
      </c>
      <c r="N494" t="s">
        <v>18</v>
      </c>
      <c r="O494">
        <v>22052002</v>
      </c>
      <c r="P494">
        <v>2078</v>
      </c>
    </row>
    <row r="495" spans="1:16" x14ac:dyDescent="0.25">
      <c r="A495">
        <v>12</v>
      </c>
      <c r="B495">
        <v>2017</v>
      </c>
      <c r="C495">
        <v>22052002</v>
      </c>
      <c r="D495">
        <v>806013287</v>
      </c>
      <c r="E495">
        <v>0</v>
      </c>
      <c r="F495">
        <v>0</v>
      </c>
      <c r="G495">
        <v>-170586</v>
      </c>
      <c r="H495">
        <v>0</v>
      </c>
      <c r="I495">
        <v>0</v>
      </c>
      <c r="J495">
        <v>0</v>
      </c>
      <c r="K495">
        <v>1</v>
      </c>
      <c r="L495" t="s">
        <v>16</v>
      </c>
      <c r="M495" t="s">
        <v>511</v>
      </c>
      <c r="N495" t="s">
        <v>18</v>
      </c>
      <c r="O495">
        <v>22052002</v>
      </c>
      <c r="P495">
        <v>2078</v>
      </c>
    </row>
    <row r="496" spans="1:16" x14ac:dyDescent="0.25">
      <c r="A496">
        <v>12</v>
      </c>
      <c r="B496">
        <v>2017</v>
      </c>
      <c r="C496">
        <v>22052002</v>
      </c>
      <c r="D496">
        <v>807004631</v>
      </c>
      <c r="E496">
        <v>0</v>
      </c>
      <c r="F496">
        <v>0</v>
      </c>
      <c r="G496">
        <v>-79900</v>
      </c>
      <c r="H496">
        <v>0</v>
      </c>
      <c r="I496">
        <v>0</v>
      </c>
      <c r="J496">
        <v>0</v>
      </c>
      <c r="K496">
        <v>1</v>
      </c>
      <c r="L496" t="s">
        <v>16</v>
      </c>
      <c r="M496" t="s">
        <v>512</v>
      </c>
      <c r="N496" t="s">
        <v>18</v>
      </c>
      <c r="O496">
        <v>22052002</v>
      </c>
      <c r="P496">
        <v>2078</v>
      </c>
    </row>
    <row r="497" spans="1:16" x14ac:dyDescent="0.25">
      <c r="A497">
        <v>12</v>
      </c>
      <c r="B497">
        <v>2017</v>
      </c>
      <c r="C497">
        <v>22052002</v>
      </c>
      <c r="D497">
        <v>809003590</v>
      </c>
      <c r="E497">
        <v>0</v>
      </c>
      <c r="F497">
        <v>0</v>
      </c>
      <c r="G497">
        <v>-403700</v>
      </c>
      <c r="H497">
        <v>0</v>
      </c>
      <c r="I497">
        <v>0</v>
      </c>
      <c r="J497">
        <v>0</v>
      </c>
      <c r="K497">
        <v>1</v>
      </c>
      <c r="L497" t="s">
        <v>16</v>
      </c>
      <c r="M497" t="s">
        <v>513</v>
      </c>
      <c r="N497" t="s">
        <v>18</v>
      </c>
      <c r="O497">
        <v>22052002</v>
      </c>
      <c r="P497">
        <v>2078</v>
      </c>
    </row>
    <row r="498" spans="1:16" x14ac:dyDescent="0.25">
      <c r="A498">
        <v>12</v>
      </c>
      <c r="B498">
        <v>2017</v>
      </c>
      <c r="C498">
        <v>22052002</v>
      </c>
      <c r="D498">
        <v>812001579</v>
      </c>
      <c r="E498">
        <v>0</v>
      </c>
      <c r="F498">
        <v>0</v>
      </c>
      <c r="G498">
        <v>-922223</v>
      </c>
      <c r="H498">
        <v>0</v>
      </c>
      <c r="I498">
        <v>0</v>
      </c>
      <c r="J498">
        <v>0</v>
      </c>
      <c r="K498">
        <v>1</v>
      </c>
      <c r="L498" t="s">
        <v>16</v>
      </c>
      <c r="M498" t="s">
        <v>514</v>
      </c>
      <c r="N498" t="s">
        <v>18</v>
      </c>
      <c r="O498">
        <v>22052002</v>
      </c>
      <c r="P498">
        <v>2078</v>
      </c>
    </row>
    <row r="499" spans="1:16" x14ac:dyDescent="0.25">
      <c r="A499">
        <v>12</v>
      </c>
      <c r="B499">
        <v>2017</v>
      </c>
      <c r="C499">
        <v>22052002</v>
      </c>
      <c r="D499">
        <v>812001846</v>
      </c>
      <c r="E499">
        <v>0</v>
      </c>
      <c r="F499">
        <v>0</v>
      </c>
      <c r="G499">
        <v>-700000</v>
      </c>
      <c r="H499">
        <v>0</v>
      </c>
      <c r="I499">
        <v>0</v>
      </c>
      <c r="J499">
        <v>0</v>
      </c>
      <c r="K499">
        <v>1</v>
      </c>
      <c r="L499" t="s">
        <v>16</v>
      </c>
      <c r="M499" t="s">
        <v>515</v>
      </c>
      <c r="N499" t="s">
        <v>18</v>
      </c>
      <c r="O499">
        <v>22052002</v>
      </c>
      <c r="P499">
        <v>2078</v>
      </c>
    </row>
    <row r="500" spans="1:16" x14ac:dyDescent="0.25">
      <c r="A500">
        <v>12</v>
      </c>
      <c r="B500">
        <v>2017</v>
      </c>
      <c r="C500">
        <v>22052002</v>
      </c>
      <c r="D500">
        <v>812002993</v>
      </c>
      <c r="E500">
        <v>0</v>
      </c>
      <c r="F500">
        <v>0</v>
      </c>
      <c r="G500">
        <v>-383800</v>
      </c>
      <c r="H500">
        <v>0</v>
      </c>
      <c r="I500">
        <v>0</v>
      </c>
      <c r="J500">
        <v>0</v>
      </c>
      <c r="K500">
        <v>1</v>
      </c>
      <c r="L500" t="s">
        <v>16</v>
      </c>
      <c r="M500" t="s">
        <v>516</v>
      </c>
      <c r="N500" t="s">
        <v>18</v>
      </c>
      <c r="O500">
        <v>22052002</v>
      </c>
      <c r="P500">
        <v>2078</v>
      </c>
    </row>
    <row r="501" spans="1:16" x14ac:dyDescent="0.25">
      <c r="A501">
        <v>12</v>
      </c>
      <c r="B501">
        <v>2017</v>
      </c>
      <c r="C501">
        <v>22052002</v>
      </c>
      <c r="D501">
        <v>812005130</v>
      </c>
      <c r="E501">
        <v>4607320</v>
      </c>
      <c r="F501">
        <v>4701347</v>
      </c>
      <c r="G501">
        <v>-9289928</v>
      </c>
      <c r="H501">
        <v>0</v>
      </c>
      <c r="I501">
        <v>0</v>
      </c>
      <c r="J501">
        <v>0</v>
      </c>
      <c r="K501">
        <v>1</v>
      </c>
      <c r="L501" t="s">
        <v>16</v>
      </c>
      <c r="M501" t="s">
        <v>517</v>
      </c>
      <c r="N501" t="s">
        <v>18</v>
      </c>
      <c r="O501">
        <v>22052002</v>
      </c>
      <c r="P501">
        <v>2078</v>
      </c>
    </row>
    <row r="502" spans="1:16" x14ac:dyDescent="0.25">
      <c r="A502">
        <v>12</v>
      </c>
      <c r="B502">
        <v>2017</v>
      </c>
      <c r="C502">
        <v>22052002</v>
      </c>
      <c r="D502">
        <v>813001952</v>
      </c>
      <c r="E502">
        <v>0</v>
      </c>
      <c r="F502">
        <v>0</v>
      </c>
      <c r="G502">
        <v>-457750</v>
      </c>
      <c r="H502">
        <v>0</v>
      </c>
      <c r="I502">
        <v>0</v>
      </c>
      <c r="J502">
        <v>0</v>
      </c>
      <c r="K502">
        <v>1</v>
      </c>
      <c r="L502" t="s">
        <v>16</v>
      </c>
      <c r="M502" t="s">
        <v>518</v>
      </c>
      <c r="N502" t="s">
        <v>18</v>
      </c>
      <c r="O502">
        <v>22052002</v>
      </c>
      <c r="P502">
        <v>2078</v>
      </c>
    </row>
    <row r="503" spans="1:16" x14ac:dyDescent="0.25">
      <c r="A503">
        <v>12</v>
      </c>
      <c r="B503">
        <v>2017</v>
      </c>
      <c r="C503">
        <v>22052002</v>
      </c>
      <c r="D503">
        <v>819004970</v>
      </c>
      <c r="E503">
        <v>0</v>
      </c>
      <c r="F503">
        <v>0</v>
      </c>
      <c r="G503">
        <v>-432000</v>
      </c>
      <c r="H503">
        <v>0</v>
      </c>
      <c r="I503">
        <v>0</v>
      </c>
      <c r="J503">
        <v>0</v>
      </c>
      <c r="K503">
        <v>1</v>
      </c>
      <c r="L503" t="s">
        <v>16</v>
      </c>
      <c r="M503" t="s">
        <v>519</v>
      </c>
      <c r="N503" t="s">
        <v>18</v>
      </c>
      <c r="O503">
        <v>22052002</v>
      </c>
      <c r="P503">
        <v>2078</v>
      </c>
    </row>
    <row r="504" spans="1:16" x14ac:dyDescent="0.25">
      <c r="A504">
        <v>12</v>
      </c>
      <c r="B504">
        <v>2017</v>
      </c>
      <c r="C504">
        <v>22052002</v>
      </c>
      <c r="D504">
        <v>822000946</v>
      </c>
      <c r="E504">
        <v>1022054</v>
      </c>
      <c r="F504">
        <v>0</v>
      </c>
      <c r="G504">
        <v>-2384794</v>
      </c>
      <c r="H504">
        <v>0</v>
      </c>
      <c r="I504">
        <v>0</v>
      </c>
      <c r="J504">
        <v>0</v>
      </c>
      <c r="K504">
        <v>1</v>
      </c>
      <c r="L504" t="s">
        <v>16</v>
      </c>
      <c r="M504" t="s">
        <v>520</v>
      </c>
      <c r="N504" t="s">
        <v>18</v>
      </c>
      <c r="O504">
        <v>22052002</v>
      </c>
      <c r="P504">
        <v>2078</v>
      </c>
    </row>
    <row r="505" spans="1:16" x14ac:dyDescent="0.25">
      <c r="A505">
        <v>12</v>
      </c>
      <c r="B505">
        <v>2017</v>
      </c>
      <c r="C505">
        <v>22052002</v>
      </c>
      <c r="D505">
        <v>822006135</v>
      </c>
      <c r="E505">
        <v>2700283</v>
      </c>
      <c r="F505">
        <v>2755391</v>
      </c>
      <c r="G505">
        <v>-4328775.6500000004</v>
      </c>
      <c r="H505">
        <v>0</v>
      </c>
      <c r="I505">
        <v>0</v>
      </c>
      <c r="J505">
        <v>0</v>
      </c>
      <c r="K505">
        <v>1</v>
      </c>
      <c r="L505" t="s">
        <v>16</v>
      </c>
      <c r="M505" t="s">
        <v>521</v>
      </c>
      <c r="N505" t="s">
        <v>18</v>
      </c>
      <c r="O505">
        <v>22052002</v>
      </c>
      <c r="P505">
        <v>2078</v>
      </c>
    </row>
    <row r="506" spans="1:16" x14ac:dyDescent="0.25">
      <c r="A506">
        <v>12</v>
      </c>
      <c r="B506">
        <v>2017</v>
      </c>
      <c r="C506">
        <v>22052002</v>
      </c>
      <c r="D506">
        <v>824006068</v>
      </c>
      <c r="E506">
        <v>14082021</v>
      </c>
      <c r="F506">
        <v>14369409</v>
      </c>
      <c r="G506">
        <v>-8257979</v>
      </c>
      <c r="H506">
        <v>0</v>
      </c>
      <c r="I506">
        <v>0</v>
      </c>
      <c r="J506">
        <v>0</v>
      </c>
      <c r="K506">
        <v>1</v>
      </c>
      <c r="L506" t="s">
        <v>16</v>
      </c>
      <c r="M506" t="s">
        <v>522</v>
      </c>
      <c r="N506" t="s">
        <v>18</v>
      </c>
      <c r="O506">
        <v>22052002</v>
      </c>
      <c r="P506">
        <v>2078</v>
      </c>
    </row>
    <row r="507" spans="1:16" x14ac:dyDescent="0.25">
      <c r="A507">
        <v>12</v>
      </c>
      <c r="B507">
        <v>2017</v>
      </c>
      <c r="C507">
        <v>22052002</v>
      </c>
      <c r="D507">
        <v>825001119</v>
      </c>
      <c r="E507">
        <v>0</v>
      </c>
      <c r="F507">
        <v>0</v>
      </c>
      <c r="G507">
        <v>-1687523</v>
      </c>
      <c r="H507">
        <v>0</v>
      </c>
      <c r="I507">
        <v>0</v>
      </c>
      <c r="J507">
        <v>0</v>
      </c>
      <c r="K507">
        <v>1</v>
      </c>
      <c r="L507" t="s">
        <v>16</v>
      </c>
      <c r="M507" t="s">
        <v>523</v>
      </c>
      <c r="N507" t="s">
        <v>18</v>
      </c>
      <c r="O507">
        <v>22052002</v>
      </c>
      <c r="P507">
        <v>2078</v>
      </c>
    </row>
    <row r="508" spans="1:16" x14ac:dyDescent="0.25">
      <c r="A508">
        <v>12</v>
      </c>
      <c r="B508">
        <v>2017</v>
      </c>
      <c r="C508">
        <v>22052002</v>
      </c>
      <c r="D508">
        <v>830010966</v>
      </c>
      <c r="E508">
        <v>0</v>
      </c>
      <c r="F508">
        <v>0</v>
      </c>
      <c r="G508">
        <v>-2429615</v>
      </c>
      <c r="H508">
        <v>0</v>
      </c>
      <c r="I508">
        <v>0</v>
      </c>
      <c r="J508">
        <v>0</v>
      </c>
      <c r="K508">
        <v>1</v>
      </c>
      <c r="L508" t="s">
        <v>16</v>
      </c>
      <c r="M508" t="s">
        <v>524</v>
      </c>
      <c r="N508" t="s">
        <v>18</v>
      </c>
      <c r="O508">
        <v>22052002</v>
      </c>
      <c r="P508">
        <v>2078</v>
      </c>
    </row>
    <row r="509" spans="1:16" x14ac:dyDescent="0.25">
      <c r="A509">
        <v>12</v>
      </c>
      <c r="B509">
        <v>2017</v>
      </c>
      <c r="C509">
        <v>22052002</v>
      </c>
      <c r="D509">
        <v>825000140</v>
      </c>
      <c r="E509">
        <v>0</v>
      </c>
      <c r="F509">
        <v>0</v>
      </c>
      <c r="G509">
        <v>-114988.18</v>
      </c>
      <c r="H509">
        <v>0</v>
      </c>
      <c r="I509">
        <v>0</v>
      </c>
      <c r="J509">
        <v>0</v>
      </c>
      <c r="K509">
        <v>1</v>
      </c>
      <c r="L509" t="s">
        <v>16</v>
      </c>
      <c r="M509" t="s">
        <v>525</v>
      </c>
      <c r="N509" t="s">
        <v>18</v>
      </c>
      <c r="O509">
        <v>22052002</v>
      </c>
      <c r="P509">
        <v>2078</v>
      </c>
    </row>
    <row r="510" spans="1:16" x14ac:dyDescent="0.25">
      <c r="A510">
        <v>12</v>
      </c>
      <c r="B510">
        <v>2017</v>
      </c>
      <c r="C510">
        <v>22052002</v>
      </c>
      <c r="D510">
        <v>830077633</v>
      </c>
      <c r="E510">
        <v>0</v>
      </c>
      <c r="F510">
        <v>0</v>
      </c>
      <c r="G510">
        <v>-2518126</v>
      </c>
      <c r="H510">
        <v>0</v>
      </c>
      <c r="I510">
        <v>0</v>
      </c>
      <c r="J510">
        <v>0</v>
      </c>
      <c r="K510">
        <v>1</v>
      </c>
      <c r="L510" t="s">
        <v>16</v>
      </c>
      <c r="M510" t="s">
        <v>526</v>
      </c>
      <c r="N510" t="s">
        <v>18</v>
      </c>
      <c r="O510">
        <v>22052002</v>
      </c>
      <c r="P510">
        <v>2078</v>
      </c>
    </row>
    <row r="511" spans="1:16" x14ac:dyDescent="0.25">
      <c r="A511">
        <v>12</v>
      </c>
      <c r="B511">
        <v>2017</v>
      </c>
      <c r="C511">
        <v>22052002</v>
      </c>
      <c r="D511">
        <v>830123731</v>
      </c>
      <c r="E511">
        <v>0</v>
      </c>
      <c r="F511">
        <v>0</v>
      </c>
      <c r="G511">
        <v>-344147</v>
      </c>
      <c r="H511">
        <v>0</v>
      </c>
      <c r="I511">
        <v>0</v>
      </c>
      <c r="J511">
        <v>0</v>
      </c>
      <c r="K511">
        <v>1</v>
      </c>
      <c r="L511" t="s">
        <v>16</v>
      </c>
      <c r="M511" t="s">
        <v>527</v>
      </c>
      <c r="N511" t="s">
        <v>18</v>
      </c>
      <c r="O511">
        <v>22052002</v>
      </c>
      <c r="P511">
        <v>2078</v>
      </c>
    </row>
    <row r="512" spans="1:16" x14ac:dyDescent="0.25">
      <c r="A512">
        <v>12</v>
      </c>
      <c r="B512">
        <v>2017</v>
      </c>
      <c r="C512">
        <v>22052002</v>
      </c>
      <c r="D512">
        <v>832001966</v>
      </c>
      <c r="E512">
        <v>22845523</v>
      </c>
      <c r="F512">
        <v>23311758</v>
      </c>
      <c r="G512">
        <v>-13285953</v>
      </c>
      <c r="H512">
        <v>0</v>
      </c>
      <c r="I512">
        <v>0</v>
      </c>
      <c r="J512">
        <v>0</v>
      </c>
      <c r="K512">
        <v>1</v>
      </c>
      <c r="L512" t="s">
        <v>16</v>
      </c>
      <c r="M512" t="s">
        <v>528</v>
      </c>
      <c r="N512" t="s">
        <v>18</v>
      </c>
      <c r="O512">
        <v>22052002</v>
      </c>
      <c r="P512">
        <v>2078</v>
      </c>
    </row>
    <row r="513" spans="1:16" x14ac:dyDescent="0.25">
      <c r="A513">
        <v>12</v>
      </c>
      <c r="B513">
        <v>2017</v>
      </c>
      <c r="C513">
        <v>22052002</v>
      </c>
      <c r="D513">
        <v>860013874</v>
      </c>
      <c r="E513">
        <v>21094366</v>
      </c>
      <c r="F513">
        <v>21524863</v>
      </c>
      <c r="G513">
        <v>-20085293</v>
      </c>
      <c r="H513">
        <v>0</v>
      </c>
      <c r="I513">
        <v>0</v>
      </c>
      <c r="J513">
        <v>0</v>
      </c>
      <c r="K513">
        <v>1</v>
      </c>
      <c r="L513" t="s">
        <v>16</v>
      </c>
      <c r="M513" t="s">
        <v>529</v>
      </c>
      <c r="N513" t="s">
        <v>18</v>
      </c>
      <c r="O513">
        <v>22052002</v>
      </c>
      <c r="P513">
        <v>2078</v>
      </c>
    </row>
    <row r="514" spans="1:16" x14ac:dyDescent="0.25">
      <c r="A514">
        <v>12</v>
      </c>
      <c r="B514">
        <v>2017</v>
      </c>
      <c r="C514">
        <v>22052002</v>
      </c>
      <c r="D514">
        <v>890100279</v>
      </c>
      <c r="E514">
        <v>108816422</v>
      </c>
      <c r="F514">
        <v>111037165</v>
      </c>
      <c r="G514">
        <v>-6787322</v>
      </c>
      <c r="H514">
        <v>0</v>
      </c>
      <c r="I514">
        <v>0</v>
      </c>
      <c r="J514">
        <v>0</v>
      </c>
      <c r="K514">
        <v>1</v>
      </c>
      <c r="L514" t="s">
        <v>16</v>
      </c>
      <c r="M514" t="s">
        <v>530</v>
      </c>
      <c r="N514" t="s">
        <v>18</v>
      </c>
      <c r="O514">
        <v>22052002</v>
      </c>
      <c r="P514">
        <v>2078</v>
      </c>
    </row>
    <row r="515" spans="1:16" x14ac:dyDescent="0.25">
      <c r="A515">
        <v>12</v>
      </c>
      <c r="B515">
        <v>2017</v>
      </c>
      <c r="C515">
        <v>22052002</v>
      </c>
      <c r="D515">
        <v>838000096</v>
      </c>
      <c r="E515">
        <v>1962849</v>
      </c>
      <c r="F515">
        <v>2002907</v>
      </c>
      <c r="G515">
        <v>-3146608</v>
      </c>
      <c r="H515">
        <v>0</v>
      </c>
      <c r="I515">
        <v>0</v>
      </c>
      <c r="J515">
        <v>0</v>
      </c>
      <c r="K515">
        <v>1</v>
      </c>
      <c r="L515" t="s">
        <v>16</v>
      </c>
      <c r="M515" t="s">
        <v>531</v>
      </c>
      <c r="N515" t="s">
        <v>18</v>
      </c>
      <c r="O515">
        <v>22052002</v>
      </c>
      <c r="P515">
        <v>2078</v>
      </c>
    </row>
    <row r="516" spans="1:16" x14ac:dyDescent="0.25">
      <c r="A516">
        <v>12</v>
      </c>
      <c r="B516">
        <v>2017</v>
      </c>
      <c r="C516">
        <v>22052002</v>
      </c>
      <c r="D516">
        <v>860035992</v>
      </c>
      <c r="E516">
        <v>26353047</v>
      </c>
      <c r="F516">
        <v>26890864</v>
      </c>
      <c r="G516">
        <v>-8159713</v>
      </c>
      <c r="H516">
        <v>0</v>
      </c>
      <c r="I516">
        <v>0</v>
      </c>
      <c r="J516">
        <v>0</v>
      </c>
      <c r="K516">
        <v>1</v>
      </c>
      <c r="L516" t="s">
        <v>16</v>
      </c>
      <c r="M516" t="s">
        <v>532</v>
      </c>
      <c r="N516" t="s">
        <v>18</v>
      </c>
      <c r="O516">
        <v>22052002</v>
      </c>
      <c r="P516">
        <v>2078</v>
      </c>
    </row>
    <row r="517" spans="1:16" x14ac:dyDescent="0.25">
      <c r="A517">
        <v>12</v>
      </c>
      <c r="B517">
        <v>2017</v>
      </c>
      <c r="C517">
        <v>22052002</v>
      </c>
      <c r="D517">
        <v>890102046</v>
      </c>
      <c r="E517">
        <v>0</v>
      </c>
      <c r="F517">
        <v>0</v>
      </c>
      <c r="G517">
        <v>-61500</v>
      </c>
      <c r="H517">
        <v>0</v>
      </c>
      <c r="I517">
        <v>0</v>
      </c>
      <c r="J517">
        <v>0</v>
      </c>
      <c r="K517">
        <v>1</v>
      </c>
      <c r="L517" t="s">
        <v>16</v>
      </c>
      <c r="M517" t="s">
        <v>533</v>
      </c>
      <c r="N517" t="s">
        <v>18</v>
      </c>
      <c r="O517">
        <v>22052002</v>
      </c>
      <c r="P517">
        <v>2078</v>
      </c>
    </row>
    <row r="518" spans="1:16" x14ac:dyDescent="0.25">
      <c r="A518">
        <v>12</v>
      </c>
      <c r="B518">
        <v>2017</v>
      </c>
      <c r="C518">
        <v>22052002</v>
      </c>
      <c r="D518">
        <v>890113331</v>
      </c>
      <c r="E518">
        <v>0</v>
      </c>
      <c r="F518">
        <v>0</v>
      </c>
      <c r="G518">
        <v>-1980000</v>
      </c>
      <c r="H518">
        <v>0</v>
      </c>
      <c r="I518">
        <v>0</v>
      </c>
      <c r="J518">
        <v>0</v>
      </c>
      <c r="K518">
        <v>1</v>
      </c>
      <c r="L518" t="s">
        <v>16</v>
      </c>
      <c r="M518" t="s">
        <v>534</v>
      </c>
      <c r="N518" t="s">
        <v>18</v>
      </c>
      <c r="O518">
        <v>22052002</v>
      </c>
      <c r="P518">
        <v>2078</v>
      </c>
    </row>
    <row r="519" spans="1:16" x14ac:dyDescent="0.25">
      <c r="A519">
        <v>12</v>
      </c>
      <c r="B519">
        <v>2017</v>
      </c>
      <c r="C519">
        <v>22052002</v>
      </c>
      <c r="D519">
        <v>890116783</v>
      </c>
      <c r="E519">
        <v>10046278</v>
      </c>
      <c r="F519">
        <v>10251304</v>
      </c>
      <c r="G519">
        <v>-3447539</v>
      </c>
      <c r="H519">
        <v>0</v>
      </c>
      <c r="I519">
        <v>0</v>
      </c>
      <c r="J519">
        <v>0</v>
      </c>
      <c r="K519">
        <v>1</v>
      </c>
      <c r="L519" t="s">
        <v>16</v>
      </c>
      <c r="M519" t="s">
        <v>535</v>
      </c>
      <c r="N519" t="s">
        <v>18</v>
      </c>
      <c r="O519">
        <v>22052002</v>
      </c>
      <c r="P519">
        <v>2078</v>
      </c>
    </row>
    <row r="520" spans="1:16" x14ac:dyDescent="0.25">
      <c r="A520">
        <v>12</v>
      </c>
      <c r="B520">
        <v>2017</v>
      </c>
      <c r="C520">
        <v>22052002</v>
      </c>
      <c r="D520">
        <v>890204895</v>
      </c>
      <c r="E520">
        <v>1123994</v>
      </c>
      <c r="F520">
        <v>0</v>
      </c>
      <c r="G520">
        <v>-2622653</v>
      </c>
      <c r="H520">
        <v>0</v>
      </c>
      <c r="I520">
        <v>0</v>
      </c>
      <c r="J520">
        <v>0</v>
      </c>
      <c r="K520">
        <v>1</v>
      </c>
      <c r="L520" t="s">
        <v>16</v>
      </c>
      <c r="M520" t="s">
        <v>536</v>
      </c>
      <c r="N520" t="s">
        <v>18</v>
      </c>
      <c r="O520">
        <v>22052002</v>
      </c>
      <c r="P520">
        <v>2078</v>
      </c>
    </row>
    <row r="521" spans="1:16" x14ac:dyDescent="0.25">
      <c r="A521">
        <v>12</v>
      </c>
      <c r="B521">
        <v>2017</v>
      </c>
      <c r="C521">
        <v>22052002</v>
      </c>
      <c r="D521">
        <v>890400693</v>
      </c>
      <c r="E521">
        <v>2426672</v>
      </c>
      <c r="F521">
        <v>2476196</v>
      </c>
      <c r="G521">
        <v>-14125281</v>
      </c>
      <c r="H521">
        <v>0</v>
      </c>
      <c r="I521">
        <v>0</v>
      </c>
      <c r="J521">
        <v>0</v>
      </c>
      <c r="K521">
        <v>1</v>
      </c>
      <c r="L521" t="s">
        <v>16</v>
      </c>
      <c r="M521" t="s">
        <v>537</v>
      </c>
      <c r="N521" t="s">
        <v>18</v>
      </c>
      <c r="O521">
        <v>22052002</v>
      </c>
      <c r="P521">
        <v>2078</v>
      </c>
    </row>
    <row r="522" spans="1:16" x14ac:dyDescent="0.25">
      <c r="A522">
        <v>12</v>
      </c>
      <c r="B522">
        <v>2017</v>
      </c>
      <c r="C522">
        <v>22052002</v>
      </c>
      <c r="D522">
        <v>890316171</v>
      </c>
      <c r="E522">
        <v>294000</v>
      </c>
      <c r="F522">
        <v>300000</v>
      </c>
      <c r="G522">
        <v>-247050</v>
      </c>
      <c r="H522">
        <v>0</v>
      </c>
      <c r="I522">
        <v>0</v>
      </c>
      <c r="J522">
        <v>0</v>
      </c>
      <c r="K522">
        <v>1</v>
      </c>
      <c r="L522" t="s">
        <v>16</v>
      </c>
      <c r="M522" t="s">
        <v>538</v>
      </c>
      <c r="N522" t="s">
        <v>18</v>
      </c>
      <c r="O522">
        <v>22052002</v>
      </c>
      <c r="P522">
        <v>2078</v>
      </c>
    </row>
    <row r="523" spans="1:16" x14ac:dyDescent="0.25">
      <c r="A523">
        <v>12</v>
      </c>
      <c r="B523">
        <v>2017</v>
      </c>
      <c r="C523">
        <v>22052002</v>
      </c>
      <c r="D523">
        <v>890904646</v>
      </c>
      <c r="E523">
        <v>20089213</v>
      </c>
      <c r="F523">
        <v>20499197</v>
      </c>
      <c r="G523">
        <v>-14510381</v>
      </c>
      <c r="H523">
        <v>0</v>
      </c>
      <c r="I523">
        <v>0</v>
      </c>
      <c r="J523">
        <v>0</v>
      </c>
      <c r="K523">
        <v>1</v>
      </c>
      <c r="L523" t="s">
        <v>16</v>
      </c>
      <c r="M523" t="s">
        <v>539</v>
      </c>
      <c r="N523" t="s">
        <v>18</v>
      </c>
      <c r="O523">
        <v>22052002</v>
      </c>
      <c r="P523">
        <v>2078</v>
      </c>
    </row>
    <row r="524" spans="1:16" x14ac:dyDescent="0.25">
      <c r="A524">
        <v>12</v>
      </c>
      <c r="B524">
        <v>2017</v>
      </c>
      <c r="C524">
        <v>22052002</v>
      </c>
      <c r="D524">
        <v>891180134</v>
      </c>
      <c r="E524">
        <v>0</v>
      </c>
      <c r="F524">
        <v>0</v>
      </c>
      <c r="G524">
        <v>-2634600</v>
      </c>
      <c r="H524">
        <v>0</v>
      </c>
      <c r="I524">
        <v>0</v>
      </c>
      <c r="J524">
        <v>0</v>
      </c>
      <c r="K524">
        <v>1</v>
      </c>
      <c r="L524" t="s">
        <v>16</v>
      </c>
      <c r="M524" t="s">
        <v>540</v>
      </c>
      <c r="N524" t="s">
        <v>18</v>
      </c>
      <c r="O524">
        <v>22052002</v>
      </c>
      <c r="P524">
        <v>2078</v>
      </c>
    </row>
    <row r="525" spans="1:16" x14ac:dyDescent="0.25">
      <c r="A525">
        <v>12</v>
      </c>
      <c r="B525">
        <v>2017</v>
      </c>
      <c r="C525">
        <v>22052002</v>
      </c>
      <c r="D525">
        <v>891501676</v>
      </c>
      <c r="E525">
        <v>3616716</v>
      </c>
      <c r="F525">
        <v>3690527</v>
      </c>
      <c r="G525">
        <v>-4067895</v>
      </c>
      <c r="H525">
        <v>0</v>
      </c>
      <c r="I525">
        <v>0</v>
      </c>
      <c r="J525">
        <v>0</v>
      </c>
      <c r="K525">
        <v>1</v>
      </c>
      <c r="L525" t="s">
        <v>16</v>
      </c>
      <c r="M525" t="s">
        <v>541</v>
      </c>
      <c r="N525" t="s">
        <v>18</v>
      </c>
      <c r="O525">
        <v>22052002</v>
      </c>
      <c r="P525">
        <v>2078</v>
      </c>
    </row>
    <row r="526" spans="1:16" x14ac:dyDescent="0.25">
      <c r="A526">
        <v>12</v>
      </c>
      <c r="B526">
        <v>2017</v>
      </c>
      <c r="C526">
        <v>22052002</v>
      </c>
      <c r="D526">
        <v>890700901</v>
      </c>
      <c r="E526">
        <v>0</v>
      </c>
      <c r="F526">
        <v>0</v>
      </c>
      <c r="G526">
        <v>-44000</v>
      </c>
      <c r="H526">
        <v>0</v>
      </c>
      <c r="I526">
        <v>0</v>
      </c>
      <c r="J526">
        <v>0</v>
      </c>
      <c r="K526">
        <v>1</v>
      </c>
      <c r="L526" t="s">
        <v>16</v>
      </c>
      <c r="M526" t="s">
        <v>542</v>
      </c>
      <c r="N526" t="s">
        <v>18</v>
      </c>
      <c r="O526">
        <v>22052002</v>
      </c>
      <c r="P526">
        <v>2078</v>
      </c>
    </row>
    <row r="527" spans="1:16" x14ac:dyDescent="0.25">
      <c r="A527">
        <v>12</v>
      </c>
      <c r="B527">
        <v>2017</v>
      </c>
      <c r="C527">
        <v>22052002</v>
      </c>
      <c r="D527">
        <v>890701459</v>
      </c>
      <c r="E527">
        <v>0</v>
      </c>
      <c r="F527">
        <v>0</v>
      </c>
      <c r="G527">
        <v>-221800</v>
      </c>
      <c r="H527">
        <v>0</v>
      </c>
      <c r="I527">
        <v>0</v>
      </c>
      <c r="J527">
        <v>0</v>
      </c>
      <c r="K527">
        <v>1</v>
      </c>
      <c r="L527" t="s">
        <v>16</v>
      </c>
      <c r="M527" t="s">
        <v>543</v>
      </c>
      <c r="N527" t="s">
        <v>18</v>
      </c>
      <c r="O527">
        <v>22052002</v>
      </c>
      <c r="P527">
        <v>2078</v>
      </c>
    </row>
    <row r="528" spans="1:16" x14ac:dyDescent="0.25">
      <c r="A528">
        <v>12</v>
      </c>
      <c r="B528">
        <v>2017</v>
      </c>
      <c r="C528">
        <v>22052002</v>
      </c>
      <c r="D528">
        <v>891408918</v>
      </c>
      <c r="E528">
        <v>0</v>
      </c>
      <c r="F528">
        <v>0</v>
      </c>
      <c r="G528">
        <v>-19300</v>
      </c>
      <c r="H528">
        <v>0</v>
      </c>
      <c r="I528">
        <v>0</v>
      </c>
      <c r="J528">
        <v>0</v>
      </c>
      <c r="K528">
        <v>1</v>
      </c>
      <c r="L528" t="s">
        <v>16</v>
      </c>
      <c r="M528" t="s">
        <v>544</v>
      </c>
      <c r="N528" t="s">
        <v>18</v>
      </c>
      <c r="O528">
        <v>22052002</v>
      </c>
      <c r="P528">
        <v>2078</v>
      </c>
    </row>
    <row r="529" spans="1:16" x14ac:dyDescent="0.25">
      <c r="A529">
        <v>12</v>
      </c>
      <c r="B529">
        <v>2017</v>
      </c>
      <c r="C529">
        <v>22052002</v>
      </c>
      <c r="D529">
        <v>892170002</v>
      </c>
      <c r="E529">
        <v>3014201</v>
      </c>
      <c r="F529">
        <v>3075715</v>
      </c>
      <c r="G529">
        <v>-15575670.949999999</v>
      </c>
      <c r="H529">
        <v>0</v>
      </c>
      <c r="I529">
        <v>0</v>
      </c>
      <c r="J529">
        <v>0</v>
      </c>
      <c r="K529">
        <v>1</v>
      </c>
      <c r="L529" t="s">
        <v>16</v>
      </c>
      <c r="M529" t="s">
        <v>545</v>
      </c>
      <c r="N529" t="s">
        <v>18</v>
      </c>
      <c r="O529">
        <v>22052002</v>
      </c>
      <c r="P529">
        <v>2078</v>
      </c>
    </row>
    <row r="530" spans="1:16" x14ac:dyDescent="0.25">
      <c r="A530">
        <v>12</v>
      </c>
      <c r="B530">
        <v>2017</v>
      </c>
      <c r="C530">
        <v>22052002</v>
      </c>
      <c r="D530">
        <v>892300226</v>
      </c>
      <c r="E530">
        <v>0</v>
      </c>
      <c r="F530">
        <v>0</v>
      </c>
      <c r="G530">
        <v>-2192861</v>
      </c>
      <c r="H530">
        <v>0</v>
      </c>
      <c r="I530">
        <v>0</v>
      </c>
      <c r="J530">
        <v>0</v>
      </c>
      <c r="K530">
        <v>1</v>
      </c>
      <c r="L530" t="s">
        <v>16</v>
      </c>
      <c r="M530" t="s">
        <v>546</v>
      </c>
      <c r="N530" t="s">
        <v>18</v>
      </c>
      <c r="O530">
        <v>22052002</v>
      </c>
      <c r="P530">
        <v>2078</v>
      </c>
    </row>
    <row r="531" spans="1:16" x14ac:dyDescent="0.25">
      <c r="A531">
        <v>12</v>
      </c>
      <c r="B531">
        <v>2017</v>
      </c>
      <c r="C531">
        <v>22052002</v>
      </c>
      <c r="D531">
        <v>892120112</v>
      </c>
      <c r="E531">
        <v>0</v>
      </c>
      <c r="F531">
        <v>0</v>
      </c>
      <c r="G531">
        <v>-300000</v>
      </c>
      <c r="H531">
        <v>0</v>
      </c>
      <c r="I531">
        <v>0</v>
      </c>
      <c r="J531">
        <v>0</v>
      </c>
      <c r="K531">
        <v>1</v>
      </c>
      <c r="L531" t="s">
        <v>16</v>
      </c>
      <c r="M531" t="s">
        <v>547</v>
      </c>
      <c r="N531" t="s">
        <v>18</v>
      </c>
      <c r="O531">
        <v>22052002</v>
      </c>
      <c r="P531">
        <v>2078</v>
      </c>
    </row>
    <row r="532" spans="1:16" x14ac:dyDescent="0.25">
      <c r="A532">
        <v>12</v>
      </c>
      <c r="B532">
        <v>2017</v>
      </c>
      <c r="C532">
        <v>22052002</v>
      </c>
      <c r="D532">
        <v>899999151</v>
      </c>
      <c r="E532">
        <v>1878250</v>
      </c>
      <c r="F532">
        <v>1916582</v>
      </c>
      <c r="G532">
        <v>-3010991</v>
      </c>
      <c r="H532">
        <v>0</v>
      </c>
      <c r="I532">
        <v>0</v>
      </c>
      <c r="J532">
        <v>0</v>
      </c>
      <c r="K532">
        <v>1</v>
      </c>
      <c r="L532" t="s">
        <v>16</v>
      </c>
      <c r="M532" t="s">
        <v>548</v>
      </c>
      <c r="N532" t="s">
        <v>18</v>
      </c>
      <c r="O532">
        <v>22052002</v>
      </c>
      <c r="P532">
        <v>2078</v>
      </c>
    </row>
    <row r="533" spans="1:16" x14ac:dyDescent="0.25">
      <c r="A533">
        <v>12</v>
      </c>
      <c r="B533">
        <v>2017</v>
      </c>
      <c r="C533">
        <v>22052002</v>
      </c>
      <c r="D533">
        <v>900006037</v>
      </c>
      <c r="E533">
        <v>972361</v>
      </c>
      <c r="F533">
        <v>992205</v>
      </c>
      <c r="G533">
        <v>-3478569</v>
      </c>
      <c r="H533">
        <v>0</v>
      </c>
      <c r="I533">
        <v>0</v>
      </c>
      <c r="J533">
        <v>0</v>
      </c>
      <c r="K533">
        <v>1</v>
      </c>
      <c r="L533" t="s">
        <v>16</v>
      </c>
      <c r="M533" t="s">
        <v>549</v>
      </c>
      <c r="N533" t="s">
        <v>18</v>
      </c>
      <c r="O533">
        <v>22052002</v>
      </c>
      <c r="P533">
        <v>2078</v>
      </c>
    </row>
    <row r="534" spans="1:16" x14ac:dyDescent="0.25">
      <c r="A534">
        <v>12</v>
      </c>
      <c r="B534">
        <v>2017</v>
      </c>
      <c r="C534">
        <v>22052002</v>
      </c>
      <c r="D534">
        <v>900007860</v>
      </c>
      <c r="E534">
        <v>10258799</v>
      </c>
      <c r="F534">
        <v>10468162</v>
      </c>
      <c r="G534">
        <v>-667327</v>
      </c>
      <c r="H534">
        <v>0</v>
      </c>
      <c r="I534">
        <v>0</v>
      </c>
      <c r="J534">
        <v>0</v>
      </c>
      <c r="K534">
        <v>1</v>
      </c>
      <c r="L534" t="s">
        <v>16</v>
      </c>
      <c r="M534" t="s">
        <v>550</v>
      </c>
      <c r="N534" t="s">
        <v>18</v>
      </c>
      <c r="O534">
        <v>22052002</v>
      </c>
      <c r="P534">
        <v>2078</v>
      </c>
    </row>
    <row r="535" spans="1:16" x14ac:dyDescent="0.25">
      <c r="A535">
        <v>12</v>
      </c>
      <c r="B535">
        <v>2017</v>
      </c>
      <c r="C535">
        <v>22052002</v>
      </c>
      <c r="D535">
        <v>900016598</v>
      </c>
      <c r="E535">
        <v>176597307</v>
      </c>
      <c r="F535">
        <v>180201334</v>
      </c>
      <c r="G535">
        <v>-42168716</v>
      </c>
      <c r="H535">
        <v>0</v>
      </c>
      <c r="I535">
        <v>0</v>
      </c>
      <c r="J535">
        <v>0</v>
      </c>
      <c r="K535">
        <v>1</v>
      </c>
      <c r="L535" t="s">
        <v>16</v>
      </c>
      <c r="M535" t="s">
        <v>551</v>
      </c>
      <c r="N535" t="s">
        <v>18</v>
      </c>
      <c r="O535">
        <v>22052002</v>
      </c>
      <c r="P535">
        <v>2078</v>
      </c>
    </row>
    <row r="536" spans="1:16" x14ac:dyDescent="0.25">
      <c r="A536">
        <v>12</v>
      </c>
      <c r="B536">
        <v>2017</v>
      </c>
      <c r="C536">
        <v>22052002</v>
      </c>
      <c r="D536">
        <v>900054563</v>
      </c>
      <c r="E536">
        <v>9942720</v>
      </c>
      <c r="F536">
        <v>9942720</v>
      </c>
      <c r="G536">
        <v>0</v>
      </c>
      <c r="H536">
        <v>0</v>
      </c>
      <c r="I536">
        <v>0</v>
      </c>
      <c r="J536">
        <v>0</v>
      </c>
      <c r="K536">
        <v>1</v>
      </c>
      <c r="L536" t="s">
        <v>16</v>
      </c>
      <c r="M536" t="s">
        <v>552</v>
      </c>
      <c r="N536" t="s">
        <v>18</v>
      </c>
      <c r="O536">
        <v>22052002</v>
      </c>
      <c r="P536">
        <v>2078</v>
      </c>
    </row>
    <row r="537" spans="1:16" x14ac:dyDescent="0.25">
      <c r="A537">
        <v>12</v>
      </c>
      <c r="B537">
        <v>2017</v>
      </c>
      <c r="C537">
        <v>22052002</v>
      </c>
      <c r="D537">
        <v>900061048</v>
      </c>
      <c r="E537">
        <v>6506502</v>
      </c>
      <c r="F537">
        <v>6639288</v>
      </c>
      <c r="G537">
        <v>-5713525</v>
      </c>
      <c r="H537">
        <v>0</v>
      </c>
      <c r="I537">
        <v>0</v>
      </c>
      <c r="J537">
        <v>0</v>
      </c>
      <c r="K537">
        <v>1</v>
      </c>
      <c r="L537" t="s">
        <v>16</v>
      </c>
      <c r="M537" t="s">
        <v>553</v>
      </c>
      <c r="N537" t="s">
        <v>18</v>
      </c>
      <c r="O537">
        <v>22052002</v>
      </c>
      <c r="P537">
        <v>2078</v>
      </c>
    </row>
    <row r="538" spans="1:16" x14ac:dyDescent="0.25">
      <c r="A538">
        <v>12</v>
      </c>
      <c r="B538">
        <v>2017</v>
      </c>
      <c r="C538">
        <v>22052002</v>
      </c>
      <c r="D538">
        <v>900085612</v>
      </c>
      <c r="E538">
        <v>10795864</v>
      </c>
      <c r="F538">
        <v>10795864</v>
      </c>
      <c r="G538">
        <v>-0.4</v>
      </c>
      <c r="H538">
        <v>0</v>
      </c>
      <c r="I538">
        <v>0</v>
      </c>
      <c r="J538">
        <v>0</v>
      </c>
      <c r="K538">
        <v>1</v>
      </c>
      <c r="L538" t="s">
        <v>16</v>
      </c>
      <c r="M538" t="s">
        <v>554</v>
      </c>
      <c r="N538" t="s">
        <v>18</v>
      </c>
      <c r="O538">
        <v>22052002</v>
      </c>
      <c r="P538">
        <v>2078</v>
      </c>
    </row>
    <row r="539" spans="1:16" x14ac:dyDescent="0.25">
      <c r="A539">
        <v>12</v>
      </c>
      <c r="B539">
        <v>2017</v>
      </c>
      <c r="C539">
        <v>22052002</v>
      </c>
      <c r="D539">
        <v>900067136</v>
      </c>
      <c r="E539">
        <v>0</v>
      </c>
      <c r="F539">
        <v>0</v>
      </c>
      <c r="G539">
        <v>-3252900</v>
      </c>
      <c r="H539">
        <v>0</v>
      </c>
      <c r="I539">
        <v>0</v>
      </c>
      <c r="J539">
        <v>0</v>
      </c>
      <c r="K539">
        <v>1</v>
      </c>
      <c r="L539" t="s">
        <v>16</v>
      </c>
      <c r="M539" t="s">
        <v>555</v>
      </c>
      <c r="N539" t="s">
        <v>18</v>
      </c>
      <c r="O539">
        <v>22052002</v>
      </c>
      <c r="P539">
        <v>2078</v>
      </c>
    </row>
    <row r="540" spans="1:16" x14ac:dyDescent="0.25">
      <c r="A540">
        <v>12</v>
      </c>
      <c r="B540">
        <v>2017</v>
      </c>
      <c r="C540">
        <v>22052002</v>
      </c>
      <c r="D540">
        <v>900082202</v>
      </c>
      <c r="E540">
        <v>0</v>
      </c>
      <c r="F540">
        <v>0</v>
      </c>
      <c r="G540">
        <v>-134657</v>
      </c>
      <c r="H540">
        <v>0</v>
      </c>
      <c r="I540">
        <v>0</v>
      </c>
      <c r="J540">
        <v>0</v>
      </c>
      <c r="K540">
        <v>1</v>
      </c>
      <c r="L540" t="s">
        <v>16</v>
      </c>
      <c r="M540" t="s">
        <v>556</v>
      </c>
      <c r="N540" t="s">
        <v>18</v>
      </c>
      <c r="O540">
        <v>22052002</v>
      </c>
      <c r="P540">
        <v>2078</v>
      </c>
    </row>
    <row r="541" spans="1:16" x14ac:dyDescent="0.25">
      <c r="A541">
        <v>12</v>
      </c>
      <c r="B541">
        <v>2017</v>
      </c>
      <c r="C541">
        <v>22052002</v>
      </c>
      <c r="D541">
        <v>900118485</v>
      </c>
      <c r="E541">
        <v>0</v>
      </c>
      <c r="F541">
        <v>0</v>
      </c>
      <c r="G541">
        <v>-1234000</v>
      </c>
      <c r="H541">
        <v>0</v>
      </c>
      <c r="I541">
        <v>0</v>
      </c>
      <c r="J541">
        <v>0</v>
      </c>
      <c r="K541">
        <v>1</v>
      </c>
      <c r="L541" t="s">
        <v>16</v>
      </c>
      <c r="M541" t="s">
        <v>557</v>
      </c>
      <c r="N541" t="s">
        <v>18</v>
      </c>
      <c r="O541">
        <v>22052002</v>
      </c>
      <c r="P541">
        <v>2078</v>
      </c>
    </row>
    <row r="542" spans="1:16" x14ac:dyDescent="0.25">
      <c r="A542">
        <v>12</v>
      </c>
      <c r="B542">
        <v>2017</v>
      </c>
      <c r="C542">
        <v>22052002</v>
      </c>
      <c r="D542">
        <v>900135549</v>
      </c>
      <c r="E542">
        <v>4900000</v>
      </c>
      <c r="F542">
        <v>5000000</v>
      </c>
      <c r="G542">
        <v>-2725117</v>
      </c>
      <c r="H542">
        <v>0</v>
      </c>
      <c r="I542">
        <v>0</v>
      </c>
      <c r="J542">
        <v>0</v>
      </c>
      <c r="K542">
        <v>1</v>
      </c>
      <c r="L542" t="s">
        <v>16</v>
      </c>
      <c r="M542" t="s">
        <v>558</v>
      </c>
      <c r="N542" t="s">
        <v>18</v>
      </c>
      <c r="O542">
        <v>22052002</v>
      </c>
      <c r="P542">
        <v>2078</v>
      </c>
    </row>
    <row r="543" spans="1:16" x14ac:dyDescent="0.25">
      <c r="A543">
        <v>12</v>
      </c>
      <c r="B543">
        <v>2017</v>
      </c>
      <c r="C543">
        <v>22052002</v>
      </c>
      <c r="D543">
        <v>900139859</v>
      </c>
      <c r="E543">
        <v>0</v>
      </c>
      <c r="F543">
        <v>0</v>
      </c>
      <c r="G543">
        <v>-1726118</v>
      </c>
      <c r="H543">
        <v>0</v>
      </c>
      <c r="I543">
        <v>0</v>
      </c>
      <c r="J543">
        <v>0</v>
      </c>
      <c r="K543">
        <v>1</v>
      </c>
      <c r="L543" t="s">
        <v>16</v>
      </c>
      <c r="M543" t="s">
        <v>559</v>
      </c>
      <c r="N543" t="s">
        <v>18</v>
      </c>
      <c r="O543">
        <v>22052002</v>
      </c>
      <c r="P543">
        <v>2078</v>
      </c>
    </row>
    <row r="544" spans="1:16" x14ac:dyDescent="0.25">
      <c r="A544">
        <v>12</v>
      </c>
      <c r="B544">
        <v>2017</v>
      </c>
      <c r="C544">
        <v>22052002</v>
      </c>
      <c r="D544">
        <v>900184499</v>
      </c>
      <c r="E544">
        <v>1073961</v>
      </c>
      <c r="F544">
        <v>0</v>
      </c>
      <c r="G544">
        <v>-2505908</v>
      </c>
      <c r="H544">
        <v>0</v>
      </c>
      <c r="I544">
        <v>0</v>
      </c>
      <c r="J544">
        <v>0</v>
      </c>
      <c r="K544">
        <v>1</v>
      </c>
      <c r="L544" t="s">
        <v>16</v>
      </c>
      <c r="M544" t="s">
        <v>560</v>
      </c>
      <c r="N544" t="s">
        <v>18</v>
      </c>
      <c r="O544">
        <v>22052002</v>
      </c>
      <c r="P544">
        <v>2078</v>
      </c>
    </row>
    <row r="545" spans="1:16" x14ac:dyDescent="0.25">
      <c r="A545">
        <v>12</v>
      </c>
      <c r="B545">
        <v>2017</v>
      </c>
      <c r="C545">
        <v>22052002</v>
      </c>
      <c r="D545">
        <v>900145767</v>
      </c>
      <c r="E545">
        <v>0</v>
      </c>
      <c r="F545">
        <v>0</v>
      </c>
      <c r="G545">
        <v>-8285</v>
      </c>
      <c r="H545">
        <v>0</v>
      </c>
      <c r="I545">
        <v>0</v>
      </c>
      <c r="J545">
        <v>0</v>
      </c>
      <c r="K545">
        <v>1</v>
      </c>
      <c r="L545" t="s">
        <v>16</v>
      </c>
      <c r="M545" t="s">
        <v>561</v>
      </c>
      <c r="N545" t="s">
        <v>18</v>
      </c>
      <c r="O545">
        <v>22052002</v>
      </c>
      <c r="P545">
        <v>2078</v>
      </c>
    </row>
    <row r="546" spans="1:16" x14ac:dyDescent="0.25">
      <c r="A546">
        <v>12</v>
      </c>
      <c r="B546">
        <v>2017</v>
      </c>
      <c r="C546">
        <v>22052002</v>
      </c>
      <c r="D546">
        <v>900196346</v>
      </c>
      <c r="E546">
        <v>52678226</v>
      </c>
      <c r="F546">
        <v>53753292</v>
      </c>
      <c r="G546">
        <v>-19965815.300000001</v>
      </c>
      <c r="H546">
        <v>0</v>
      </c>
      <c r="I546">
        <v>0</v>
      </c>
      <c r="J546">
        <v>0</v>
      </c>
      <c r="K546">
        <v>1</v>
      </c>
      <c r="L546" t="s">
        <v>16</v>
      </c>
      <c r="M546" t="s">
        <v>562</v>
      </c>
      <c r="N546" t="s">
        <v>18</v>
      </c>
      <c r="O546">
        <v>22052002</v>
      </c>
      <c r="P546">
        <v>2078</v>
      </c>
    </row>
    <row r="547" spans="1:16" x14ac:dyDescent="0.25">
      <c r="A547">
        <v>12</v>
      </c>
      <c r="B547">
        <v>2017</v>
      </c>
      <c r="C547">
        <v>22052002</v>
      </c>
      <c r="D547">
        <v>900238400</v>
      </c>
      <c r="E547">
        <v>4293721</v>
      </c>
      <c r="F547">
        <v>4381348</v>
      </c>
      <c r="G547">
        <v>-4829353</v>
      </c>
      <c r="H547">
        <v>0</v>
      </c>
      <c r="I547">
        <v>0</v>
      </c>
      <c r="J547">
        <v>0</v>
      </c>
      <c r="K547">
        <v>1</v>
      </c>
      <c r="L547" t="s">
        <v>16</v>
      </c>
      <c r="M547" t="s">
        <v>563</v>
      </c>
      <c r="N547" t="s">
        <v>18</v>
      </c>
      <c r="O547">
        <v>22052002</v>
      </c>
      <c r="P547">
        <v>2078</v>
      </c>
    </row>
    <row r="548" spans="1:16" x14ac:dyDescent="0.25">
      <c r="A548">
        <v>12</v>
      </c>
      <c r="B548">
        <v>2017</v>
      </c>
      <c r="C548">
        <v>22052002</v>
      </c>
      <c r="D548">
        <v>900249014</v>
      </c>
      <c r="E548">
        <v>0</v>
      </c>
      <c r="F548">
        <v>0</v>
      </c>
      <c r="G548">
        <v>-936874</v>
      </c>
      <c r="H548">
        <v>0</v>
      </c>
      <c r="I548">
        <v>0</v>
      </c>
      <c r="J548">
        <v>0</v>
      </c>
      <c r="K548">
        <v>1</v>
      </c>
      <c r="L548" t="s">
        <v>16</v>
      </c>
      <c r="M548" t="s">
        <v>564</v>
      </c>
      <c r="N548" t="s">
        <v>18</v>
      </c>
      <c r="O548">
        <v>22052002</v>
      </c>
      <c r="P548">
        <v>2078</v>
      </c>
    </row>
    <row r="549" spans="1:16" x14ac:dyDescent="0.25">
      <c r="A549">
        <v>12</v>
      </c>
      <c r="B549">
        <v>2017</v>
      </c>
      <c r="C549">
        <v>22052002</v>
      </c>
      <c r="D549">
        <v>900264583</v>
      </c>
      <c r="E549">
        <v>0</v>
      </c>
      <c r="F549">
        <v>0</v>
      </c>
      <c r="G549">
        <v>-160926.70000000001</v>
      </c>
      <c r="H549">
        <v>0</v>
      </c>
      <c r="I549">
        <v>0</v>
      </c>
      <c r="J549">
        <v>0</v>
      </c>
      <c r="K549">
        <v>1</v>
      </c>
      <c r="L549" t="s">
        <v>16</v>
      </c>
      <c r="M549" t="s">
        <v>565</v>
      </c>
      <c r="N549" t="s">
        <v>18</v>
      </c>
      <c r="O549">
        <v>22052002</v>
      </c>
      <c r="P549">
        <v>2078</v>
      </c>
    </row>
    <row r="550" spans="1:16" x14ac:dyDescent="0.25">
      <c r="A550">
        <v>12</v>
      </c>
      <c r="B550">
        <v>2017</v>
      </c>
      <c r="C550">
        <v>22052002</v>
      </c>
      <c r="D550">
        <v>900269029</v>
      </c>
      <c r="E550">
        <v>28678215</v>
      </c>
      <c r="F550">
        <v>28678215</v>
      </c>
      <c r="G550">
        <v>0.5</v>
      </c>
      <c r="H550">
        <v>0</v>
      </c>
      <c r="I550">
        <v>0</v>
      </c>
      <c r="J550">
        <v>0</v>
      </c>
      <c r="K550">
        <v>1</v>
      </c>
      <c r="L550" t="s">
        <v>16</v>
      </c>
      <c r="M550" t="s">
        <v>566</v>
      </c>
      <c r="N550" t="s">
        <v>18</v>
      </c>
      <c r="O550">
        <v>22052002</v>
      </c>
      <c r="P550">
        <v>2078</v>
      </c>
    </row>
    <row r="551" spans="1:16" x14ac:dyDescent="0.25">
      <c r="A551">
        <v>12</v>
      </c>
      <c r="B551">
        <v>2017</v>
      </c>
      <c r="C551">
        <v>22052002</v>
      </c>
      <c r="D551">
        <v>900230040</v>
      </c>
      <c r="E551">
        <v>0</v>
      </c>
      <c r="F551">
        <v>0</v>
      </c>
      <c r="G551">
        <v>-63345.7</v>
      </c>
      <c r="H551">
        <v>0</v>
      </c>
      <c r="I551">
        <v>0</v>
      </c>
      <c r="J551">
        <v>0</v>
      </c>
      <c r="K551">
        <v>1</v>
      </c>
      <c r="L551" t="s">
        <v>16</v>
      </c>
      <c r="M551" t="s">
        <v>567</v>
      </c>
      <c r="N551" t="s">
        <v>18</v>
      </c>
      <c r="O551">
        <v>22052002</v>
      </c>
      <c r="P551">
        <v>2078</v>
      </c>
    </row>
    <row r="552" spans="1:16" x14ac:dyDescent="0.25">
      <c r="A552">
        <v>12</v>
      </c>
      <c r="B552">
        <v>2017</v>
      </c>
      <c r="C552">
        <v>22052002</v>
      </c>
      <c r="D552">
        <v>900233019</v>
      </c>
      <c r="E552">
        <v>3822851</v>
      </c>
      <c r="F552">
        <v>3900868</v>
      </c>
      <c r="G552">
        <v>-4299744</v>
      </c>
      <c r="H552">
        <v>0</v>
      </c>
      <c r="I552">
        <v>0</v>
      </c>
      <c r="J552">
        <v>0</v>
      </c>
      <c r="K552">
        <v>1</v>
      </c>
      <c r="L552" t="s">
        <v>16</v>
      </c>
      <c r="M552" t="s">
        <v>568</v>
      </c>
      <c r="N552" t="s">
        <v>18</v>
      </c>
      <c r="O552">
        <v>22052002</v>
      </c>
      <c r="P552">
        <v>2078</v>
      </c>
    </row>
    <row r="553" spans="1:16" x14ac:dyDescent="0.25">
      <c r="A553">
        <v>12</v>
      </c>
      <c r="B553">
        <v>2017</v>
      </c>
      <c r="C553">
        <v>22052002</v>
      </c>
      <c r="D553">
        <v>900270916</v>
      </c>
      <c r="E553">
        <v>0</v>
      </c>
      <c r="F553">
        <v>0</v>
      </c>
      <c r="G553">
        <v>-639201.80000000005</v>
      </c>
      <c r="H553">
        <v>0</v>
      </c>
      <c r="I553">
        <v>0</v>
      </c>
      <c r="J553">
        <v>0</v>
      </c>
      <c r="K553">
        <v>1</v>
      </c>
      <c r="L553" t="s">
        <v>16</v>
      </c>
      <c r="M553" t="s">
        <v>569</v>
      </c>
      <c r="N553" t="s">
        <v>18</v>
      </c>
      <c r="O553">
        <v>22052002</v>
      </c>
      <c r="P553">
        <v>2078</v>
      </c>
    </row>
    <row r="554" spans="1:16" x14ac:dyDescent="0.25">
      <c r="A554">
        <v>12</v>
      </c>
      <c r="B554">
        <v>2017</v>
      </c>
      <c r="C554">
        <v>22052002</v>
      </c>
      <c r="D554">
        <v>900277955</v>
      </c>
      <c r="E554">
        <v>0</v>
      </c>
      <c r="F554">
        <v>0</v>
      </c>
      <c r="G554">
        <v>-968029</v>
      </c>
      <c r="H554">
        <v>0</v>
      </c>
      <c r="I554">
        <v>0</v>
      </c>
      <c r="J554">
        <v>0</v>
      </c>
      <c r="K554">
        <v>1</v>
      </c>
      <c r="L554" t="s">
        <v>16</v>
      </c>
      <c r="M554" t="s">
        <v>570</v>
      </c>
      <c r="N554" t="s">
        <v>18</v>
      </c>
      <c r="O554">
        <v>22052002</v>
      </c>
      <c r="P554">
        <v>2078</v>
      </c>
    </row>
    <row r="555" spans="1:16" x14ac:dyDescent="0.25">
      <c r="A555">
        <v>12</v>
      </c>
      <c r="B555">
        <v>2017</v>
      </c>
      <c r="C555">
        <v>22052002</v>
      </c>
      <c r="D555">
        <v>900336072</v>
      </c>
      <c r="E555">
        <v>0</v>
      </c>
      <c r="F555">
        <v>0</v>
      </c>
      <c r="G555">
        <v>-722296</v>
      </c>
      <c r="H555">
        <v>0</v>
      </c>
      <c r="I555">
        <v>0</v>
      </c>
      <c r="J555">
        <v>0</v>
      </c>
      <c r="K555">
        <v>1</v>
      </c>
      <c r="L555" t="s">
        <v>16</v>
      </c>
      <c r="M555" t="s">
        <v>571</v>
      </c>
      <c r="N555" t="s">
        <v>18</v>
      </c>
      <c r="O555">
        <v>22052002</v>
      </c>
      <c r="P555">
        <v>2078</v>
      </c>
    </row>
    <row r="556" spans="1:16" x14ac:dyDescent="0.25">
      <c r="A556">
        <v>12</v>
      </c>
      <c r="B556">
        <v>2017</v>
      </c>
      <c r="C556">
        <v>22052002</v>
      </c>
      <c r="D556">
        <v>900345867</v>
      </c>
      <c r="E556">
        <v>0</v>
      </c>
      <c r="F556">
        <v>0</v>
      </c>
      <c r="G556">
        <v>-1309660</v>
      </c>
      <c r="H556">
        <v>0</v>
      </c>
      <c r="I556">
        <v>0</v>
      </c>
      <c r="J556">
        <v>0</v>
      </c>
      <c r="K556">
        <v>1</v>
      </c>
      <c r="L556" t="s">
        <v>16</v>
      </c>
      <c r="M556" t="s">
        <v>572</v>
      </c>
      <c r="N556" t="s">
        <v>18</v>
      </c>
      <c r="O556">
        <v>22052002</v>
      </c>
      <c r="P556">
        <v>2078</v>
      </c>
    </row>
    <row r="557" spans="1:16" x14ac:dyDescent="0.25">
      <c r="A557">
        <v>12</v>
      </c>
      <c r="B557">
        <v>2017</v>
      </c>
      <c r="C557">
        <v>22052002</v>
      </c>
      <c r="D557">
        <v>900381675</v>
      </c>
      <c r="E557">
        <v>3981702</v>
      </c>
      <c r="F557">
        <v>4062961</v>
      </c>
      <c r="G557">
        <v>-4478414</v>
      </c>
      <c r="H557">
        <v>0</v>
      </c>
      <c r="I557">
        <v>0</v>
      </c>
      <c r="J557">
        <v>0</v>
      </c>
      <c r="K557">
        <v>1</v>
      </c>
      <c r="L557" t="s">
        <v>16</v>
      </c>
      <c r="M557" t="s">
        <v>573</v>
      </c>
      <c r="N557" t="s">
        <v>18</v>
      </c>
      <c r="O557">
        <v>22052002</v>
      </c>
      <c r="P557">
        <v>2078</v>
      </c>
    </row>
    <row r="558" spans="1:16" x14ac:dyDescent="0.25">
      <c r="A558">
        <v>12</v>
      </c>
      <c r="B558">
        <v>2017</v>
      </c>
      <c r="C558">
        <v>22052002</v>
      </c>
      <c r="D558">
        <v>900386591</v>
      </c>
      <c r="E558">
        <v>178997030</v>
      </c>
      <c r="F558">
        <v>178997030</v>
      </c>
      <c r="G558">
        <v>0</v>
      </c>
      <c r="H558">
        <v>0</v>
      </c>
      <c r="I558">
        <v>0</v>
      </c>
      <c r="J558">
        <v>0</v>
      </c>
      <c r="K558">
        <v>1</v>
      </c>
      <c r="L558" t="s">
        <v>16</v>
      </c>
      <c r="M558" t="s">
        <v>574</v>
      </c>
      <c r="N558" t="s">
        <v>18</v>
      </c>
      <c r="O558">
        <v>22052002</v>
      </c>
      <c r="P558">
        <v>2078</v>
      </c>
    </row>
    <row r="559" spans="1:16" x14ac:dyDescent="0.25">
      <c r="A559">
        <v>12</v>
      </c>
      <c r="B559">
        <v>2017</v>
      </c>
      <c r="C559">
        <v>22052002</v>
      </c>
      <c r="D559">
        <v>900390423</v>
      </c>
      <c r="E559">
        <v>30051709</v>
      </c>
      <c r="F559">
        <v>30051709</v>
      </c>
      <c r="G559">
        <v>0</v>
      </c>
      <c r="H559">
        <v>0</v>
      </c>
      <c r="I559">
        <v>0</v>
      </c>
      <c r="J559">
        <v>0</v>
      </c>
      <c r="K559">
        <v>1</v>
      </c>
      <c r="L559" t="s">
        <v>16</v>
      </c>
      <c r="M559" t="s">
        <v>575</v>
      </c>
      <c r="N559" t="s">
        <v>18</v>
      </c>
      <c r="O559">
        <v>22052002</v>
      </c>
      <c r="P559">
        <v>2078</v>
      </c>
    </row>
    <row r="560" spans="1:16" x14ac:dyDescent="0.25">
      <c r="A560">
        <v>12</v>
      </c>
      <c r="B560">
        <v>2017</v>
      </c>
      <c r="C560">
        <v>22052002</v>
      </c>
      <c r="D560">
        <v>900395846</v>
      </c>
      <c r="E560">
        <v>1984033</v>
      </c>
      <c r="F560">
        <v>2024523</v>
      </c>
      <c r="G560">
        <v>-3180567</v>
      </c>
      <c r="H560">
        <v>0</v>
      </c>
      <c r="I560">
        <v>0</v>
      </c>
      <c r="J560">
        <v>0</v>
      </c>
      <c r="K560">
        <v>1</v>
      </c>
      <c r="L560" t="s">
        <v>16</v>
      </c>
      <c r="M560" t="s">
        <v>576</v>
      </c>
      <c r="N560" t="s">
        <v>18</v>
      </c>
      <c r="O560">
        <v>22052002</v>
      </c>
      <c r="P560">
        <v>2078</v>
      </c>
    </row>
    <row r="561" spans="1:16" x14ac:dyDescent="0.25">
      <c r="A561">
        <v>12</v>
      </c>
      <c r="B561">
        <v>2017</v>
      </c>
      <c r="C561">
        <v>22052002</v>
      </c>
      <c r="D561">
        <v>900335943</v>
      </c>
      <c r="E561">
        <v>0</v>
      </c>
      <c r="F561">
        <v>0</v>
      </c>
      <c r="G561">
        <v>-2376000</v>
      </c>
      <c r="H561">
        <v>0</v>
      </c>
      <c r="I561">
        <v>0</v>
      </c>
      <c r="J561">
        <v>0</v>
      </c>
      <c r="K561">
        <v>1</v>
      </c>
      <c r="L561" t="s">
        <v>16</v>
      </c>
      <c r="M561" t="s">
        <v>577</v>
      </c>
      <c r="N561" t="s">
        <v>18</v>
      </c>
      <c r="O561">
        <v>22052002</v>
      </c>
      <c r="P561">
        <v>2078</v>
      </c>
    </row>
    <row r="562" spans="1:16" x14ac:dyDescent="0.25">
      <c r="A562">
        <v>12</v>
      </c>
      <c r="B562">
        <v>2017</v>
      </c>
      <c r="C562">
        <v>22052002</v>
      </c>
      <c r="D562">
        <v>900443070</v>
      </c>
      <c r="E562">
        <v>0</v>
      </c>
      <c r="F562">
        <v>0</v>
      </c>
      <c r="G562">
        <v>-53550</v>
      </c>
      <c r="H562">
        <v>0</v>
      </c>
      <c r="I562">
        <v>0</v>
      </c>
      <c r="J562">
        <v>0</v>
      </c>
      <c r="K562">
        <v>1</v>
      </c>
      <c r="L562" t="s">
        <v>16</v>
      </c>
      <c r="M562" t="s">
        <v>578</v>
      </c>
      <c r="N562" t="s">
        <v>18</v>
      </c>
      <c r="O562">
        <v>22052002</v>
      </c>
      <c r="P562">
        <v>2078</v>
      </c>
    </row>
    <row r="563" spans="1:16" x14ac:dyDescent="0.25">
      <c r="A563">
        <v>12</v>
      </c>
      <c r="B563">
        <v>2017</v>
      </c>
      <c r="C563">
        <v>22052002</v>
      </c>
      <c r="D563">
        <v>900447343</v>
      </c>
      <c r="E563">
        <v>13406159</v>
      </c>
      <c r="F563">
        <v>13679754</v>
      </c>
      <c r="G563">
        <v>-7861641</v>
      </c>
      <c r="H563">
        <v>0</v>
      </c>
      <c r="I563">
        <v>0</v>
      </c>
      <c r="J563">
        <v>0</v>
      </c>
      <c r="K563">
        <v>1</v>
      </c>
      <c r="L563" t="s">
        <v>16</v>
      </c>
      <c r="M563" t="s">
        <v>579</v>
      </c>
      <c r="N563" t="s">
        <v>18</v>
      </c>
      <c r="O563">
        <v>22052002</v>
      </c>
      <c r="P563">
        <v>2078</v>
      </c>
    </row>
    <row r="564" spans="1:16" x14ac:dyDescent="0.25">
      <c r="A564">
        <v>12</v>
      </c>
      <c r="B564">
        <v>2017</v>
      </c>
      <c r="C564">
        <v>22052002</v>
      </c>
      <c r="D564">
        <v>900452071</v>
      </c>
      <c r="E564">
        <v>0</v>
      </c>
      <c r="F564">
        <v>0</v>
      </c>
      <c r="G564">
        <v>-1169610</v>
      </c>
      <c r="H564">
        <v>0</v>
      </c>
      <c r="I564">
        <v>0</v>
      </c>
      <c r="J564">
        <v>0</v>
      </c>
      <c r="K564">
        <v>1</v>
      </c>
      <c r="L564" t="s">
        <v>16</v>
      </c>
      <c r="M564" t="s">
        <v>580</v>
      </c>
      <c r="N564" t="s">
        <v>18</v>
      </c>
      <c r="O564">
        <v>22052002</v>
      </c>
      <c r="P564">
        <v>2078</v>
      </c>
    </row>
    <row r="565" spans="1:16" x14ac:dyDescent="0.25">
      <c r="A565">
        <v>12</v>
      </c>
      <c r="B565">
        <v>2017</v>
      </c>
      <c r="C565">
        <v>22052002</v>
      </c>
      <c r="D565">
        <v>900453278</v>
      </c>
      <c r="E565">
        <v>1</v>
      </c>
      <c r="F565">
        <v>1</v>
      </c>
      <c r="G565">
        <v>-0.5</v>
      </c>
      <c r="H565">
        <v>0</v>
      </c>
      <c r="I565">
        <v>0</v>
      </c>
      <c r="J565">
        <v>0</v>
      </c>
      <c r="K565">
        <v>1</v>
      </c>
      <c r="L565" t="s">
        <v>16</v>
      </c>
      <c r="M565" t="s">
        <v>581</v>
      </c>
      <c r="N565" t="s">
        <v>18</v>
      </c>
      <c r="O565">
        <v>22052002</v>
      </c>
      <c r="P565">
        <v>2078</v>
      </c>
    </row>
    <row r="566" spans="1:16" x14ac:dyDescent="0.25">
      <c r="A566">
        <v>12</v>
      </c>
      <c r="B566">
        <v>2017</v>
      </c>
      <c r="C566">
        <v>22052002</v>
      </c>
      <c r="D566">
        <v>900465319</v>
      </c>
      <c r="E566">
        <v>4866563126</v>
      </c>
      <c r="F566">
        <v>4866563126</v>
      </c>
      <c r="G566">
        <v>0</v>
      </c>
      <c r="H566">
        <v>0</v>
      </c>
      <c r="I566">
        <v>0</v>
      </c>
      <c r="J566">
        <v>0</v>
      </c>
      <c r="K566">
        <v>1</v>
      </c>
      <c r="L566" t="s">
        <v>16</v>
      </c>
      <c r="M566" t="s">
        <v>582</v>
      </c>
      <c r="N566" t="s">
        <v>18</v>
      </c>
      <c r="O566">
        <v>22052002</v>
      </c>
      <c r="P566">
        <v>2078</v>
      </c>
    </row>
    <row r="567" spans="1:16" x14ac:dyDescent="0.25">
      <c r="A567">
        <v>12</v>
      </c>
      <c r="B567">
        <v>2017</v>
      </c>
      <c r="C567">
        <v>22052002</v>
      </c>
      <c r="D567">
        <v>900493018</v>
      </c>
      <c r="E567">
        <v>22134626</v>
      </c>
      <c r="F567">
        <v>22134626</v>
      </c>
      <c r="G567">
        <v>0</v>
      </c>
      <c r="H567">
        <v>0</v>
      </c>
      <c r="I567">
        <v>0</v>
      </c>
      <c r="J567">
        <v>0</v>
      </c>
      <c r="K567">
        <v>1</v>
      </c>
      <c r="L567" t="s">
        <v>16</v>
      </c>
      <c r="M567" t="s">
        <v>583</v>
      </c>
      <c r="N567" t="s">
        <v>18</v>
      </c>
      <c r="O567">
        <v>22052002</v>
      </c>
      <c r="P567">
        <v>2078</v>
      </c>
    </row>
    <row r="568" spans="1:16" x14ac:dyDescent="0.25">
      <c r="A568">
        <v>12</v>
      </c>
      <c r="B568">
        <v>2017</v>
      </c>
      <c r="C568">
        <v>22052002</v>
      </c>
      <c r="D568">
        <v>900581036</v>
      </c>
      <c r="E568">
        <v>1777550</v>
      </c>
      <c r="F568">
        <v>1813827</v>
      </c>
      <c r="G568">
        <v>-1914978.6</v>
      </c>
      <c r="H568">
        <v>0</v>
      </c>
      <c r="I568">
        <v>0</v>
      </c>
      <c r="J568">
        <v>0</v>
      </c>
      <c r="K568">
        <v>1</v>
      </c>
      <c r="L568" t="s">
        <v>16</v>
      </c>
      <c r="M568" t="s">
        <v>584</v>
      </c>
      <c r="N568" t="s">
        <v>18</v>
      </c>
      <c r="O568">
        <v>22052002</v>
      </c>
      <c r="P568">
        <v>2078</v>
      </c>
    </row>
    <row r="569" spans="1:16" x14ac:dyDescent="0.25">
      <c r="A569">
        <v>12</v>
      </c>
      <c r="B569">
        <v>2017</v>
      </c>
      <c r="C569">
        <v>22052002</v>
      </c>
      <c r="D569">
        <v>900540156</v>
      </c>
      <c r="E569">
        <v>1763579</v>
      </c>
      <c r="F569">
        <v>1799570</v>
      </c>
      <c r="G569">
        <v>-2827162</v>
      </c>
      <c r="H569">
        <v>0</v>
      </c>
      <c r="I569">
        <v>0</v>
      </c>
      <c r="J569">
        <v>0</v>
      </c>
      <c r="K569">
        <v>1</v>
      </c>
      <c r="L569" t="s">
        <v>16</v>
      </c>
      <c r="M569" t="s">
        <v>585</v>
      </c>
      <c r="N569" t="s">
        <v>18</v>
      </c>
      <c r="O569">
        <v>22052002</v>
      </c>
      <c r="P569">
        <v>2078</v>
      </c>
    </row>
    <row r="570" spans="1:16" x14ac:dyDescent="0.25">
      <c r="A570">
        <v>12</v>
      </c>
      <c r="B570">
        <v>2017</v>
      </c>
      <c r="C570">
        <v>22052002</v>
      </c>
      <c r="D570">
        <v>900567891</v>
      </c>
      <c r="E570">
        <v>11687845</v>
      </c>
      <c r="F570">
        <v>11926372</v>
      </c>
      <c r="G570">
        <v>-13883970</v>
      </c>
      <c r="H570">
        <v>0</v>
      </c>
      <c r="I570">
        <v>0</v>
      </c>
      <c r="J570">
        <v>0</v>
      </c>
      <c r="K570">
        <v>1</v>
      </c>
      <c r="L570" t="s">
        <v>16</v>
      </c>
      <c r="M570" t="s">
        <v>586</v>
      </c>
      <c r="N570" t="s">
        <v>18</v>
      </c>
      <c r="O570">
        <v>22052002</v>
      </c>
      <c r="P570">
        <v>2078</v>
      </c>
    </row>
    <row r="571" spans="1:16" x14ac:dyDescent="0.25">
      <c r="A571">
        <v>12</v>
      </c>
      <c r="B571">
        <v>2017</v>
      </c>
      <c r="C571">
        <v>22052002</v>
      </c>
      <c r="D571">
        <v>900580653</v>
      </c>
      <c r="E571">
        <v>0</v>
      </c>
      <c r="F571">
        <v>0</v>
      </c>
      <c r="G571">
        <v>-1357881</v>
      </c>
      <c r="H571">
        <v>0</v>
      </c>
      <c r="I571">
        <v>0</v>
      </c>
      <c r="J571">
        <v>0</v>
      </c>
      <c r="K571">
        <v>1</v>
      </c>
      <c r="L571" t="s">
        <v>16</v>
      </c>
      <c r="M571" t="s">
        <v>587</v>
      </c>
      <c r="N571" t="s">
        <v>18</v>
      </c>
      <c r="O571">
        <v>22052002</v>
      </c>
      <c r="P571">
        <v>2078</v>
      </c>
    </row>
    <row r="572" spans="1:16" x14ac:dyDescent="0.25">
      <c r="A572">
        <v>12</v>
      </c>
      <c r="B572">
        <v>2017</v>
      </c>
      <c r="C572">
        <v>22052002</v>
      </c>
      <c r="D572">
        <v>900613550</v>
      </c>
      <c r="E572">
        <v>0</v>
      </c>
      <c r="F572">
        <v>0</v>
      </c>
      <c r="G572">
        <v>-2593606.9</v>
      </c>
      <c r="H572">
        <v>0</v>
      </c>
      <c r="I572">
        <v>0</v>
      </c>
      <c r="J572">
        <v>0</v>
      </c>
      <c r="K572">
        <v>1</v>
      </c>
      <c r="L572" t="s">
        <v>16</v>
      </c>
      <c r="M572" t="s">
        <v>588</v>
      </c>
      <c r="N572" t="s">
        <v>18</v>
      </c>
      <c r="O572">
        <v>22052002</v>
      </c>
      <c r="P572">
        <v>2078</v>
      </c>
    </row>
    <row r="573" spans="1:16" x14ac:dyDescent="0.25">
      <c r="A573">
        <v>12</v>
      </c>
      <c r="B573">
        <v>2017</v>
      </c>
      <c r="C573">
        <v>22052002</v>
      </c>
      <c r="D573">
        <v>900696889</v>
      </c>
      <c r="E573">
        <v>0</v>
      </c>
      <c r="F573">
        <v>0</v>
      </c>
      <c r="G573">
        <v>-1643145</v>
      </c>
      <c r="H573">
        <v>0</v>
      </c>
      <c r="I573">
        <v>0</v>
      </c>
      <c r="J573">
        <v>0</v>
      </c>
      <c r="K573">
        <v>1</v>
      </c>
      <c r="L573" t="s">
        <v>16</v>
      </c>
      <c r="M573" t="s">
        <v>589</v>
      </c>
      <c r="N573" t="s">
        <v>18</v>
      </c>
      <c r="O573">
        <v>22052002</v>
      </c>
      <c r="P573">
        <v>2078</v>
      </c>
    </row>
    <row r="574" spans="1:16" x14ac:dyDescent="0.25">
      <c r="A574">
        <v>12</v>
      </c>
      <c r="B574">
        <v>2017</v>
      </c>
      <c r="C574">
        <v>22052002</v>
      </c>
      <c r="D574">
        <v>900704935</v>
      </c>
      <c r="E574">
        <v>0</v>
      </c>
      <c r="F574">
        <v>0</v>
      </c>
      <c r="G574">
        <v>-12100</v>
      </c>
      <c r="H574">
        <v>0</v>
      </c>
      <c r="I574">
        <v>0</v>
      </c>
      <c r="J574">
        <v>0</v>
      </c>
      <c r="K574">
        <v>1</v>
      </c>
      <c r="L574" t="s">
        <v>16</v>
      </c>
      <c r="M574" t="s">
        <v>590</v>
      </c>
      <c r="N574" t="s">
        <v>18</v>
      </c>
      <c r="O574">
        <v>22052002</v>
      </c>
      <c r="P574">
        <v>2078</v>
      </c>
    </row>
    <row r="575" spans="1:16" x14ac:dyDescent="0.25">
      <c r="A575">
        <v>12</v>
      </c>
      <c r="B575">
        <v>2017</v>
      </c>
      <c r="C575">
        <v>22052002</v>
      </c>
      <c r="D575">
        <v>900711560</v>
      </c>
      <c r="E575">
        <v>0</v>
      </c>
      <c r="F575">
        <v>0</v>
      </c>
      <c r="G575">
        <v>-475553</v>
      </c>
      <c r="H575">
        <v>0</v>
      </c>
      <c r="I575">
        <v>0</v>
      </c>
      <c r="J575">
        <v>0</v>
      </c>
      <c r="K575">
        <v>1</v>
      </c>
      <c r="L575" t="s">
        <v>16</v>
      </c>
      <c r="M575" t="s">
        <v>591</v>
      </c>
      <c r="N575" t="s">
        <v>18</v>
      </c>
      <c r="O575">
        <v>22052002</v>
      </c>
      <c r="P575">
        <v>2078</v>
      </c>
    </row>
    <row r="576" spans="1:16" x14ac:dyDescent="0.25">
      <c r="A576">
        <v>12</v>
      </c>
      <c r="B576">
        <v>2017</v>
      </c>
      <c r="C576">
        <v>22052002</v>
      </c>
      <c r="D576">
        <v>900761401</v>
      </c>
      <c r="E576">
        <v>8130049</v>
      </c>
      <c r="F576">
        <v>8130049</v>
      </c>
      <c r="G576">
        <v>0</v>
      </c>
      <c r="H576">
        <v>0</v>
      </c>
      <c r="I576">
        <v>0</v>
      </c>
      <c r="J576">
        <v>0</v>
      </c>
      <c r="K576">
        <v>1</v>
      </c>
      <c r="L576" t="s">
        <v>16</v>
      </c>
      <c r="M576" t="s">
        <v>592</v>
      </c>
      <c r="N576" t="s">
        <v>18</v>
      </c>
      <c r="O576">
        <v>22052002</v>
      </c>
      <c r="P576">
        <v>2078</v>
      </c>
    </row>
    <row r="577" spans="1:16" x14ac:dyDescent="0.25">
      <c r="A577">
        <v>12</v>
      </c>
      <c r="B577">
        <v>2017</v>
      </c>
      <c r="C577">
        <v>22052002</v>
      </c>
      <c r="D577">
        <v>900778696</v>
      </c>
      <c r="E577">
        <v>0</v>
      </c>
      <c r="F577">
        <v>0</v>
      </c>
      <c r="G577">
        <v>-1067706</v>
      </c>
      <c r="H577">
        <v>0</v>
      </c>
      <c r="I577">
        <v>0</v>
      </c>
      <c r="J577">
        <v>0</v>
      </c>
      <c r="K577">
        <v>1</v>
      </c>
      <c r="L577" t="s">
        <v>16</v>
      </c>
      <c r="M577" t="s">
        <v>593</v>
      </c>
      <c r="N577" t="s">
        <v>18</v>
      </c>
      <c r="O577">
        <v>22052002</v>
      </c>
      <c r="P577">
        <v>2078</v>
      </c>
    </row>
    <row r="578" spans="1:16" x14ac:dyDescent="0.25">
      <c r="A578">
        <v>12</v>
      </c>
      <c r="B578">
        <v>2017</v>
      </c>
      <c r="C578">
        <v>22052002</v>
      </c>
      <c r="D578">
        <v>900823274</v>
      </c>
      <c r="E578">
        <v>0</v>
      </c>
      <c r="F578">
        <v>0</v>
      </c>
      <c r="G578">
        <v>-47204</v>
      </c>
      <c r="H578">
        <v>0</v>
      </c>
      <c r="I578">
        <v>0</v>
      </c>
      <c r="J578">
        <v>0</v>
      </c>
      <c r="K578">
        <v>1</v>
      </c>
      <c r="L578" t="s">
        <v>16</v>
      </c>
      <c r="M578" t="s">
        <v>594</v>
      </c>
      <c r="N578" t="s">
        <v>18</v>
      </c>
      <c r="O578">
        <v>22052002</v>
      </c>
      <c r="P578">
        <v>2078</v>
      </c>
    </row>
    <row r="579" spans="1:16" x14ac:dyDescent="0.25">
      <c r="A579">
        <v>12</v>
      </c>
      <c r="B579">
        <v>2017</v>
      </c>
      <c r="C579">
        <v>22052002</v>
      </c>
      <c r="D579">
        <v>900852997</v>
      </c>
      <c r="E579">
        <v>25283873</v>
      </c>
      <c r="F579">
        <v>25799870</v>
      </c>
      <c r="G579">
        <v>-8196699</v>
      </c>
      <c r="H579">
        <v>0</v>
      </c>
      <c r="I579">
        <v>0</v>
      </c>
      <c r="J579">
        <v>0</v>
      </c>
      <c r="K579">
        <v>1</v>
      </c>
      <c r="L579" t="s">
        <v>16</v>
      </c>
      <c r="M579" t="s">
        <v>595</v>
      </c>
      <c r="N579" t="s">
        <v>18</v>
      </c>
      <c r="O579">
        <v>22052002</v>
      </c>
      <c r="P579">
        <v>2078</v>
      </c>
    </row>
    <row r="580" spans="1:16" x14ac:dyDescent="0.25">
      <c r="A580">
        <v>12</v>
      </c>
      <c r="B580">
        <v>2017</v>
      </c>
      <c r="C580">
        <v>22052002</v>
      </c>
      <c r="D580">
        <v>900853448</v>
      </c>
      <c r="E580">
        <v>2508490</v>
      </c>
      <c r="F580">
        <v>2508490</v>
      </c>
      <c r="G580">
        <v>0</v>
      </c>
      <c r="H580">
        <v>0</v>
      </c>
      <c r="I580">
        <v>0</v>
      </c>
      <c r="J580">
        <v>0</v>
      </c>
      <c r="K580">
        <v>1</v>
      </c>
      <c r="L580" t="s">
        <v>16</v>
      </c>
      <c r="M580" t="s">
        <v>596</v>
      </c>
      <c r="N580" t="s">
        <v>18</v>
      </c>
      <c r="O580">
        <v>22052002</v>
      </c>
      <c r="P580">
        <v>2078</v>
      </c>
    </row>
    <row r="581" spans="1:16" x14ac:dyDescent="0.25">
      <c r="A581">
        <v>12</v>
      </c>
      <c r="B581">
        <v>2017</v>
      </c>
      <c r="C581">
        <v>22052002</v>
      </c>
      <c r="D581">
        <v>900862842</v>
      </c>
      <c r="E581">
        <v>0</v>
      </c>
      <c r="F581">
        <v>0</v>
      </c>
      <c r="G581">
        <v>-310926</v>
      </c>
      <c r="H581">
        <v>0</v>
      </c>
      <c r="I581">
        <v>0</v>
      </c>
      <c r="J581">
        <v>0</v>
      </c>
      <c r="K581">
        <v>1</v>
      </c>
      <c r="L581" t="s">
        <v>16</v>
      </c>
      <c r="M581" t="s">
        <v>597</v>
      </c>
      <c r="N581" t="s">
        <v>18</v>
      </c>
      <c r="O581">
        <v>22052002</v>
      </c>
      <c r="P581">
        <v>2078</v>
      </c>
    </row>
    <row r="582" spans="1:16" x14ac:dyDescent="0.25">
      <c r="A582">
        <v>12</v>
      </c>
      <c r="B582">
        <v>2017</v>
      </c>
      <c r="C582">
        <v>22052002</v>
      </c>
      <c r="D582">
        <v>900880778</v>
      </c>
      <c r="E582">
        <v>10299766</v>
      </c>
      <c r="F582">
        <v>10509965</v>
      </c>
      <c r="G582">
        <v>-9111090</v>
      </c>
      <c r="H582">
        <v>0</v>
      </c>
      <c r="I582">
        <v>0</v>
      </c>
      <c r="J582">
        <v>0</v>
      </c>
      <c r="K582">
        <v>1</v>
      </c>
      <c r="L582" t="s">
        <v>16</v>
      </c>
      <c r="M582" t="s">
        <v>598</v>
      </c>
      <c r="N582" t="s">
        <v>18</v>
      </c>
      <c r="O582">
        <v>22052002</v>
      </c>
      <c r="P582">
        <v>2078</v>
      </c>
    </row>
    <row r="583" spans="1:16" x14ac:dyDescent="0.25">
      <c r="A583">
        <v>12</v>
      </c>
      <c r="B583">
        <v>2017</v>
      </c>
      <c r="C583">
        <v>22052002</v>
      </c>
      <c r="D583">
        <v>900971006</v>
      </c>
      <c r="E583">
        <v>2382910</v>
      </c>
      <c r="F583">
        <v>2431541</v>
      </c>
      <c r="G583">
        <v>-2977150</v>
      </c>
      <c r="H583">
        <v>0</v>
      </c>
      <c r="I583">
        <v>0</v>
      </c>
      <c r="J583">
        <v>0</v>
      </c>
      <c r="K583">
        <v>1</v>
      </c>
      <c r="L583" t="s">
        <v>16</v>
      </c>
      <c r="M583" t="s">
        <v>599</v>
      </c>
      <c r="N583" t="s">
        <v>18</v>
      </c>
      <c r="O583">
        <v>22052002</v>
      </c>
      <c r="P583">
        <v>2078</v>
      </c>
    </row>
    <row r="584" spans="1:16" x14ac:dyDescent="0.25">
      <c r="A584">
        <v>12</v>
      </c>
      <c r="B584">
        <v>2017</v>
      </c>
      <c r="C584">
        <v>22052002</v>
      </c>
      <c r="D584">
        <v>17328995</v>
      </c>
      <c r="E584">
        <v>4810360</v>
      </c>
      <c r="F584">
        <v>4908531</v>
      </c>
      <c r="G584">
        <v>-5410444</v>
      </c>
      <c r="H584">
        <v>0</v>
      </c>
      <c r="I584">
        <v>0</v>
      </c>
      <c r="J584">
        <v>0</v>
      </c>
      <c r="K584">
        <v>1</v>
      </c>
      <c r="L584" t="s">
        <v>16</v>
      </c>
      <c r="M584" t="s">
        <v>600</v>
      </c>
      <c r="N584" t="s">
        <v>18</v>
      </c>
      <c r="O584">
        <v>22052002</v>
      </c>
      <c r="P584">
        <v>2078</v>
      </c>
    </row>
    <row r="585" spans="1:16" x14ac:dyDescent="0.25">
      <c r="A585">
        <v>12</v>
      </c>
      <c r="B585">
        <v>2017</v>
      </c>
      <c r="C585">
        <v>22052002</v>
      </c>
      <c r="D585">
        <v>33201571</v>
      </c>
      <c r="E585">
        <v>156800</v>
      </c>
      <c r="F585">
        <v>160000</v>
      </c>
      <c r="G585">
        <v>-3764032</v>
      </c>
      <c r="H585">
        <v>0</v>
      </c>
      <c r="I585">
        <v>0</v>
      </c>
      <c r="J585">
        <v>0</v>
      </c>
      <c r="K585">
        <v>1</v>
      </c>
      <c r="L585" t="s">
        <v>16</v>
      </c>
      <c r="M585" t="s">
        <v>601</v>
      </c>
      <c r="N585" t="s">
        <v>18</v>
      </c>
      <c r="O585">
        <v>22052002</v>
      </c>
      <c r="P585">
        <v>2078</v>
      </c>
    </row>
    <row r="586" spans="1:16" x14ac:dyDescent="0.25">
      <c r="A586">
        <v>12</v>
      </c>
      <c r="B586">
        <v>2017</v>
      </c>
      <c r="C586">
        <v>22052002</v>
      </c>
      <c r="D586">
        <v>51699573</v>
      </c>
      <c r="E586">
        <v>0</v>
      </c>
      <c r="F586">
        <v>0</v>
      </c>
      <c r="G586">
        <v>-97920</v>
      </c>
      <c r="H586">
        <v>0</v>
      </c>
      <c r="I586">
        <v>0</v>
      </c>
      <c r="J586">
        <v>0</v>
      </c>
      <c r="K586">
        <v>1</v>
      </c>
      <c r="L586" t="s">
        <v>16</v>
      </c>
      <c r="M586" t="s">
        <v>602</v>
      </c>
      <c r="N586" t="s">
        <v>18</v>
      </c>
      <c r="O586">
        <v>22052002</v>
      </c>
      <c r="P586">
        <v>2078</v>
      </c>
    </row>
    <row r="587" spans="1:16" x14ac:dyDescent="0.25">
      <c r="A587">
        <v>12</v>
      </c>
      <c r="B587">
        <v>2017</v>
      </c>
      <c r="C587">
        <v>22052002</v>
      </c>
      <c r="D587">
        <v>800031212</v>
      </c>
      <c r="E587">
        <v>0</v>
      </c>
      <c r="F587">
        <v>0</v>
      </c>
      <c r="G587">
        <v>-408400</v>
      </c>
      <c r="H587">
        <v>0</v>
      </c>
      <c r="I587">
        <v>0</v>
      </c>
      <c r="J587">
        <v>0</v>
      </c>
      <c r="K587">
        <v>1</v>
      </c>
      <c r="L587" t="s">
        <v>16</v>
      </c>
      <c r="M587" t="s">
        <v>603</v>
      </c>
      <c r="N587" t="s">
        <v>18</v>
      </c>
      <c r="O587">
        <v>22052002</v>
      </c>
      <c r="P587">
        <v>2078</v>
      </c>
    </row>
    <row r="588" spans="1:16" x14ac:dyDescent="0.25">
      <c r="A588">
        <v>12</v>
      </c>
      <c r="B588">
        <v>2017</v>
      </c>
      <c r="C588">
        <v>22052002</v>
      </c>
      <c r="D588">
        <v>800061722</v>
      </c>
      <c r="E588">
        <v>4426407</v>
      </c>
      <c r="F588">
        <v>4516742</v>
      </c>
      <c r="G588">
        <v>-5923938</v>
      </c>
      <c r="H588">
        <v>0</v>
      </c>
      <c r="I588">
        <v>0</v>
      </c>
      <c r="J588">
        <v>0</v>
      </c>
      <c r="K588">
        <v>1</v>
      </c>
      <c r="L588" t="s">
        <v>16</v>
      </c>
      <c r="M588" t="s">
        <v>604</v>
      </c>
      <c r="N588" t="s">
        <v>18</v>
      </c>
      <c r="O588">
        <v>22052002</v>
      </c>
      <c r="P588">
        <v>2078</v>
      </c>
    </row>
    <row r="589" spans="1:16" x14ac:dyDescent="0.25">
      <c r="A589">
        <v>12</v>
      </c>
      <c r="B589">
        <v>2017</v>
      </c>
      <c r="C589">
        <v>22052002</v>
      </c>
      <c r="D589">
        <v>800074112</v>
      </c>
      <c r="E589">
        <v>8613434</v>
      </c>
      <c r="F589">
        <v>8613434</v>
      </c>
      <c r="G589">
        <v>0</v>
      </c>
      <c r="H589">
        <v>0</v>
      </c>
      <c r="I589">
        <v>0</v>
      </c>
      <c r="J589">
        <v>0</v>
      </c>
      <c r="K589">
        <v>1</v>
      </c>
      <c r="L589" t="s">
        <v>16</v>
      </c>
      <c r="M589" t="s">
        <v>605</v>
      </c>
      <c r="N589" t="s">
        <v>18</v>
      </c>
      <c r="O589">
        <v>22052002</v>
      </c>
      <c r="P589">
        <v>2078</v>
      </c>
    </row>
    <row r="590" spans="1:16" x14ac:dyDescent="0.25">
      <c r="A590">
        <v>12</v>
      </c>
      <c r="B590">
        <v>2017</v>
      </c>
      <c r="C590">
        <v>22052002</v>
      </c>
      <c r="D590">
        <v>800152970</v>
      </c>
      <c r="E590">
        <v>0</v>
      </c>
      <c r="F590">
        <v>0</v>
      </c>
      <c r="G590">
        <v>-7800</v>
      </c>
      <c r="H590">
        <v>0</v>
      </c>
      <c r="I590">
        <v>0</v>
      </c>
      <c r="J590">
        <v>0</v>
      </c>
      <c r="K590">
        <v>1</v>
      </c>
      <c r="L590" t="s">
        <v>16</v>
      </c>
      <c r="M590" t="s">
        <v>606</v>
      </c>
      <c r="N590" t="s">
        <v>18</v>
      </c>
      <c r="O590">
        <v>22052002</v>
      </c>
      <c r="P590">
        <v>2078</v>
      </c>
    </row>
    <row r="591" spans="1:16" x14ac:dyDescent="0.25">
      <c r="A591">
        <v>12</v>
      </c>
      <c r="B591">
        <v>2017</v>
      </c>
      <c r="C591">
        <v>22052002</v>
      </c>
      <c r="D591">
        <v>800130625</v>
      </c>
      <c r="E591">
        <v>43309229</v>
      </c>
      <c r="F591">
        <v>44193091</v>
      </c>
      <c r="G591">
        <v>-24775690</v>
      </c>
      <c r="H591">
        <v>0</v>
      </c>
      <c r="I591">
        <v>0</v>
      </c>
      <c r="J591">
        <v>0</v>
      </c>
      <c r="K591">
        <v>1</v>
      </c>
      <c r="L591" t="s">
        <v>16</v>
      </c>
      <c r="M591" t="s">
        <v>607</v>
      </c>
      <c r="N591" t="s">
        <v>18</v>
      </c>
      <c r="O591">
        <v>22052002</v>
      </c>
      <c r="P591">
        <v>2078</v>
      </c>
    </row>
    <row r="592" spans="1:16" x14ac:dyDescent="0.25">
      <c r="A592">
        <v>12</v>
      </c>
      <c r="B592">
        <v>2017</v>
      </c>
      <c r="C592">
        <v>22052002</v>
      </c>
      <c r="D592">
        <v>800180406</v>
      </c>
      <c r="E592">
        <v>0</v>
      </c>
      <c r="F592">
        <v>0</v>
      </c>
      <c r="G592">
        <v>-2685560</v>
      </c>
      <c r="H592">
        <v>0</v>
      </c>
      <c r="I592">
        <v>0</v>
      </c>
      <c r="J592">
        <v>0</v>
      </c>
      <c r="K592">
        <v>1</v>
      </c>
      <c r="L592" t="s">
        <v>16</v>
      </c>
      <c r="M592" t="s">
        <v>608</v>
      </c>
      <c r="N592" t="s">
        <v>18</v>
      </c>
      <c r="O592">
        <v>22052002</v>
      </c>
      <c r="P592">
        <v>2078</v>
      </c>
    </row>
    <row r="593" spans="1:16" x14ac:dyDescent="0.25">
      <c r="A593">
        <v>12</v>
      </c>
      <c r="B593">
        <v>2017</v>
      </c>
      <c r="C593">
        <v>22052002</v>
      </c>
      <c r="D593">
        <v>800180553</v>
      </c>
      <c r="E593">
        <v>0</v>
      </c>
      <c r="F593">
        <v>0</v>
      </c>
      <c r="G593">
        <v>-1184813</v>
      </c>
      <c r="H593">
        <v>0</v>
      </c>
      <c r="I593">
        <v>0</v>
      </c>
      <c r="J593">
        <v>0</v>
      </c>
      <c r="K593">
        <v>1</v>
      </c>
      <c r="L593" t="s">
        <v>16</v>
      </c>
      <c r="M593" t="s">
        <v>609</v>
      </c>
      <c r="N593" t="s">
        <v>18</v>
      </c>
      <c r="O593">
        <v>22052002</v>
      </c>
      <c r="P593">
        <v>2078</v>
      </c>
    </row>
    <row r="594" spans="1:16" x14ac:dyDescent="0.25">
      <c r="A594">
        <v>12</v>
      </c>
      <c r="B594">
        <v>2017</v>
      </c>
      <c r="C594">
        <v>22052002</v>
      </c>
      <c r="D594">
        <v>800247537</v>
      </c>
      <c r="E594">
        <v>12255413</v>
      </c>
      <c r="F594">
        <v>12505523</v>
      </c>
      <c r="G594">
        <v>-5956124</v>
      </c>
      <c r="H594">
        <v>0</v>
      </c>
      <c r="I594">
        <v>0</v>
      </c>
      <c r="J594">
        <v>0</v>
      </c>
      <c r="K594">
        <v>1</v>
      </c>
      <c r="L594" t="s">
        <v>16</v>
      </c>
      <c r="M594" t="s">
        <v>610</v>
      </c>
      <c r="N594" t="s">
        <v>18</v>
      </c>
      <c r="O594">
        <v>22052002</v>
      </c>
      <c r="P594">
        <v>2078</v>
      </c>
    </row>
    <row r="595" spans="1:16" x14ac:dyDescent="0.25">
      <c r="A595">
        <v>12</v>
      </c>
      <c r="B595">
        <v>2017</v>
      </c>
      <c r="C595">
        <v>22052002</v>
      </c>
      <c r="D595">
        <v>802000333</v>
      </c>
      <c r="E595">
        <v>0</v>
      </c>
      <c r="F595">
        <v>0</v>
      </c>
      <c r="G595">
        <v>-1124860</v>
      </c>
      <c r="H595">
        <v>0</v>
      </c>
      <c r="I595">
        <v>0</v>
      </c>
      <c r="J595">
        <v>0</v>
      </c>
      <c r="K595">
        <v>1</v>
      </c>
      <c r="L595" t="s">
        <v>16</v>
      </c>
      <c r="M595" t="s">
        <v>611</v>
      </c>
      <c r="N595" t="s">
        <v>18</v>
      </c>
      <c r="O595">
        <v>22052002</v>
      </c>
      <c r="P595">
        <v>2078</v>
      </c>
    </row>
    <row r="596" spans="1:16" x14ac:dyDescent="0.25">
      <c r="A596">
        <v>12</v>
      </c>
      <c r="B596">
        <v>2017</v>
      </c>
      <c r="C596">
        <v>22052002</v>
      </c>
      <c r="D596">
        <v>800229958</v>
      </c>
      <c r="E596">
        <v>0</v>
      </c>
      <c r="F596">
        <v>0</v>
      </c>
      <c r="G596">
        <v>-405001.31</v>
      </c>
      <c r="H596">
        <v>0</v>
      </c>
      <c r="I596">
        <v>0</v>
      </c>
      <c r="J596">
        <v>0</v>
      </c>
      <c r="K596">
        <v>1</v>
      </c>
      <c r="L596" t="s">
        <v>16</v>
      </c>
      <c r="M596" t="s">
        <v>612</v>
      </c>
      <c r="N596" t="s">
        <v>18</v>
      </c>
      <c r="O596">
        <v>22052002</v>
      </c>
      <c r="P596">
        <v>2078</v>
      </c>
    </row>
    <row r="597" spans="1:16" x14ac:dyDescent="0.25">
      <c r="A597">
        <v>12</v>
      </c>
      <c r="B597">
        <v>2017</v>
      </c>
      <c r="C597">
        <v>22052002</v>
      </c>
      <c r="D597">
        <v>802009049</v>
      </c>
      <c r="E597">
        <v>0</v>
      </c>
      <c r="F597">
        <v>0</v>
      </c>
      <c r="G597">
        <v>-133859</v>
      </c>
      <c r="H597">
        <v>0</v>
      </c>
      <c r="I597">
        <v>0</v>
      </c>
      <c r="J597">
        <v>0</v>
      </c>
      <c r="K597">
        <v>1</v>
      </c>
      <c r="L597" t="s">
        <v>16</v>
      </c>
      <c r="M597" t="s">
        <v>613</v>
      </c>
      <c r="N597" t="s">
        <v>18</v>
      </c>
      <c r="O597">
        <v>22052002</v>
      </c>
      <c r="P597">
        <v>2078</v>
      </c>
    </row>
    <row r="598" spans="1:16" x14ac:dyDescent="0.25">
      <c r="A598">
        <v>12</v>
      </c>
      <c r="B598">
        <v>2017</v>
      </c>
      <c r="C598">
        <v>22052002</v>
      </c>
      <c r="D598">
        <v>802012445</v>
      </c>
      <c r="E598">
        <v>11034374</v>
      </c>
      <c r="F598">
        <v>11259565</v>
      </c>
      <c r="G598">
        <v>-8386320</v>
      </c>
      <c r="H598">
        <v>0</v>
      </c>
      <c r="I598">
        <v>0</v>
      </c>
      <c r="J598">
        <v>0</v>
      </c>
      <c r="K598">
        <v>1</v>
      </c>
      <c r="L598" t="s">
        <v>16</v>
      </c>
      <c r="M598" t="s">
        <v>614</v>
      </c>
      <c r="N598" t="s">
        <v>18</v>
      </c>
      <c r="O598">
        <v>22052002</v>
      </c>
      <c r="P598">
        <v>2078</v>
      </c>
    </row>
    <row r="599" spans="1:16" x14ac:dyDescent="0.25">
      <c r="A599">
        <v>12</v>
      </c>
      <c r="B599">
        <v>2017</v>
      </c>
      <c r="C599">
        <v>22052002</v>
      </c>
      <c r="D599">
        <v>806007238</v>
      </c>
      <c r="E599">
        <v>0</v>
      </c>
      <c r="F599">
        <v>0</v>
      </c>
      <c r="G599">
        <v>-1139800</v>
      </c>
      <c r="H599">
        <v>0</v>
      </c>
      <c r="I599">
        <v>0</v>
      </c>
      <c r="J599">
        <v>0</v>
      </c>
      <c r="K599">
        <v>1</v>
      </c>
      <c r="L599" t="s">
        <v>16</v>
      </c>
      <c r="M599" t="s">
        <v>615</v>
      </c>
      <c r="N599" t="s">
        <v>18</v>
      </c>
      <c r="O599">
        <v>22052002</v>
      </c>
      <c r="P599">
        <v>2078</v>
      </c>
    </row>
    <row r="600" spans="1:16" x14ac:dyDescent="0.25">
      <c r="A600">
        <v>12</v>
      </c>
      <c r="B600">
        <v>2017</v>
      </c>
      <c r="C600">
        <v>22052002</v>
      </c>
      <c r="D600">
        <v>806007923</v>
      </c>
      <c r="E600">
        <v>0</v>
      </c>
      <c r="F600">
        <v>0</v>
      </c>
      <c r="G600">
        <v>-3008263</v>
      </c>
      <c r="H600">
        <v>0</v>
      </c>
      <c r="I600">
        <v>0</v>
      </c>
      <c r="J600">
        <v>0</v>
      </c>
      <c r="K600">
        <v>1</v>
      </c>
      <c r="L600" t="s">
        <v>16</v>
      </c>
      <c r="M600" t="s">
        <v>616</v>
      </c>
      <c r="N600" t="s">
        <v>18</v>
      </c>
      <c r="O600">
        <v>22052002</v>
      </c>
      <c r="P600">
        <v>2078</v>
      </c>
    </row>
    <row r="601" spans="1:16" x14ac:dyDescent="0.25">
      <c r="A601">
        <v>12</v>
      </c>
      <c r="B601">
        <v>2017</v>
      </c>
      <c r="C601">
        <v>22052002</v>
      </c>
      <c r="D601">
        <v>806012545</v>
      </c>
      <c r="E601">
        <v>0</v>
      </c>
      <c r="F601">
        <v>0</v>
      </c>
      <c r="G601">
        <v>-196628</v>
      </c>
      <c r="H601">
        <v>0</v>
      </c>
      <c r="I601">
        <v>0</v>
      </c>
      <c r="J601">
        <v>0</v>
      </c>
      <c r="K601">
        <v>1</v>
      </c>
      <c r="L601" t="s">
        <v>16</v>
      </c>
      <c r="M601" t="s">
        <v>617</v>
      </c>
      <c r="N601" t="s">
        <v>18</v>
      </c>
      <c r="O601">
        <v>22052002</v>
      </c>
      <c r="P601">
        <v>2078</v>
      </c>
    </row>
    <row r="602" spans="1:16" x14ac:dyDescent="0.25">
      <c r="A602">
        <v>12</v>
      </c>
      <c r="B602">
        <v>2017</v>
      </c>
      <c r="C602">
        <v>22052002</v>
      </c>
      <c r="D602">
        <v>812003726</v>
      </c>
      <c r="E602">
        <v>809235</v>
      </c>
      <c r="F602">
        <v>825750</v>
      </c>
      <c r="G602">
        <v>-306134</v>
      </c>
      <c r="H602">
        <v>0</v>
      </c>
      <c r="I602">
        <v>0</v>
      </c>
      <c r="J602">
        <v>0</v>
      </c>
      <c r="K602">
        <v>1</v>
      </c>
      <c r="L602" t="s">
        <v>16</v>
      </c>
      <c r="M602" t="s">
        <v>618</v>
      </c>
      <c r="N602" t="s">
        <v>18</v>
      </c>
      <c r="O602">
        <v>22052002</v>
      </c>
      <c r="P602">
        <v>2078</v>
      </c>
    </row>
    <row r="603" spans="1:16" x14ac:dyDescent="0.25">
      <c r="A603">
        <v>12</v>
      </c>
      <c r="B603">
        <v>2017</v>
      </c>
      <c r="C603">
        <v>22052002</v>
      </c>
      <c r="D603">
        <v>819001712</v>
      </c>
      <c r="E603">
        <v>2370199</v>
      </c>
      <c r="F603">
        <v>2418570</v>
      </c>
      <c r="G603">
        <v>-3799624</v>
      </c>
      <c r="H603">
        <v>0</v>
      </c>
      <c r="I603">
        <v>0</v>
      </c>
      <c r="J603">
        <v>0</v>
      </c>
      <c r="K603">
        <v>1</v>
      </c>
      <c r="L603" t="s">
        <v>16</v>
      </c>
      <c r="M603" t="s">
        <v>619</v>
      </c>
      <c r="N603" t="s">
        <v>18</v>
      </c>
      <c r="O603">
        <v>22052002</v>
      </c>
      <c r="P603">
        <v>2078</v>
      </c>
    </row>
    <row r="604" spans="1:16" x14ac:dyDescent="0.25">
      <c r="A604">
        <v>12</v>
      </c>
      <c r="B604">
        <v>2017</v>
      </c>
      <c r="C604">
        <v>22052002</v>
      </c>
      <c r="D604">
        <v>819000134</v>
      </c>
      <c r="E604">
        <v>4922212</v>
      </c>
      <c r="F604">
        <v>5022665</v>
      </c>
      <c r="G604">
        <v>-4308628</v>
      </c>
      <c r="H604">
        <v>0</v>
      </c>
      <c r="I604">
        <v>0</v>
      </c>
      <c r="J604">
        <v>0</v>
      </c>
      <c r="K604">
        <v>1</v>
      </c>
      <c r="L604" t="s">
        <v>16</v>
      </c>
      <c r="M604" t="s">
        <v>620</v>
      </c>
      <c r="N604" t="s">
        <v>18</v>
      </c>
      <c r="O604">
        <v>22052002</v>
      </c>
      <c r="P604">
        <v>2078</v>
      </c>
    </row>
    <row r="605" spans="1:16" x14ac:dyDescent="0.25">
      <c r="A605">
        <v>12</v>
      </c>
      <c r="B605">
        <v>2017</v>
      </c>
      <c r="C605">
        <v>22052002</v>
      </c>
      <c r="D605">
        <v>819001107</v>
      </c>
      <c r="E605">
        <v>0</v>
      </c>
      <c r="F605">
        <v>0</v>
      </c>
      <c r="G605">
        <v>-580651</v>
      </c>
      <c r="H605">
        <v>0</v>
      </c>
      <c r="I605">
        <v>0</v>
      </c>
      <c r="J605">
        <v>0</v>
      </c>
      <c r="K605">
        <v>1</v>
      </c>
      <c r="L605" t="s">
        <v>16</v>
      </c>
      <c r="M605" t="s">
        <v>621</v>
      </c>
      <c r="N605" t="s">
        <v>18</v>
      </c>
      <c r="O605">
        <v>22052002</v>
      </c>
      <c r="P605">
        <v>2078</v>
      </c>
    </row>
    <row r="606" spans="1:16" x14ac:dyDescent="0.25">
      <c r="A606">
        <v>12</v>
      </c>
      <c r="B606">
        <v>2017</v>
      </c>
      <c r="C606">
        <v>22052002</v>
      </c>
      <c r="D606">
        <v>819004229</v>
      </c>
      <c r="E606">
        <v>2343376</v>
      </c>
      <c r="F606">
        <v>2391200</v>
      </c>
      <c r="G606">
        <v>-3756624</v>
      </c>
      <c r="H606">
        <v>0</v>
      </c>
      <c r="I606">
        <v>0</v>
      </c>
      <c r="J606">
        <v>0</v>
      </c>
      <c r="K606">
        <v>1</v>
      </c>
      <c r="L606" t="s">
        <v>16</v>
      </c>
      <c r="M606" t="s">
        <v>622</v>
      </c>
      <c r="N606" t="s">
        <v>18</v>
      </c>
      <c r="O606">
        <v>22052002</v>
      </c>
      <c r="P606">
        <v>2078</v>
      </c>
    </row>
    <row r="607" spans="1:16" x14ac:dyDescent="0.25">
      <c r="A607">
        <v>12</v>
      </c>
      <c r="B607">
        <v>2017</v>
      </c>
      <c r="C607">
        <v>22052002</v>
      </c>
      <c r="D607">
        <v>823002627</v>
      </c>
      <c r="E607">
        <v>3882018</v>
      </c>
      <c r="F607">
        <v>3961243</v>
      </c>
      <c r="G607">
        <v>-4366294</v>
      </c>
      <c r="H607">
        <v>0</v>
      </c>
      <c r="I607">
        <v>0</v>
      </c>
      <c r="J607">
        <v>0</v>
      </c>
      <c r="K607">
        <v>1</v>
      </c>
      <c r="L607" t="s">
        <v>16</v>
      </c>
      <c r="M607" t="s">
        <v>623</v>
      </c>
      <c r="N607" t="s">
        <v>18</v>
      </c>
      <c r="O607">
        <v>22052002</v>
      </c>
      <c r="P607">
        <v>2078</v>
      </c>
    </row>
    <row r="608" spans="1:16" x14ac:dyDescent="0.25">
      <c r="A608">
        <v>12</v>
      </c>
      <c r="B608">
        <v>2017</v>
      </c>
      <c r="C608">
        <v>22052002</v>
      </c>
      <c r="D608">
        <v>823002778</v>
      </c>
      <c r="E608">
        <v>2137189</v>
      </c>
      <c r="F608">
        <v>2180805</v>
      </c>
      <c r="G608">
        <v>-3426089</v>
      </c>
      <c r="H608">
        <v>0</v>
      </c>
      <c r="I608">
        <v>0</v>
      </c>
      <c r="J608">
        <v>0</v>
      </c>
      <c r="K608">
        <v>1</v>
      </c>
      <c r="L608" t="s">
        <v>16</v>
      </c>
      <c r="M608" t="s">
        <v>624</v>
      </c>
      <c r="N608" t="s">
        <v>18</v>
      </c>
      <c r="O608">
        <v>22052002</v>
      </c>
      <c r="P608">
        <v>2078</v>
      </c>
    </row>
    <row r="609" spans="1:16" x14ac:dyDescent="0.25">
      <c r="A609">
        <v>12</v>
      </c>
      <c r="B609">
        <v>2017</v>
      </c>
      <c r="C609">
        <v>22052002</v>
      </c>
      <c r="D609">
        <v>822006051</v>
      </c>
      <c r="E609">
        <v>0</v>
      </c>
      <c r="F609">
        <v>0</v>
      </c>
      <c r="G609">
        <v>-3112588</v>
      </c>
      <c r="H609">
        <v>0</v>
      </c>
      <c r="I609">
        <v>0</v>
      </c>
      <c r="J609">
        <v>0</v>
      </c>
      <c r="K609">
        <v>1</v>
      </c>
      <c r="L609" t="s">
        <v>16</v>
      </c>
      <c r="M609" t="s">
        <v>625</v>
      </c>
      <c r="N609" t="s">
        <v>18</v>
      </c>
      <c r="O609">
        <v>22052002</v>
      </c>
      <c r="P609">
        <v>2078</v>
      </c>
    </row>
    <row r="610" spans="1:16" x14ac:dyDescent="0.25">
      <c r="A610">
        <v>12</v>
      </c>
      <c r="B610">
        <v>2017</v>
      </c>
      <c r="C610">
        <v>22052002</v>
      </c>
      <c r="D610">
        <v>823002044</v>
      </c>
      <c r="E610">
        <v>1096300</v>
      </c>
      <c r="F610">
        <v>1096300</v>
      </c>
      <c r="G610">
        <v>0</v>
      </c>
      <c r="H610">
        <v>0</v>
      </c>
      <c r="I610">
        <v>0</v>
      </c>
      <c r="J610">
        <v>0</v>
      </c>
      <c r="K610">
        <v>1</v>
      </c>
      <c r="L610" t="s">
        <v>16</v>
      </c>
      <c r="M610" t="s">
        <v>626</v>
      </c>
      <c r="N610" t="s">
        <v>18</v>
      </c>
      <c r="O610">
        <v>22052002</v>
      </c>
      <c r="P610">
        <v>2078</v>
      </c>
    </row>
    <row r="611" spans="1:16" x14ac:dyDescent="0.25">
      <c r="A611">
        <v>12</v>
      </c>
      <c r="B611">
        <v>2017</v>
      </c>
      <c r="C611">
        <v>22052002</v>
      </c>
      <c r="D611">
        <v>824000450</v>
      </c>
      <c r="E611">
        <v>12124245</v>
      </c>
      <c r="F611">
        <v>7853270</v>
      </c>
      <c r="G611">
        <v>-7065386</v>
      </c>
      <c r="H611">
        <v>0</v>
      </c>
      <c r="I611">
        <v>0</v>
      </c>
      <c r="J611">
        <v>0</v>
      </c>
      <c r="K611">
        <v>1</v>
      </c>
      <c r="L611" t="s">
        <v>16</v>
      </c>
      <c r="M611" t="s">
        <v>627</v>
      </c>
      <c r="N611" t="s">
        <v>18</v>
      </c>
      <c r="O611">
        <v>22052002</v>
      </c>
      <c r="P611">
        <v>2078</v>
      </c>
    </row>
    <row r="612" spans="1:16" x14ac:dyDescent="0.25">
      <c r="A612">
        <v>12</v>
      </c>
      <c r="B612">
        <v>2017</v>
      </c>
      <c r="C612">
        <v>22052002</v>
      </c>
      <c r="D612">
        <v>825000834</v>
      </c>
      <c r="E612">
        <v>3557201</v>
      </c>
      <c r="F612">
        <v>3629797</v>
      </c>
      <c r="G612">
        <v>-4000955</v>
      </c>
      <c r="H612">
        <v>0</v>
      </c>
      <c r="I612">
        <v>0</v>
      </c>
      <c r="J612">
        <v>0</v>
      </c>
      <c r="K612">
        <v>1</v>
      </c>
      <c r="L612" t="s">
        <v>16</v>
      </c>
      <c r="M612" t="s">
        <v>628</v>
      </c>
      <c r="N612" t="s">
        <v>18</v>
      </c>
      <c r="O612">
        <v>22052002</v>
      </c>
      <c r="P612">
        <v>2078</v>
      </c>
    </row>
    <row r="613" spans="1:16" x14ac:dyDescent="0.25">
      <c r="A613">
        <v>12</v>
      </c>
      <c r="B613">
        <v>2017</v>
      </c>
      <c r="C613">
        <v>22052002</v>
      </c>
      <c r="D613">
        <v>825003080</v>
      </c>
      <c r="E613">
        <v>230000000</v>
      </c>
      <c r="F613">
        <v>223917522</v>
      </c>
      <c r="G613">
        <v>-32427010.350000001</v>
      </c>
      <c r="H613">
        <v>0</v>
      </c>
      <c r="I613">
        <v>0</v>
      </c>
      <c r="J613">
        <v>0</v>
      </c>
      <c r="K613">
        <v>1</v>
      </c>
      <c r="L613" t="s">
        <v>16</v>
      </c>
      <c r="M613" t="s">
        <v>629</v>
      </c>
      <c r="N613" t="s">
        <v>18</v>
      </c>
      <c r="O613">
        <v>22052002</v>
      </c>
      <c r="P613">
        <v>2078</v>
      </c>
    </row>
    <row r="614" spans="1:16" x14ac:dyDescent="0.25">
      <c r="A614">
        <v>12</v>
      </c>
      <c r="B614">
        <v>2017</v>
      </c>
      <c r="C614">
        <v>22052002</v>
      </c>
      <c r="D614">
        <v>829001256</v>
      </c>
      <c r="E614">
        <v>0</v>
      </c>
      <c r="F614">
        <v>0</v>
      </c>
      <c r="G614">
        <v>-2712292.5</v>
      </c>
      <c r="H614">
        <v>0</v>
      </c>
      <c r="I614">
        <v>0</v>
      </c>
      <c r="J614">
        <v>0</v>
      </c>
      <c r="K614">
        <v>1</v>
      </c>
      <c r="L614" t="s">
        <v>16</v>
      </c>
      <c r="M614" t="s">
        <v>630</v>
      </c>
      <c r="N614" t="s">
        <v>18</v>
      </c>
      <c r="O614">
        <v>22052002</v>
      </c>
      <c r="P614">
        <v>2078</v>
      </c>
    </row>
    <row r="615" spans="1:16" x14ac:dyDescent="0.25">
      <c r="A615">
        <v>12</v>
      </c>
      <c r="B615">
        <v>2017</v>
      </c>
      <c r="C615">
        <v>22052002</v>
      </c>
      <c r="D615">
        <v>825003149</v>
      </c>
      <c r="E615">
        <v>14833656</v>
      </c>
      <c r="F615">
        <v>15136384</v>
      </c>
      <c r="G615">
        <v>-8698754</v>
      </c>
      <c r="H615">
        <v>0</v>
      </c>
      <c r="I615">
        <v>0</v>
      </c>
      <c r="J615">
        <v>0</v>
      </c>
      <c r="K615">
        <v>1</v>
      </c>
      <c r="L615" t="s">
        <v>16</v>
      </c>
      <c r="M615" t="s">
        <v>631</v>
      </c>
      <c r="N615" t="s">
        <v>18</v>
      </c>
      <c r="O615">
        <v>22052002</v>
      </c>
      <c r="P615">
        <v>2078</v>
      </c>
    </row>
    <row r="616" spans="1:16" x14ac:dyDescent="0.25">
      <c r="A616">
        <v>12</v>
      </c>
      <c r="B616">
        <v>2017</v>
      </c>
      <c r="C616">
        <v>22052002</v>
      </c>
      <c r="D616">
        <v>830077644</v>
      </c>
      <c r="E616">
        <v>0</v>
      </c>
      <c r="F616">
        <v>0</v>
      </c>
      <c r="G616">
        <v>-611812</v>
      </c>
      <c r="H616">
        <v>0</v>
      </c>
      <c r="I616">
        <v>0</v>
      </c>
      <c r="J616">
        <v>0</v>
      </c>
      <c r="K616">
        <v>1</v>
      </c>
      <c r="L616" t="s">
        <v>16</v>
      </c>
      <c r="M616" t="s">
        <v>632</v>
      </c>
      <c r="N616" t="s">
        <v>18</v>
      </c>
      <c r="O616">
        <v>22052002</v>
      </c>
      <c r="P616">
        <v>2078</v>
      </c>
    </row>
    <row r="617" spans="1:16" x14ac:dyDescent="0.25">
      <c r="A617">
        <v>12</v>
      </c>
      <c r="B617">
        <v>2017</v>
      </c>
      <c r="C617">
        <v>22052002</v>
      </c>
      <c r="D617">
        <v>838000349</v>
      </c>
      <c r="E617">
        <v>2100145</v>
      </c>
      <c r="F617">
        <v>2143005</v>
      </c>
      <c r="G617">
        <v>-3366704</v>
      </c>
      <c r="H617">
        <v>0</v>
      </c>
      <c r="I617">
        <v>0</v>
      </c>
      <c r="J617">
        <v>0</v>
      </c>
      <c r="K617">
        <v>1</v>
      </c>
      <c r="L617" t="s">
        <v>16</v>
      </c>
      <c r="M617" t="s">
        <v>633</v>
      </c>
      <c r="N617" t="s">
        <v>18</v>
      </c>
      <c r="O617">
        <v>22052002</v>
      </c>
      <c r="P617">
        <v>2078</v>
      </c>
    </row>
    <row r="618" spans="1:16" x14ac:dyDescent="0.25">
      <c r="A618">
        <v>12</v>
      </c>
      <c r="B618">
        <v>2017</v>
      </c>
      <c r="C618">
        <v>22052002</v>
      </c>
      <c r="D618">
        <v>844001287</v>
      </c>
      <c r="E618">
        <v>3792296</v>
      </c>
      <c r="F618">
        <v>3869690</v>
      </c>
      <c r="G618">
        <v>-3863942</v>
      </c>
      <c r="H618">
        <v>0</v>
      </c>
      <c r="I618">
        <v>0</v>
      </c>
      <c r="J618">
        <v>0</v>
      </c>
      <c r="K618">
        <v>1</v>
      </c>
      <c r="L618" t="s">
        <v>16</v>
      </c>
      <c r="M618" t="s">
        <v>634</v>
      </c>
      <c r="N618" t="s">
        <v>18</v>
      </c>
      <c r="O618">
        <v>22052002</v>
      </c>
      <c r="P618">
        <v>2078</v>
      </c>
    </row>
    <row r="619" spans="1:16" x14ac:dyDescent="0.25">
      <c r="A619">
        <v>12</v>
      </c>
      <c r="B619">
        <v>2017</v>
      </c>
      <c r="C619">
        <v>22052002</v>
      </c>
      <c r="D619">
        <v>860006656</v>
      </c>
      <c r="E619">
        <v>4426407</v>
      </c>
      <c r="F619">
        <v>4516742</v>
      </c>
      <c r="G619">
        <v>-8174637</v>
      </c>
      <c r="H619">
        <v>0</v>
      </c>
      <c r="I619">
        <v>0</v>
      </c>
      <c r="J619">
        <v>0</v>
      </c>
      <c r="K619">
        <v>1</v>
      </c>
      <c r="L619" t="s">
        <v>16</v>
      </c>
      <c r="M619" t="s">
        <v>635</v>
      </c>
      <c r="N619" t="s">
        <v>18</v>
      </c>
      <c r="O619">
        <v>22052002</v>
      </c>
      <c r="P619">
        <v>2078</v>
      </c>
    </row>
    <row r="620" spans="1:16" x14ac:dyDescent="0.25">
      <c r="A620">
        <v>12</v>
      </c>
      <c r="B620">
        <v>2017</v>
      </c>
      <c r="C620">
        <v>22052002</v>
      </c>
      <c r="D620">
        <v>860015536</v>
      </c>
      <c r="E620">
        <v>4452339</v>
      </c>
      <c r="F620">
        <v>4543203</v>
      </c>
      <c r="G620">
        <v>-5930909</v>
      </c>
      <c r="H620">
        <v>0</v>
      </c>
      <c r="I620">
        <v>0</v>
      </c>
      <c r="J620">
        <v>0</v>
      </c>
      <c r="K620">
        <v>1</v>
      </c>
      <c r="L620" t="s">
        <v>16</v>
      </c>
      <c r="M620" t="s">
        <v>636</v>
      </c>
      <c r="N620" t="s">
        <v>18</v>
      </c>
      <c r="O620">
        <v>22052002</v>
      </c>
      <c r="P620">
        <v>2078</v>
      </c>
    </row>
    <row r="621" spans="1:16" x14ac:dyDescent="0.25">
      <c r="A621">
        <v>12</v>
      </c>
      <c r="B621">
        <v>2017</v>
      </c>
      <c r="C621">
        <v>22052002</v>
      </c>
      <c r="D621">
        <v>890200500</v>
      </c>
      <c r="E621">
        <v>0</v>
      </c>
      <c r="F621">
        <v>0</v>
      </c>
      <c r="G621">
        <v>-1040896</v>
      </c>
      <c r="H621">
        <v>0</v>
      </c>
      <c r="I621">
        <v>0</v>
      </c>
      <c r="J621">
        <v>0</v>
      </c>
      <c r="K621">
        <v>1</v>
      </c>
      <c r="L621" t="s">
        <v>16</v>
      </c>
      <c r="M621" t="s">
        <v>637</v>
      </c>
      <c r="N621" t="s">
        <v>18</v>
      </c>
      <c r="O621">
        <v>22052002</v>
      </c>
      <c r="P621">
        <v>2078</v>
      </c>
    </row>
    <row r="622" spans="1:16" x14ac:dyDescent="0.25">
      <c r="A622">
        <v>12</v>
      </c>
      <c r="B622">
        <v>2017</v>
      </c>
      <c r="C622">
        <v>22052002</v>
      </c>
      <c r="D622">
        <v>890103025</v>
      </c>
      <c r="E622">
        <v>0</v>
      </c>
      <c r="F622">
        <v>0</v>
      </c>
      <c r="G622">
        <v>-422832</v>
      </c>
      <c r="H622">
        <v>0</v>
      </c>
      <c r="I622">
        <v>0</v>
      </c>
      <c r="J622">
        <v>0</v>
      </c>
      <c r="K622">
        <v>1</v>
      </c>
      <c r="L622" t="s">
        <v>16</v>
      </c>
      <c r="M622" t="s">
        <v>638</v>
      </c>
      <c r="N622" t="s">
        <v>18</v>
      </c>
      <c r="O622">
        <v>22052002</v>
      </c>
      <c r="P622">
        <v>2078</v>
      </c>
    </row>
    <row r="623" spans="1:16" x14ac:dyDescent="0.25">
      <c r="A623">
        <v>12</v>
      </c>
      <c r="B623">
        <v>2017</v>
      </c>
      <c r="C623">
        <v>22052002</v>
      </c>
      <c r="D623">
        <v>890980757</v>
      </c>
      <c r="E623">
        <v>0</v>
      </c>
      <c r="F623">
        <v>0</v>
      </c>
      <c r="G623">
        <v>-1190273</v>
      </c>
      <c r="H623">
        <v>0</v>
      </c>
      <c r="I623">
        <v>0</v>
      </c>
      <c r="J623">
        <v>0</v>
      </c>
      <c r="K623">
        <v>1</v>
      </c>
      <c r="L623" t="s">
        <v>16</v>
      </c>
      <c r="M623" t="s">
        <v>639</v>
      </c>
      <c r="N623" t="s">
        <v>18</v>
      </c>
      <c r="O623">
        <v>22052002</v>
      </c>
      <c r="P623">
        <v>2078</v>
      </c>
    </row>
    <row r="624" spans="1:16" x14ac:dyDescent="0.25">
      <c r="A624">
        <v>12</v>
      </c>
      <c r="B624">
        <v>2017</v>
      </c>
      <c r="C624">
        <v>22052002</v>
      </c>
      <c r="D624">
        <v>891180098</v>
      </c>
      <c r="E624">
        <v>4785043</v>
      </c>
      <c r="F624">
        <v>4882697</v>
      </c>
      <c r="G624">
        <v>-5381969</v>
      </c>
      <c r="H624">
        <v>0</v>
      </c>
      <c r="I624">
        <v>0</v>
      </c>
      <c r="J624">
        <v>0</v>
      </c>
      <c r="K624">
        <v>1</v>
      </c>
      <c r="L624" t="s">
        <v>16</v>
      </c>
      <c r="M624" t="s">
        <v>640</v>
      </c>
      <c r="N624" t="s">
        <v>18</v>
      </c>
      <c r="O624">
        <v>22052002</v>
      </c>
      <c r="P624">
        <v>2078</v>
      </c>
    </row>
    <row r="625" spans="1:16" x14ac:dyDescent="0.25">
      <c r="A625">
        <v>12</v>
      </c>
      <c r="B625">
        <v>2017</v>
      </c>
      <c r="C625">
        <v>22052002</v>
      </c>
      <c r="D625">
        <v>890680033</v>
      </c>
      <c r="E625">
        <v>0</v>
      </c>
      <c r="F625">
        <v>0</v>
      </c>
      <c r="G625">
        <v>-174359</v>
      </c>
      <c r="H625">
        <v>0</v>
      </c>
      <c r="I625">
        <v>0</v>
      </c>
      <c r="J625">
        <v>0</v>
      </c>
      <c r="K625">
        <v>1</v>
      </c>
      <c r="L625" t="s">
        <v>16</v>
      </c>
      <c r="M625" t="s">
        <v>641</v>
      </c>
      <c r="N625" t="s">
        <v>18</v>
      </c>
      <c r="O625">
        <v>22052002</v>
      </c>
      <c r="P625">
        <v>2078</v>
      </c>
    </row>
    <row r="626" spans="1:16" x14ac:dyDescent="0.25">
      <c r="A626">
        <v>12</v>
      </c>
      <c r="B626">
        <v>2017</v>
      </c>
      <c r="C626">
        <v>22052002</v>
      </c>
      <c r="D626">
        <v>890700666</v>
      </c>
      <c r="E626">
        <v>0</v>
      </c>
      <c r="F626">
        <v>0</v>
      </c>
      <c r="G626">
        <v>-175614</v>
      </c>
      <c r="H626">
        <v>0</v>
      </c>
      <c r="I626">
        <v>0</v>
      </c>
      <c r="J626">
        <v>0</v>
      </c>
      <c r="K626">
        <v>1</v>
      </c>
      <c r="L626" t="s">
        <v>16</v>
      </c>
      <c r="M626" t="s">
        <v>642</v>
      </c>
      <c r="N626" t="s">
        <v>18</v>
      </c>
      <c r="O626">
        <v>22052002</v>
      </c>
      <c r="P626">
        <v>2078</v>
      </c>
    </row>
    <row r="627" spans="1:16" x14ac:dyDescent="0.25">
      <c r="A627">
        <v>12</v>
      </c>
      <c r="B627">
        <v>2017</v>
      </c>
      <c r="C627">
        <v>22052002</v>
      </c>
      <c r="D627">
        <v>890706823</v>
      </c>
      <c r="E627">
        <v>1138215</v>
      </c>
      <c r="F627">
        <v>0</v>
      </c>
      <c r="G627">
        <v>-2655836</v>
      </c>
      <c r="H627">
        <v>0</v>
      </c>
      <c r="I627">
        <v>0</v>
      </c>
      <c r="J627">
        <v>0</v>
      </c>
      <c r="K627">
        <v>1</v>
      </c>
      <c r="L627" t="s">
        <v>16</v>
      </c>
      <c r="M627" t="s">
        <v>643</v>
      </c>
      <c r="N627" t="s">
        <v>18</v>
      </c>
      <c r="O627">
        <v>22052002</v>
      </c>
      <c r="P627">
        <v>2078</v>
      </c>
    </row>
    <row r="628" spans="1:16" x14ac:dyDescent="0.25">
      <c r="A628">
        <v>12</v>
      </c>
      <c r="B628">
        <v>2017</v>
      </c>
      <c r="C628">
        <v>22052002</v>
      </c>
      <c r="D628">
        <v>891190011</v>
      </c>
      <c r="E628">
        <v>850200</v>
      </c>
      <c r="F628">
        <v>850200</v>
      </c>
      <c r="G628">
        <v>0</v>
      </c>
      <c r="H628">
        <v>0</v>
      </c>
      <c r="I628">
        <v>0</v>
      </c>
      <c r="J628">
        <v>0</v>
      </c>
      <c r="K628">
        <v>1</v>
      </c>
      <c r="L628" t="s">
        <v>16</v>
      </c>
      <c r="M628" t="s">
        <v>644</v>
      </c>
      <c r="N628" t="s">
        <v>18</v>
      </c>
      <c r="O628">
        <v>22052002</v>
      </c>
      <c r="P628">
        <v>2078</v>
      </c>
    </row>
    <row r="629" spans="1:16" x14ac:dyDescent="0.25">
      <c r="A629">
        <v>12</v>
      </c>
      <c r="B629">
        <v>2017</v>
      </c>
      <c r="C629">
        <v>22052002</v>
      </c>
      <c r="D629">
        <v>891401643</v>
      </c>
      <c r="E629">
        <v>0</v>
      </c>
      <c r="F629">
        <v>0</v>
      </c>
      <c r="G629">
        <v>-1203000</v>
      </c>
      <c r="H629">
        <v>0</v>
      </c>
      <c r="I629">
        <v>0</v>
      </c>
      <c r="J629">
        <v>0</v>
      </c>
      <c r="K629">
        <v>1</v>
      </c>
      <c r="L629" t="s">
        <v>16</v>
      </c>
      <c r="M629" t="s">
        <v>645</v>
      </c>
      <c r="N629" t="s">
        <v>18</v>
      </c>
      <c r="O629">
        <v>22052002</v>
      </c>
      <c r="P629">
        <v>2078</v>
      </c>
    </row>
    <row r="630" spans="1:16" x14ac:dyDescent="0.25">
      <c r="A630">
        <v>12</v>
      </c>
      <c r="B630">
        <v>2017</v>
      </c>
      <c r="C630">
        <v>22052002</v>
      </c>
      <c r="D630">
        <v>892000501</v>
      </c>
      <c r="E630">
        <v>1600000000</v>
      </c>
      <c r="F630">
        <v>1609645463</v>
      </c>
      <c r="G630">
        <v>-63157655.229999997</v>
      </c>
      <c r="H630">
        <v>0</v>
      </c>
      <c r="I630">
        <v>0</v>
      </c>
      <c r="J630">
        <v>0</v>
      </c>
      <c r="K630">
        <v>1</v>
      </c>
      <c r="L630" t="s">
        <v>16</v>
      </c>
      <c r="M630" t="s">
        <v>646</v>
      </c>
      <c r="N630" t="s">
        <v>18</v>
      </c>
      <c r="O630">
        <v>22052002</v>
      </c>
      <c r="P630">
        <v>2078</v>
      </c>
    </row>
    <row r="631" spans="1:16" x14ac:dyDescent="0.25">
      <c r="A631">
        <v>12</v>
      </c>
      <c r="B631">
        <v>2017</v>
      </c>
      <c r="C631">
        <v>22052002</v>
      </c>
      <c r="D631">
        <v>891856161</v>
      </c>
      <c r="E631">
        <v>0</v>
      </c>
      <c r="F631">
        <v>0</v>
      </c>
      <c r="G631">
        <v>-2044763</v>
      </c>
      <c r="H631">
        <v>0</v>
      </c>
      <c r="I631">
        <v>0</v>
      </c>
      <c r="J631">
        <v>0</v>
      </c>
      <c r="K631">
        <v>1</v>
      </c>
      <c r="L631" t="s">
        <v>16</v>
      </c>
      <c r="M631" t="s">
        <v>647</v>
      </c>
      <c r="N631" t="s">
        <v>18</v>
      </c>
      <c r="O631">
        <v>22052002</v>
      </c>
      <c r="P631">
        <v>2078</v>
      </c>
    </row>
    <row r="632" spans="1:16" x14ac:dyDescent="0.25">
      <c r="A632">
        <v>12</v>
      </c>
      <c r="B632">
        <v>2017</v>
      </c>
      <c r="C632">
        <v>22052002</v>
      </c>
      <c r="D632">
        <v>892099160</v>
      </c>
      <c r="E632">
        <v>0</v>
      </c>
      <c r="F632">
        <v>0</v>
      </c>
      <c r="G632">
        <v>-17350</v>
      </c>
      <c r="H632">
        <v>0</v>
      </c>
      <c r="I632">
        <v>0</v>
      </c>
      <c r="J632">
        <v>0</v>
      </c>
      <c r="K632">
        <v>1</v>
      </c>
      <c r="L632" t="s">
        <v>16</v>
      </c>
      <c r="M632" t="s">
        <v>648</v>
      </c>
      <c r="N632" t="s">
        <v>18</v>
      </c>
      <c r="O632">
        <v>22052002</v>
      </c>
      <c r="P632">
        <v>2078</v>
      </c>
    </row>
    <row r="633" spans="1:16" x14ac:dyDescent="0.25">
      <c r="A633">
        <v>12</v>
      </c>
      <c r="B633">
        <v>2017</v>
      </c>
      <c r="C633">
        <v>22052002</v>
      </c>
      <c r="D633">
        <v>892300445</v>
      </c>
      <c r="E633">
        <v>35900293</v>
      </c>
      <c r="F633">
        <v>36632952</v>
      </c>
      <c r="G633">
        <v>-7120995</v>
      </c>
      <c r="H633">
        <v>0</v>
      </c>
      <c r="I633">
        <v>0</v>
      </c>
      <c r="J633">
        <v>0</v>
      </c>
      <c r="K633">
        <v>1</v>
      </c>
      <c r="L633" t="s">
        <v>16</v>
      </c>
      <c r="M633" t="s">
        <v>649</v>
      </c>
      <c r="N633" t="s">
        <v>18</v>
      </c>
      <c r="O633">
        <v>22052002</v>
      </c>
      <c r="P633">
        <v>2078</v>
      </c>
    </row>
    <row r="634" spans="1:16" x14ac:dyDescent="0.25">
      <c r="A634">
        <v>12</v>
      </c>
      <c r="B634">
        <v>2017</v>
      </c>
      <c r="C634">
        <v>22052002</v>
      </c>
      <c r="D634">
        <v>892300708</v>
      </c>
      <c r="E634">
        <v>350000000</v>
      </c>
      <c r="F634">
        <v>340684950</v>
      </c>
      <c r="G634">
        <v>-39802117.469999999</v>
      </c>
      <c r="H634">
        <v>0</v>
      </c>
      <c r="I634">
        <v>0</v>
      </c>
      <c r="J634">
        <v>0</v>
      </c>
      <c r="K634">
        <v>1</v>
      </c>
      <c r="L634" t="s">
        <v>16</v>
      </c>
      <c r="M634" t="s">
        <v>650</v>
      </c>
      <c r="N634" t="s">
        <v>18</v>
      </c>
      <c r="O634">
        <v>22052002</v>
      </c>
      <c r="P634">
        <v>2078</v>
      </c>
    </row>
    <row r="635" spans="1:16" x14ac:dyDescent="0.25">
      <c r="A635">
        <v>12</v>
      </c>
      <c r="B635">
        <v>2017</v>
      </c>
      <c r="C635">
        <v>22052002</v>
      </c>
      <c r="D635">
        <v>899999017</v>
      </c>
      <c r="E635">
        <v>11994539</v>
      </c>
      <c r="F635">
        <v>12239325</v>
      </c>
      <c r="G635">
        <v>-16498724</v>
      </c>
      <c r="H635">
        <v>0</v>
      </c>
      <c r="I635">
        <v>0</v>
      </c>
      <c r="J635">
        <v>0</v>
      </c>
      <c r="K635">
        <v>1</v>
      </c>
      <c r="L635" t="s">
        <v>16</v>
      </c>
      <c r="M635" t="s">
        <v>651</v>
      </c>
      <c r="N635" t="s">
        <v>18</v>
      </c>
      <c r="O635">
        <v>22052002</v>
      </c>
      <c r="P635">
        <v>2078</v>
      </c>
    </row>
    <row r="636" spans="1:16" x14ac:dyDescent="0.25">
      <c r="A636">
        <v>12</v>
      </c>
      <c r="B636">
        <v>2017</v>
      </c>
      <c r="C636">
        <v>22052002</v>
      </c>
      <c r="D636">
        <v>899999032</v>
      </c>
      <c r="E636">
        <v>17403841</v>
      </c>
      <c r="F636">
        <v>17759021</v>
      </c>
      <c r="G636">
        <v>-8325928</v>
      </c>
      <c r="H636">
        <v>0</v>
      </c>
      <c r="I636">
        <v>0</v>
      </c>
      <c r="J636">
        <v>0</v>
      </c>
      <c r="K636">
        <v>1</v>
      </c>
      <c r="L636" t="s">
        <v>16</v>
      </c>
      <c r="M636" t="s">
        <v>652</v>
      </c>
      <c r="N636" t="s">
        <v>18</v>
      </c>
      <c r="O636">
        <v>22052002</v>
      </c>
      <c r="P636">
        <v>2078</v>
      </c>
    </row>
    <row r="637" spans="1:16" x14ac:dyDescent="0.25">
      <c r="A637">
        <v>12</v>
      </c>
      <c r="B637">
        <v>2017</v>
      </c>
      <c r="C637">
        <v>22052002</v>
      </c>
      <c r="D637">
        <v>900002780</v>
      </c>
      <c r="E637">
        <v>120112394</v>
      </c>
      <c r="F637">
        <v>122563667</v>
      </c>
      <c r="G637">
        <v>-24457536.030000001</v>
      </c>
      <c r="H637">
        <v>0</v>
      </c>
      <c r="I637">
        <v>0</v>
      </c>
      <c r="J637">
        <v>0</v>
      </c>
      <c r="K637">
        <v>1</v>
      </c>
      <c r="L637" t="s">
        <v>16</v>
      </c>
      <c r="M637" t="s">
        <v>653</v>
      </c>
      <c r="N637" t="s">
        <v>18</v>
      </c>
      <c r="O637">
        <v>22052002</v>
      </c>
      <c r="P637">
        <v>2078</v>
      </c>
    </row>
    <row r="638" spans="1:16" x14ac:dyDescent="0.25">
      <c r="A638">
        <v>12</v>
      </c>
      <c r="B638">
        <v>2017</v>
      </c>
      <c r="C638">
        <v>22052002</v>
      </c>
      <c r="D638">
        <v>900005955</v>
      </c>
      <c r="E638">
        <v>10482894</v>
      </c>
      <c r="F638">
        <v>10696831</v>
      </c>
      <c r="G638">
        <v>-651544.05000000005</v>
      </c>
      <c r="H638">
        <v>0</v>
      </c>
      <c r="I638">
        <v>0</v>
      </c>
      <c r="J638">
        <v>0</v>
      </c>
      <c r="K638">
        <v>1</v>
      </c>
      <c r="L638" t="s">
        <v>16</v>
      </c>
      <c r="M638" t="s">
        <v>654</v>
      </c>
      <c r="N638" t="s">
        <v>18</v>
      </c>
      <c r="O638">
        <v>22052002</v>
      </c>
      <c r="P638">
        <v>2078</v>
      </c>
    </row>
    <row r="639" spans="1:16" x14ac:dyDescent="0.25">
      <c r="A639">
        <v>12</v>
      </c>
      <c r="B639">
        <v>2017</v>
      </c>
      <c r="C639">
        <v>22052002</v>
      </c>
      <c r="D639">
        <v>900034131</v>
      </c>
      <c r="E639">
        <v>4030054</v>
      </c>
      <c r="F639">
        <v>4112300</v>
      </c>
      <c r="G639">
        <v>-4532793</v>
      </c>
      <c r="H639">
        <v>0</v>
      </c>
      <c r="I639">
        <v>0</v>
      </c>
      <c r="J639">
        <v>0</v>
      </c>
      <c r="K639">
        <v>1</v>
      </c>
      <c r="L639" t="s">
        <v>16</v>
      </c>
      <c r="M639" t="s">
        <v>655</v>
      </c>
      <c r="N639" t="s">
        <v>18</v>
      </c>
      <c r="O639">
        <v>22052002</v>
      </c>
      <c r="P639">
        <v>2078</v>
      </c>
    </row>
    <row r="640" spans="1:16" x14ac:dyDescent="0.25">
      <c r="A640">
        <v>12</v>
      </c>
      <c r="B640">
        <v>2017</v>
      </c>
      <c r="C640">
        <v>22052002</v>
      </c>
      <c r="D640">
        <v>900077520</v>
      </c>
      <c r="E640">
        <v>0</v>
      </c>
      <c r="F640">
        <v>0</v>
      </c>
      <c r="G640">
        <v>-484811.5</v>
      </c>
      <c r="H640">
        <v>0</v>
      </c>
      <c r="I640">
        <v>0</v>
      </c>
      <c r="J640">
        <v>0</v>
      </c>
      <c r="K640">
        <v>1</v>
      </c>
      <c r="L640" t="s">
        <v>16</v>
      </c>
      <c r="M640" t="s">
        <v>656</v>
      </c>
      <c r="N640" t="s">
        <v>18</v>
      </c>
      <c r="O640">
        <v>22052002</v>
      </c>
      <c r="P640">
        <v>2078</v>
      </c>
    </row>
    <row r="641" spans="1:16" x14ac:dyDescent="0.25">
      <c r="A641">
        <v>12</v>
      </c>
      <c r="B641">
        <v>2017</v>
      </c>
      <c r="C641">
        <v>22052002</v>
      </c>
      <c r="D641">
        <v>900099151</v>
      </c>
      <c r="E641">
        <v>770000000</v>
      </c>
      <c r="F641">
        <v>768435889</v>
      </c>
      <c r="G641">
        <v>-42854336.770000003</v>
      </c>
      <c r="H641">
        <v>0</v>
      </c>
      <c r="I641">
        <v>0</v>
      </c>
      <c r="J641">
        <v>0</v>
      </c>
      <c r="K641">
        <v>1</v>
      </c>
      <c r="L641" t="s">
        <v>16</v>
      </c>
      <c r="M641" t="s">
        <v>657</v>
      </c>
      <c r="N641" t="s">
        <v>18</v>
      </c>
      <c r="O641">
        <v>22052002</v>
      </c>
      <c r="P641">
        <v>2078</v>
      </c>
    </row>
    <row r="642" spans="1:16" x14ac:dyDescent="0.25">
      <c r="A642">
        <v>12</v>
      </c>
      <c r="B642">
        <v>2017</v>
      </c>
      <c r="C642">
        <v>22052002</v>
      </c>
      <c r="D642">
        <v>900130530</v>
      </c>
      <c r="E642">
        <v>4208610</v>
      </c>
      <c r="F642">
        <v>4294500</v>
      </c>
      <c r="G642">
        <v>-14922951</v>
      </c>
      <c r="H642">
        <v>0</v>
      </c>
      <c r="I642">
        <v>0</v>
      </c>
      <c r="J642">
        <v>0</v>
      </c>
      <c r="K642">
        <v>1</v>
      </c>
      <c r="L642" t="s">
        <v>16</v>
      </c>
      <c r="M642" t="s">
        <v>658</v>
      </c>
      <c r="N642" t="s">
        <v>18</v>
      </c>
      <c r="O642">
        <v>22052002</v>
      </c>
      <c r="P642">
        <v>2078</v>
      </c>
    </row>
    <row r="643" spans="1:16" x14ac:dyDescent="0.25">
      <c r="A643">
        <v>12</v>
      </c>
      <c r="B643">
        <v>2017</v>
      </c>
      <c r="C643">
        <v>22052002</v>
      </c>
      <c r="D643">
        <v>900148265</v>
      </c>
      <c r="E643">
        <v>17609221</v>
      </c>
      <c r="F643">
        <v>17968593</v>
      </c>
      <c r="G643">
        <v>-6910582</v>
      </c>
      <c r="H643">
        <v>0</v>
      </c>
      <c r="I643">
        <v>0</v>
      </c>
      <c r="J643">
        <v>0</v>
      </c>
      <c r="K643">
        <v>1</v>
      </c>
      <c r="L643" t="s">
        <v>16</v>
      </c>
      <c r="M643" t="s">
        <v>659</v>
      </c>
      <c r="N643" t="s">
        <v>18</v>
      </c>
      <c r="O643">
        <v>22052002</v>
      </c>
      <c r="P643">
        <v>2078</v>
      </c>
    </row>
    <row r="644" spans="1:16" x14ac:dyDescent="0.25">
      <c r="A644">
        <v>12</v>
      </c>
      <c r="B644">
        <v>2017</v>
      </c>
      <c r="C644">
        <v>22052002</v>
      </c>
      <c r="D644">
        <v>900149957</v>
      </c>
      <c r="E644">
        <v>0</v>
      </c>
      <c r="F644">
        <v>0</v>
      </c>
      <c r="G644">
        <v>-403999</v>
      </c>
      <c r="H644">
        <v>0</v>
      </c>
      <c r="I644">
        <v>0</v>
      </c>
      <c r="J644">
        <v>0</v>
      </c>
      <c r="K644">
        <v>1</v>
      </c>
      <c r="L644" t="s">
        <v>16</v>
      </c>
      <c r="M644" t="s">
        <v>660</v>
      </c>
      <c r="N644" t="s">
        <v>18</v>
      </c>
      <c r="O644">
        <v>22052002</v>
      </c>
      <c r="P644">
        <v>2078</v>
      </c>
    </row>
    <row r="645" spans="1:16" x14ac:dyDescent="0.25">
      <c r="A645">
        <v>12</v>
      </c>
      <c r="B645">
        <v>2017</v>
      </c>
      <c r="C645">
        <v>22052002</v>
      </c>
      <c r="D645">
        <v>900196366</v>
      </c>
      <c r="E645">
        <v>0</v>
      </c>
      <c r="F645">
        <v>0</v>
      </c>
      <c r="G645">
        <v>-2939623</v>
      </c>
      <c r="H645">
        <v>0</v>
      </c>
      <c r="I645">
        <v>0</v>
      </c>
      <c r="J645">
        <v>0</v>
      </c>
      <c r="K645">
        <v>1</v>
      </c>
      <c r="L645" t="s">
        <v>16</v>
      </c>
      <c r="M645" t="s">
        <v>661</v>
      </c>
      <c r="N645" t="s">
        <v>18</v>
      </c>
      <c r="O645">
        <v>22052002</v>
      </c>
      <c r="P645">
        <v>2078</v>
      </c>
    </row>
    <row r="646" spans="1:16" x14ac:dyDescent="0.25">
      <c r="A646">
        <v>12</v>
      </c>
      <c r="B646">
        <v>2017</v>
      </c>
      <c r="C646">
        <v>22052002</v>
      </c>
      <c r="D646">
        <v>900214926</v>
      </c>
      <c r="E646">
        <v>95476291</v>
      </c>
      <c r="F646">
        <v>97424787</v>
      </c>
      <c r="G646">
        <v>-31884717.960000001</v>
      </c>
      <c r="H646">
        <v>0</v>
      </c>
      <c r="I646">
        <v>0</v>
      </c>
      <c r="J646">
        <v>0</v>
      </c>
      <c r="K646">
        <v>1</v>
      </c>
      <c r="L646" t="s">
        <v>16</v>
      </c>
      <c r="M646" t="s">
        <v>662</v>
      </c>
      <c r="N646" t="s">
        <v>18</v>
      </c>
      <c r="O646">
        <v>22052002</v>
      </c>
      <c r="P646">
        <v>2078</v>
      </c>
    </row>
    <row r="647" spans="1:16" x14ac:dyDescent="0.25">
      <c r="A647">
        <v>12</v>
      </c>
      <c r="B647">
        <v>2017</v>
      </c>
      <c r="C647">
        <v>22052002</v>
      </c>
      <c r="D647">
        <v>900237186</v>
      </c>
      <c r="E647">
        <v>0</v>
      </c>
      <c r="F647">
        <v>0</v>
      </c>
      <c r="G647">
        <v>-20910</v>
      </c>
      <c r="H647">
        <v>0</v>
      </c>
      <c r="I647">
        <v>0</v>
      </c>
      <c r="J647">
        <v>0</v>
      </c>
      <c r="K647">
        <v>1</v>
      </c>
      <c r="L647" t="s">
        <v>16</v>
      </c>
      <c r="M647" t="s">
        <v>663</v>
      </c>
      <c r="N647" t="s">
        <v>18</v>
      </c>
      <c r="O647">
        <v>22052002</v>
      </c>
      <c r="P647">
        <v>2078</v>
      </c>
    </row>
    <row r="648" spans="1:16" x14ac:dyDescent="0.25">
      <c r="A648">
        <v>12</v>
      </c>
      <c r="B648">
        <v>2017</v>
      </c>
      <c r="C648">
        <v>22052002</v>
      </c>
      <c r="D648">
        <v>900302843</v>
      </c>
      <c r="E648">
        <v>0</v>
      </c>
      <c r="F648">
        <v>0</v>
      </c>
      <c r="G648">
        <v>-128011.5</v>
      </c>
      <c r="H648">
        <v>0</v>
      </c>
      <c r="I648">
        <v>0</v>
      </c>
      <c r="J648">
        <v>0</v>
      </c>
      <c r="K648">
        <v>1</v>
      </c>
      <c r="L648" t="s">
        <v>16</v>
      </c>
      <c r="M648" t="s">
        <v>664</v>
      </c>
      <c r="N648" t="s">
        <v>18</v>
      </c>
      <c r="O648">
        <v>22052002</v>
      </c>
      <c r="P648">
        <v>2078</v>
      </c>
    </row>
    <row r="649" spans="1:16" x14ac:dyDescent="0.25">
      <c r="A649">
        <v>12</v>
      </c>
      <c r="B649">
        <v>2017</v>
      </c>
      <c r="C649">
        <v>22052002</v>
      </c>
      <c r="D649">
        <v>900311715</v>
      </c>
      <c r="E649">
        <v>0</v>
      </c>
      <c r="F649">
        <v>0</v>
      </c>
      <c r="G649">
        <v>-50000</v>
      </c>
      <c r="H649">
        <v>0</v>
      </c>
      <c r="I649">
        <v>0</v>
      </c>
      <c r="J649">
        <v>0</v>
      </c>
      <c r="K649">
        <v>1</v>
      </c>
      <c r="L649" t="s">
        <v>16</v>
      </c>
      <c r="M649" t="s">
        <v>665</v>
      </c>
      <c r="N649" t="s">
        <v>18</v>
      </c>
      <c r="O649">
        <v>22052002</v>
      </c>
      <c r="P649">
        <v>2078</v>
      </c>
    </row>
    <row r="650" spans="1:16" x14ac:dyDescent="0.25">
      <c r="A650">
        <v>12</v>
      </c>
      <c r="B650">
        <v>2017</v>
      </c>
      <c r="C650">
        <v>22052002</v>
      </c>
      <c r="D650">
        <v>900341391</v>
      </c>
      <c r="E650">
        <v>8159550</v>
      </c>
      <c r="F650">
        <v>8326071</v>
      </c>
      <c r="G650">
        <v>-13300760</v>
      </c>
      <c r="H650">
        <v>0</v>
      </c>
      <c r="I650">
        <v>0</v>
      </c>
      <c r="J650">
        <v>0</v>
      </c>
      <c r="K650">
        <v>1</v>
      </c>
      <c r="L650" t="s">
        <v>16</v>
      </c>
      <c r="M650" t="s">
        <v>666</v>
      </c>
      <c r="N650" t="s">
        <v>18</v>
      </c>
      <c r="O650">
        <v>22052002</v>
      </c>
      <c r="P650">
        <v>2078</v>
      </c>
    </row>
    <row r="651" spans="1:16" x14ac:dyDescent="0.25">
      <c r="A651">
        <v>12</v>
      </c>
      <c r="B651">
        <v>2017</v>
      </c>
      <c r="C651">
        <v>22052002</v>
      </c>
      <c r="D651">
        <v>900360201</v>
      </c>
      <c r="E651">
        <v>20793126</v>
      </c>
      <c r="F651">
        <v>21217476</v>
      </c>
      <c r="G651">
        <v>-11567962</v>
      </c>
      <c r="H651">
        <v>0</v>
      </c>
      <c r="I651">
        <v>0</v>
      </c>
      <c r="J651">
        <v>0</v>
      </c>
      <c r="K651">
        <v>1</v>
      </c>
      <c r="L651" t="s">
        <v>16</v>
      </c>
      <c r="M651" t="s">
        <v>667</v>
      </c>
      <c r="N651" t="s">
        <v>18</v>
      </c>
      <c r="O651">
        <v>22052002</v>
      </c>
      <c r="P651">
        <v>2078</v>
      </c>
    </row>
    <row r="652" spans="1:16" x14ac:dyDescent="0.25">
      <c r="A652">
        <v>12</v>
      </c>
      <c r="B652">
        <v>2017</v>
      </c>
      <c r="C652">
        <v>22052002</v>
      </c>
      <c r="D652">
        <v>900418184</v>
      </c>
      <c r="E652">
        <v>709910</v>
      </c>
      <c r="F652">
        <v>709910</v>
      </c>
      <c r="G652">
        <v>0</v>
      </c>
      <c r="H652">
        <v>0</v>
      </c>
      <c r="I652">
        <v>0</v>
      </c>
      <c r="J652">
        <v>0</v>
      </c>
      <c r="K652">
        <v>1</v>
      </c>
      <c r="L652" t="s">
        <v>16</v>
      </c>
      <c r="M652" t="s">
        <v>668</v>
      </c>
      <c r="N652" t="s">
        <v>18</v>
      </c>
      <c r="O652">
        <v>22052002</v>
      </c>
      <c r="P652">
        <v>2078</v>
      </c>
    </row>
    <row r="653" spans="1:16" x14ac:dyDescent="0.25">
      <c r="A653">
        <v>12</v>
      </c>
      <c r="B653">
        <v>2017</v>
      </c>
      <c r="C653">
        <v>22052002</v>
      </c>
      <c r="D653">
        <v>900433547</v>
      </c>
      <c r="E653">
        <v>0</v>
      </c>
      <c r="F653">
        <v>0</v>
      </c>
      <c r="G653">
        <v>-0.36</v>
      </c>
      <c r="H653">
        <v>0</v>
      </c>
      <c r="I653">
        <v>0</v>
      </c>
      <c r="J653">
        <v>0</v>
      </c>
      <c r="K653">
        <v>1</v>
      </c>
      <c r="L653" t="s">
        <v>16</v>
      </c>
      <c r="M653" t="s">
        <v>669</v>
      </c>
      <c r="N653" t="s">
        <v>18</v>
      </c>
      <c r="O653">
        <v>22052002</v>
      </c>
      <c r="P653">
        <v>2078</v>
      </c>
    </row>
    <row r="654" spans="1:16" x14ac:dyDescent="0.25">
      <c r="A654">
        <v>12</v>
      </c>
      <c r="B654">
        <v>2017</v>
      </c>
      <c r="C654">
        <v>22052002</v>
      </c>
      <c r="D654">
        <v>900385265</v>
      </c>
      <c r="E654">
        <v>0</v>
      </c>
      <c r="F654">
        <v>0</v>
      </c>
      <c r="G654">
        <v>-1012000</v>
      </c>
      <c r="H654">
        <v>0</v>
      </c>
      <c r="I654">
        <v>0</v>
      </c>
      <c r="J654">
        <v>0</v>
      </c>
      <c r="K654">
        <v>1</v>
      </c>
      <c r="L654" t="s">
        <v>16</v>
      </c>
      <c r="M654" t="s">
        <v>670</v>
      </c>
      <c r="N654" t="s">
        <v>18</v>
      </c>
      <c r="O654">
        <v>22052002</v>
      </c>
      <c r="P654">
        <v>2078</v>
      </c>
    </row>
    <row r="655" spans="1:16" x14ac:dyDescent="0.25">
      <c r="A655">
        <v>12</v>
      </c>
      <c r="B655">
        <v>2017</v>
      </c>
      <c r="C655">
        <v>22052002</v>
      </c>
      <c r="D655">
        <v>900398151</v>
      </c>
      <c r="E655">
        <v>0</v>
      </c>
      <c r="F655">
        <v>0</v>
      </c>
      <c r="G655">
        <v>-470404</v>
      </c>
      <c r="H655">
        <v>0</v>
      </c>
      <c r="I655">
        <v>0</v>
      </c>
      <c r="J655">
        <v>0</v>
      </c>
      <c r="K655">
        <v>1</v>
      </c>
      <c r="L655" t="s">
        <v>16</v>
      </c>
      <c r="M655" t="s">
        <v>671</v>
      </c>
      <c r="N655" t="s">
        <v>18</v>
      </c>
      <c r="O655">
        <v>22052002</v>
      </c>
      <c r="P655">
        <v>2078</v>
      </c>
    </row>
    <row r="656" spans="1:16" x14ac:dyDescent="0.25">
      <c r="A656">
        <v>12</v>
      </c>
      <c r="B656">
        <v>2017</v>
      </c>
      <c r="C656">
        <v>22052002</v>
      </c>
      <c r="D656">
        <v>900451858</v>
      </c>
      <c r="E656">
        <v>0</v>
      </c>
      <c r="F656">
        <v>0</v>
      </c>
      <c r="G656">
        <v>-608839</v>
      </c>
      <c r="H656">
        <v>0</v>
      </c>
      <c r="I656">
        <v>0</v>
      </c>
      <c r="J656">
        <v>0</v>
      </c>
      <c r="K656">
        <v>1</v>
      </c>
      <c r="L656" t="s">
        <v>16</v>
      </c>
      <c r="M656" t="s">
        <v>672</v>
      </c>
      <c r="N656" t="s">
        <v>18</v>
      </c>
      <c r="O656">
        <v>22052002</v>
      </c>
      <c r="P656">
        <v>2078</v>
      </c>
    </row>
    <row r="657" spans="1:16" x14ac:dyDescent="0.25">
      <c r="A657">
        <v>12</v>
      </c>
      <c r="B657">
        <v>2017</v>
      </c>
      <c r="C657">
        <v>22052002</v>
      </c>
      <c r="D657">
        <v>900459341</v>
      </c>
      <c r="E657">
        <v>15112803</v>
      </c>
      <c r="F657">
        <v>15421228</v>
      </c>
      <c r="G657">
        <v>-8862452</v>
      </c>
      <c r="H657">
        <v>0</v>
      </c>
      <c r="I657">
        <v>0</v>
      </c>
      <c r="J657">
        <v>0</v>
      </c>
      <c r="K657">
        <v>1</v>
      </c>
      <c r="L657" t="s">
        <v>16</v>
      </c>
      <c r="M657" t="s">
        <v>673</v>
      </c>
      <c r="N657" t="s">
        <v>18</v>
      </c>
      <c r="O657">
        <v>22052002</v>
      </c>
      <c r="P657">
        <v>2078</v>
      </c>
    </row>
    <row r="658" spans="1:16" x14ac:dyDescent="0.25">
      <c r="A658">
        <v>12</v>
      </c>
      <c r="B658">
        <v>2017</v>
      </c>
      <c r="C658">
        <v>22052002</v>
      </c>
      <c r="D658">
        <v>900460322</v>
      </c>
      <c r="E658">
        <v>3431439</v>
      </c>
      <c r="F658">
        <v>3501468</v>
      </c>
      <c r="G658">
        <v>-14438833.75</v>
      </c>
      <c r="H658">
        <v>0</v>
      </c>
      <c r="I658">
        <v>0</v>
      </c>
      <c r="J658">
        <v>0</v>
      </c>
      <c r="K658">
        <v>1</v>
      </c>
      <c r="L658" t="s">
        <v>16</v>
      </c>
      <c r="M658" t="s">
        <v>674</v>
      </c>
      <c r="N658" t="s">
        <v>18</v>
      </c>
      <c r="O658">
        <v>22052002</v>
      </c>
      <c r="P658">
        <v>2078</v>
      </c>
    </row>
    <row r="659" spans="1:16" x14ac:dyDescent="0.25">
      <c r="A659">
        <v>12</v>
      </c>
      <c r="B659">
        <v>2017</v>
      </c>
      <c r="C659">
        <v>22052002</v>
      </c>
      <c r="D659">
        <v>900472857</v>
      </c>
      <c r="E659">
        <v>4426407</v>
      </c>
      <c r="F659">
        <v>4516742</v>
      </c>
      <c r="G659">
        <v>-10332946</v>
      </c>
      <c r="H659">
        <v>0</v>
      </c>
      <c r="I659">
        <v>0</v>
      </c>
      <c r="J659">
        <v>0</v>
      </c>
      <c r="K659">
        <v>1</v>
      </c>
      <c r="L659" t="s">
        <v>16</v>
      </c>
      <c r="M659" t="s">
        <v>675</v>
      </c>
      <c r="N659" t="s">
        <v>18</v>
      </c>
      <c r="O659">
        <v>22052002</v>
      </c>
      <c r="P659">
        <v>2078</v>
      </c>
    </row>
    <row r="660" spans="1:16" x14ac:dyDescent="0.25">
      <c r="A660">
        <v>12</v>
      </c>
      <c r="B660">
        <v>2017</v>
      </c>
      <c r="C660">
        <v>22052002</v>
      </c>
      <c r="D660">
        <v>900492815</v>
      </c>
      <c r="E660">
        <v>0</v>
      </c>
      <c r="F660">
        <v>0</v>
      </c>
      <c r="G660">
        <v>-760796</v>
      </c>
      <c r="H660">
        <v>0</v>
      </c>
      <c r="I660">
        <v>0</v>
      </c>
      <c r="J660">
        <v>0</v>
      </c>
      <c r="K660">
        <v>1</v>
      </c>
      <c r="L660" t="s">
        <v>16</v>
      </c>
      <c r="M660" t="s">
        <v>676</v>
      </c>
      <c r="N660" t="s">
        <v>18</v>
      </c>
      <c r="O660">
        <v>22052002</v>
      </c>
      <c r="P660">
        <v>2078</v>
      </c>
    </row>
    <row r="661" spans="1:16" x14ac:dyDescent="0.25">
      <c r="A661">
        <v>12</v>
      </c>
      <c r="B661">
        <v>2017</v>
      </c>
      <c r="C661">
        <v>22052002</v>
      </c>
      <c r="D661">
        <v>900497022</v>
      </c>
      <c r="E661">
        <v>0</v>
      </c>
      <c r="F661">
        <v>0</v>
      </c>
      <c r="G661">
        <v>-1591784</v>
      </c>
      <c r="H661">
        <v>0</v>
      </c>
      <c r="I661">
        <v>0</v>
      </c>
      <c r="J661">
        <v>0</v>
      </c>
      <c r="K661">
        <v>1</v>
      </c>
      <c r="L661" t="s">
        <v>16</v>
      </c>
      <c r="M661" t="s">
        <v>677</v>
      </c>
      <c r="N661" t="s">
        <v>18</v>
      </c>
      <c r="O661">
        <v>22052002</v>
      </c>
      <c r="P661">
        <v>2078</v>
      </c>
    </row>
    <row r="662" spans="1:16" x14ac:dyDescent="0.25">
      <c r="A662">
        <v>12</v>
      </c>
      <c r="B662">
        <v>2017</v>
      </c>
      <c r="C662">
        <v>22052002</v>
      </c>
      <c r="D662">
        <v>900508066</v>
      </c>
      <c r="E662">
        <v>49503221</v>
      </c>
      <c r="F662">
        <v>49503221</v>
      </c>
      <c r="G662">
        <v>0</v>
      </c>
      <c r="H662">
        <v>0</v>
      </c>
      <c r="I662">
        <v>0</v>
      </c>
      <c r="J662">
        <v>0</v>
      </c>
      <c r="K662">
        <v>1</v>
      </c>
      <c r="L662" t="s">
        <v>16</v>
      </c>
      <c r="M662" t="s">
        <v>678</v>
      </c>
      <c r="N662" t="s">
        <v>18</v>
      </c>
      <c r="O662">
        <v>22052002</v>
      </c>
      <c r="P662">
        <v>2078</v>
      </c>
    </row>
    <row r="663" spans="1:16" x14ac:dyDescent="0.25">
      <c r="A663">
        <v>12</v>
      </c>
      <c r="B663">
        <v>2017</v>
      </c>
      <c r="C663">
        <v>22052002</v>
      </c>
      <c r="D663">
        <v>900491808</v>
      </c>
      <c r="E663">
        <v>7730100</v>
      </c>
      <c r="F663">
        <v>7887857</v>
      </c>
      <c r="G663">
        <v>-2126564</v>
      </c>
      <c r="H663">
        <v>0</v>
      </c>
      <c r="I663">
        <v>0</v>
      </c>
      <c r="J663">
        <v>0</v>
      </c>
      <c r="K663">
        <v>1</v>
      </c>
      <c r="L663" t="s">
        <v>16</v>
      </c>
      <c r="M663" t="s">
        <v>679</v>
      </c>
      <c r="N663" t="s">
        <v>18</v>
      </c>
      <c r="O663">
        <v>22052002</v>
      </c>
      <c r="P663">
        <v>2078</v>
      </c>
    </row>
    <row r="664" spans="1:16" x14ac:dyDescent="0.25">
      <c r="A664">
        <v>12</v>
      </c>
      <c r="B664">
        <v>2017</v>
      </c>
      <c r="C664">
        <v>22052002</v>
      </c>
      <c r="D664">
        <v>900540141</v>
      </c>
      <c r="E664">
        <v>0</v>
      </c>
      <c r="F664">
        <v>0</v>
      </c>
      <c r="G664">
        <v>-94988</v>
      </c>
      <c r="H664">
        <v>0</v>
      </c>
      <c r="I664">
        <v>0</v>
      </c>
      <c r="J664">
        <v>0</v>
      </c>
      <c r="K664">
        <v>1</v>
      </c>
      <c r="L664" t="s">
        <v>16</v>
      </c>
      <c r="M664" t="s">
        <v>680</v>
      </c>
      <c r="N664" t="s">
        <v>18</v>
      </c>
      <c r="O664">
        <v>22052002</v>
      </c>
      <c r="P664">
        <v>2078</v>
      </c>
    </row>
    <row r="665" spans="1:16" x14ac:dyDescent="0.25">
      <c r="A665">
        <v>12</v>
      </c>
      <c r="B665">
        <v>2017</v>
      </c>
      <c r="C665">
        <v>22052002</v>
      </c>
      <c r="D665">
        <v>900548209</v>
      </c>
      <c r="E665">
        <v>0</v>
      </c>
      <c r="F665">
        <v>0</v>
      </c>
      <c r="G665">
        <v>-134500</v>
      </c>
      <c r="H665">
        <v>0</v>
      </c>
      <c r="I665">
        <v>0</v>
      </c>
      <c r="J665">
        <v>0</v>
      </c>
      <c r="K665">
        <v>1</v>
      </c>
      <c r="L665" t="s">
        <v>16</v>
      </c>
      <c r="M665" t="s">
        <v>681</v>
      </c>
      <c r="N665" t="s">
        <v>18</v>
      </c>
      <c r="O665">
        <v>22052002</v>
      </c>
      <c r="P665">
        <v>2078</v>
      </c>
    </row>
    <row r="666" spans="1:16" x14ac:dyDescent="0.25">
      <c r="A666">
        <v>12</v>
      </c>
      <c r="B666">
        <v>2017</v>
      </c>
      <c r="C666">
        <v>22052002</v>
      </c>
      <c r="D666">
        <v>900549914</v>
      </c>
      <c r="E666">
        <v>0</v>
      </c>
      <c r="F666">
        <v>0</v>
      </c>
      <c r="G666">
        <v>-2113005</v>
      </c>
      <c r="H666">
        <v>0</v>
      </c>
      <c r="I666">
        <v>0</v>
      </c>
      <c r="J666">
        <v>0</v>
      </c>
      <c r="K666">
        <v>1</v>
      </c>
      <c r="L666" t="s">
        <v>16</v>
      </c>
      <c r="M666" t="s">
        <v>682</v>
      </c>
      <c r="N666" t="s">
        <v>18</v>
      </c>
      <c r="O666">
        <v>22052002</v>
      </c>
      <c r="P666">
        <v>2078</v>
      </c>
    </row>
    <row r="667" spans="1:16" x14ac:dyDescent="0.25">
      <c r="A667">
        <v>12</v>
      </c>
      <c r="B667">
        <v>2017</v>
      </c>
      <c r="C667">
        <v>22052002</v>
      </c>
      <c r="D667">
        <v>900636563</v>
      </c>
      <c r="E667">
        <v>2646862</v>
      </c>
      <c r="F667">
        <v>2700880</v>
      </c>
      <c r="G667">
        <v>-4243138</v>
      </c>
      <c r="H667">
        <v>0</v>
      </c>
      <c r="I667">
        <v>0</v>
      </c>
      <c r="J667">
        <v>0</v>
      </c>
      <c r="K667">
        <v>1</v>
      </c>
      <c r="L667" t="s">
        <v>16</v>
      </c>
      <c r="M667" t="s">
        <v>683</v>
      </c>
      <c r="N667" t="s">
        <v>18</v>
      </c>
      <c r="O667">
        <v>22052002</v>
      </c>
      <c r="P667">
        <v>2078</v>
      </c>
    </row>
    <row r="668" spans="1:16" x14ac:dyDescent="0.25">
      <c r="A668">
        <v>12</v>
      </c>
      <c r="B668">
        <v>2017</v>
      </c>
      <c r="C668">
        <v>22052002</v>
      </c>
      <c r="D668">
        <v>900670459</v>
      </c>
      <c r="E668">
        <v>31516918</v>
      </c>
      <c r="F668">
        <v>31516918</v>
      </c>
      <c r="G668">
        <v>0</v>
      </c>
      <c r="H668">
        <v>0</v>
      </c>
      <c r="I668">
        <v>0</v>
      </c>
      <c r="J668">
        <v>0</v>
      </c>
      <c r="K668">
        <v>1</v>
      </c>
      <c r="L668" t="s">
        <v>16</v>
      </c>
      <c r="M668" t="s">
        <v>684</v>
      </c>
      <c r="N668" t="s">
        <v>18</v>
      </c>
      <c r="O668">
        <v>22052002</v>
      </c>
      <c r="P668">
        <v>2078</v>
      </c>
    </row>
    <row r="669" spans="1:16" x14ac:dyDescent="0.25">
      <c r="A669">
        <v>12</v>
      </c>
      <c r="B669">
        <v>2017</v>
      </c>
      <c r="C669">
        <v>22052002</v>
      </c>
      <c r="D669">
        <v>900699086</v>
      </c>
      <c r="E669">
        <v>8038399</v>
      </c>
      <c r="F669">
        <v>8038399</v>
      </c>
      <c r="G669">
        <v>0</v>
      </c>
      <c r="H669">
        <v>0</v>
      </c>
      <c r="I669">
        <v>0</v>
      </c>
      <c r="J669">
        <v>0</v>
      </c>
      <c r="K669">
        <v>1</v>
      </c>
      <c r="L669" t="s">
        <v>16</v>
      </c>
      <c r="M669" t="s">
        <v>685</v>
      </c>
      <c r="N669" t="s">
        <v>18</v>
      </c>
      <c r="O669">
        <v>22052002</v>
      </c>
      <c r="P669">
        <v>2078</v>
      </c>
    </row>
    <row r="670" spans="1:16" x14ac:dyDescent="0.25">
      <c r="A670">
        <v>12</v>
      </c>
      <c r="B670">
        <v>2017</v>
      </c>
      <c r="C670">
        <v>22052002</v>
      </c>
      <c r="D670">
        <v>900756806</v>
      </c>
      <c r="E670">
        <v>8492005</v>
      </c>
      <c r="F670">
        <v>8665311</v>
      </c>
      <c r="G670">
        <v>-3509701</v>
      </c>
      <c r="H670">
        <v>0</v>
      </c>
      <c r="I670">
        <v>0</v>
      </c>
      <c r="J670">
        <v>0</v>
      </c>
      <c r="K670">
        <v>1</v>
      </c>
      <c r="L670" t="s">
        <v>16</v>
      </c>
      <c r="M670" t="s">
        <v>686</v>
      </c>
      <c r="N670" t="s">
        <v>18</v>
      </c>
      <c r="O670">
        <v>22052002</v>
      </c>
      <c r="P670">
        <v>2078</v>
      </c>
    </row>
    <row r="671" spans="1:16" x14ac:dyDescent="0.25">
      <c r="A671">
        <v>12</v>
      </c>
      <c r="B671">
        <v>2017</v>
      </c>
      <c r="C671">
        <v>22052002</v>
      </c>
      <c r="D671">
        <v>900784418</v>
      </c>
      <c r="E671">
        <v>0</v>
      </c>
      <c r="F671">
        <v>0</v>
      </c>
      <c r="G671">
        <v>-613400</v>
      </c>
      <c r="H671">
        <v>0</v>
      </c>
      <c r="I671">
        <v>0</v>
      </c>
      <c r="J671">
        <v>0</v>
      </c>
      <c r="K671">
        <v>1</v>
      </c>
      <c r="L671" t="s">
        <v>16</v>
      </c>
      <c r="M671" t="s">
        <v>687</v>
      </c>
      <c r="N671" t="s">
        <v>18</v>
      </c>
      <c r="O671">
        <v>22052002</v>
      </c>
      <c r="P671">
        <v>2078</v>
      </c>
    </row>
    <row r="672" spans="1:16" x14ac:dyDescent="0.25">
      <c r="A672">
        <v>12</v>
      </c>
      <c r="B672">
        <v>2017</v>
      </c>
      <c r="C672">
        <v>22052002</v>
      </c>
      <c r="D672">
        <v>901022219</v>
      </c>
      <c r="E672">
        <v>1611888</v>
      </c>
      <c r="F672">
        <v>1611888</v>
      </c>
      <c r="G672">
        <v>0</v>
      </c>
      <c r="H672">
        <v>0</v>
      </c>
      <c r="I672">
        <v>0</v>
      </c>
      <c r="J672">
        <v>0</v>
      </c>
      <c r="K672">
        <v>1</v>
      </c>
      <c r="L672" t="s">
        <v>16</v>
      </c>
      <c r="M672" t="s">
        <v>688</v>
      </c>
      <c r="N672" t="s">
        <v>18</v>
      </c>
      <c r="O672">
        <v>22052002</v>
      </c>
      <c r="P672">
        <v>2078</v>
      </c>
    </row>
    <row r="673" spans="1:16" x14ac:dyDescent="0.25">
      <c r="A673">
        <v>12</v>
      </c>
      <c r="B673">
        <v>2017</v>
      </c>
      <c r="C673">
        <v>22052002</v>
      </c>
      <c r="D673">
        <v>9138014</v>
      </c>
      <c r="E673">
        <v>0</v>
      </c>
      <c r="F673">
        <v>0</v>
      </c>
      <c r="G673">
        <v>-1100000</v>
      </c>
      <c r="H673">
        <v>0</v>
      </c>
      <c r="I673">
        <v>0</v>
      </c>
      <c r="J673">
        <v>0</v>
      </c>
      <c r="K673">
        <v>1</v>
      </c>
      <c r="L673" t="s">
        <v>16</v>
      </c>
      <c r="M673" t="s">
        <v>689</v>
      </c>
      <c r="N673" t="s">
        <v>18</v>
      </c>
      <c r="O673">
        <v>22052002</v>
      </c>
      <c r="P673">
        <v>2078</v>
      </c>
    </row>
    <row r="674" spans="1:16" x14ac:dyDescent="0.25">
      <c r="A674">
        <v>12</v>
      </c>
      <c r="B674">
        <v>2017</v>
      </c>
      <c r="C674">
        <v>22052002</v>
      </c>
      <c r="D674">
        <v>77032785</v>
      </c>
      <c r="E674">
        <v>0</v>
      </c>
      <c r="F674">
        <v>0</v>
      </c>
      <c r="G674">
        <v>-1921164</v>
      </c>
      <c r="H674">
        <v>0</v>
      </c>
      <c r="I674">
        <v>0</v>
      </c>
      <c r="J674">
        <v>0</v>
      </c>
      <c r="K674">
        <v>1</v>
      </c>
      <c r="L674" t="s">
        <v>16</v>
      </c>
      <c r="M674" t="s">
        <v>690</v>
      </c>
      <c r="N674" t="s">
        <v>18</v>
      </c>
      <c r="O674">
        <v>22052002</v>
      </c>
      <c r="P674">
        <v>2078</v>
      </c>
    </row>
    <row r="675" spans="1:16" x14ac:dyDescent="0.25">
      <c r="A675">
        <v>12</v>
      </c>
      <c r="B675">
        <v>2017</v>
      </c>
      <c r="C675">
        <v>22052002</v>
      </c>
      <c r="D675">
        <v>800101022</v>
      </c>
      <c r="E675">
        <v>3241718</v>
      </c>
      <c r="F675">
        <v>3307876</v>
      </c>
      <c r="G675">
        <v>-1985560.5</v>
      </c>
      <c r="H675">
        <v>0</v>
      </c>
      <c r="I675">
        <v>0</v>
      </c>
      <c r="J675">
        <v>0</v>
      </c>
      <c r="K675">
        <v>1</v>
      </c>
      <c r="L675" t="s">
        <v>16</v>
      </c>
      <c r="M675" t="s">
        <v>691</v>
      </c>
      <c r="N675" t="s">
        <v>18</v>
      </c>
      <c r="O675">
        <v>22052002</v>
      </c>
      <c r="P675">
        <v>2078</v>
      </c>
    </row>
    <row r="676" spans="1:16" x14ac:dyDescent="0.25">
      <c r="A676">
        <v>12</v>
      </c>
      <c r="B676">
        <v>2017</v>
      </c>
      <c r="C676">
        <v>22052002</v>
      </c>
      <c r="D676">
        <v>800067514</v>
      </c>
      <c r="E676">
        <v>0</v>
      </c>
      <c r="F676">
        <v>0</v>
      </c>
      <c r="G676">
        <v>-1402016</v>
      </c>
      <c r="H676">
        <v>0</v>
      </c>
      <c r="I676">
        <v>0</v>
      </c>
      <c r="J676">
        <v>0</v>
      </c>
      <c r="K676">
        <v>1</v>
      </c>
      <c r="L676" t="s">
        <v>16</v>
      </c>
      <c r="M676" t="s">
        <v>692</v>
      </c>
      <c r="N676" t="s">
        <v>18</v>
      </c>
      <c r="O676">
        <v>22052002</v>
      </c>
      <c r="P676">
        <v>2078</v>
      </c>
    </row>
    <row r="677" spans="1:16" x14ac:dyDescent="0.25">
      <c r="A677">
        <v>12</v>
      </c>
      <c r="B677">
        <v>2017</v>
      </c>
      <c r="C677">
        <v>22052002</v>
      </c>
      <c r="D677">
        <v>800097650</v>
      </c>
      <c r="E677">
        <v>4426407</v>
      </c>
      <c r="F677">
        <v>4516742</v>
      </c>
      <c r="G677">
        <v>-7091636</v>
      </c>
      <c r="H677">
        <v>0</v>
      </c>
      <c r="I677">
        <v>0</v>
      </c>
      <c r="J677">
        <v>0</v>
      </c>
      <c r="K677">
        <v>1</v>
      </c>
      <c r="L677" t="s">
        <v>16</v>
      </c>
      <c r="M677" t="s">
        <v>693</v>
      </c>
      <c r="N677" t="s">
        <v>18</v>
      </c>
      <c r="O677">
        <v>22052002</v>
      </c>
      <c r="P677">
        <v>2078</v>
      </c>
    </row>
    <row r="678" spans="1:16" x14ac:dyDescent="0.25">
      <c r="A678">
        <v>12</v>
      </c>
      <c r="B678">
        <v>2017</v>
      </c>
      <c r="C678">
        <v>22052002</v>
      </c>
      <c r="D678">
        <v>800103471</v>
      </c>
      <c r="E678">
        <v>2355521</v>
      </c>
      <c r="F678">
        <v>2403593</v>
      </c>
      <c r="G678">
        <v>-3776094</v>
      </c>
      <c r="H678">
        <v>0</v>
      </c>
      <c r="I678">
        <v>0</v>
      </c>
      <c r="J678">
        <v>0</v>
      </c>
      <c r="K678">
        <v>1</v>
      </c>
      <c r="L678" t="s">
        <v>16</v>
      </c>
      <c r="M678" t="s">
        <v>694</v>
      </c>
      <c r="N678" t="s">
        <v>18</v>
      </c>
      <c r="O678">
        <v>22052002</v>
      </c>
      <c r="P678">
        <v>2078</v>
      </c>
    </row>
    <row r="679" spans="1:16" x14ac:dyDescent="0.25">
      <c r="A679">
        <v>12</v>
      </c>
      <c r="B679">
        <v>2017</v>
      </c>
      <c r="C679">
        <v>22052002</v>
      </c>
      <c r="D679">
        <v>800138011</v>
      </c>
      <c r="E679">
        <v>0</v>
      </c>
      <c r="F679">
        <v>0</v>
      </c>
      <c r="G679">
        <v>-2354537</v>
      </c>
      <c r="H679">
        <v>0</v>
      </c>
      <c r="I679">
        <v>0</v>
      </c>
      <c r="J679">
        <v>0</v>
      </c>
      <c r="K679">
        <v>1</v>
      </c>
      <c r="L679" t="s">
        <v>16</v>
      </c>
      <c r="M679" t="s">
        <v>184</v>
      </c>
      <c r="N679" t="s">
        <v>18</v>
      </c>
      <c r="O679">
        <v>22052002</v>
      </c>
      <c r="P679">
        <v>2078</v>
      </c>
    </row>
    <row r="680" spans="1:16" x14ac:dyDescent="0.25">
      <c r="A680">
        <v>12</v>
      </c>
      <c r="B680">
        <v>2017</v>
      </c>
      <c r="C680">
        <v>22052002</v>
      </c>
      <c r="D680">
        <v>800156469</v>
      </c>
      <c r="E680">
        <v>0</v>
      </c>
      <c r="F680">
        <v>0</v>
      </c>
      <c r="G680">
        <v>-649600</v>
      </c>
      <c r="H680">
        <v>0</v>
      </c>
      <c r="I680">
        <v>0</v>
      </c>
      <c r="J680">
        <v>0</v>
      </c>
      <c r="K680">
        <v>1</v>
      </c>
      <c r="L680" t="s">
        <v>16</v>
      </c>
      <c r="M680" t="s">
        <v>695</v>
      </c>
      <c r="N680" t="s">
        <v>18</v>
      </c>
      <c r="O680">
        <v>22052002</v>
      </c>
      <c r="P680">
        <v>2078</v>
      </c>
    </row>
    <row r="681" spans="1:16" x14ac:dyDescent="0.25">
      <c r="A681">
        <v>12</v>
      </c>
      <c r="B681">
        <v>2017</v>
      </c>
      <c r="C681">
        <v>22052002</v>
      </c>
      <c r="D681">
        <v>800166905</v>
      </c>
      <c r="E681">
        <v>0</v>
      </c>
      <c r="F681">
        <v>0</v>
      </c>
      <c r="G681">
        <v>-156600</v>
      </c>
      <c r="H681">
        <v>0</v>
      </c>
      <c r="I681">
        <v>0</v>
      </c>
      <c r="J681">
        <v>0</v>
      </c>
      <c r="K681">
        <v>1</v>
      </c>
      <c r="L681" t="s">
        <v>16</v>
      </c>
      <c r="M681" t="s">
        <v>696</v>
      </c>
      <c r="N681" t="s">
        <v>18</v>
      </c>
      <c r="O681">
        <v>22052002</v>
      </c>
      <c r="P681">
        <v>2078</v>
      </c>
    </row>
    <row r="682" spans="1:16" x14ac:dyDescent="0.25">
      <c r="A682">
        <v>12</v>
      </c>
      <c r="B682">
        <v>2017</v>
      </c>
      <c r="C682">
        <v>22052002</v>
      </c>
      <c r="D682">
        <v>800193912</v>
      </c>
      <c r="E682">
        <v>0</v>
      </c>
      <c r="F682">
        <v>0</v>
      </c>
      <c r="G682">
        <v>-1492090</v>
      </c>
      <c r="H682">
        <v>0</v>
      </c>
      <c r="I682">
        <v>0</v>
      </c>
      <c r="J682">
        <v>0</v>
      </c>
      <c r="K682">
        <v>1</v>
      </c>
      <c r="L682" t="s">
        <v>16</v>
      </c>
      <c r="M682" t="s">
        <v>697</v>
      </c>
      <c r="N682" t="s">
        <v>18</v>
      </c>
      <c r="O682">
        <v>22052002</v>
      </c>
      <c r="P682">
        <v>2078</v>
      </c>
    </row>
    <row r="683" spans="1:16" x14ac:dyDescent="0.25">
      <c r="A683">
        <v>12</v>
      </c>
      <c r="B683">
        <v>2017</v>
      </c>
      <c r="C683">
        <v>22052002</v>
      </c>
      <c r="D683">
        <v>800201197</v>
      </c>
      <c r="E683">
        <v>444920</v>
      </c>
      <c r="F683">
        <v>454000</v>
      </c>
      <c r="G683">
        <v>-124256</v>
      </c>
      <c r="H683">
        <v>0</v>
      </c>
      <c r="I683">
        <v>0</v>
      </c>
      <c r="J683">
        <v>0</v>
      </c>
      <c r="K683">
        <v>1</v>
      </c>
      <c r="L683" t="s">
        <v>16</v>
      </c>
      <c r="M683" t="s">
        <v>698</v>
      </c>
      <c r="N683" t="s">
        <v>18</v>
      </c>
      <c r="O683">
        <v>22052002</v>
      </c>
      <c r="P683">
        <v>2078</v>
      </c>
    </row>
    <row r="684" spans="1:16" x14ac:dyDescent="0.25">
      <c r="A684">
        <v>12</v>
      </c>
      <c r="B684">
        <v>2017</v>
      </c>
      <c r="C684">
        <v>22052002</v>
      </c>
      <c r="D684">
        <v>800209488</v>
      </c>
      <c r="E684">
        <v>4742836</v>
      </c>
      <c r="F684">
        <v>4839629</v>
      </c>
      <c r="G684">
        <v>-15311703</v>
      </c>
      <c r="H684">
        <v>0</v>
      </c>
      <c r="I684">
        <v>0</v>
      </c>
      <c r="J684">
        <v>0</v>
      </c>
      <c r="K684">
        <v>1</v>
      </c>
      <c r="L684" t="s">
        <v>16</v>
      </c>
      <c r="M684" t="s">
        <v>699</v>
      </c>
      <c r="N684" t="s">
        <v>18</v>
      </c>
      <c r="O684">
        <v>22052002</v>
      </c>
      <c r="P684">
        <v>2078</v>
      </c>
    </row>
    <row r="685" spans="1:16" x14ac:dyDescent="0.25">
      <c r="A685">
        <v>12</v>
      </c>
      <c r="B685">
        <v>2017</v>
      </c>
      <c r="C685">
        <v>22052002</v>
      </c>
      <c r="D685">
        <v>800235973</v>
      </c>
      <c r="E685">
        <v>9786782</v>
      </c>
      <c r="F685">
        <v>9986512</v>
      </c>
      <c r="G685">
        <v>-7686653</v>
      </c>
      <c r="H685">
        <v>0</v>
      </c>
      <c r="I685">
        <v>0</v>
      </c>
      <c r="J685">
        <v>0</v>
      </c>
      <c r="K685">
        <v>1</v>
      </c>
      <c r="L685" t="s">
        <v>16</v>
      </c>
      <c r="M685" t="s">
        <v>700</v>
      </c>
      <c r="N685" t="s">
        <v>18</v>
      </c>
      <c r="O685">
        <v>22052002</v>
      </c>
      <c r="P685">
        <v>2078</v>
      </c>
    </row>
    <row r="686" spans="1:16" x14ac:dyDescent="0.25">
      <c r="A686">
        <v>12</v>
      </c>
      <c r="B686">
        <v>2017</v>
      </c>
      <c r="C686">
        <v>22052002</v>
      </c>
      <c r="D686">
        <v>800217641</v>
      </c>
      <c r="E686">
        <v>0</v>
      </c>
      <c r="F686">
        <v>0</v>
      </c>
      <c r="G686">
        <v>-42144</v>
      </c>
      <c r="H686">
        <v>0</v>
      </c>
      <c r="I686">
        <v>0</v>
      </c>
      <c r="J686">
        <v>0</v>
      </c>
      <c r="K686">
        <v>1</v>
      </c>
      <c r="L686" t="s">
        <v>16</v>
      </c>
      <c r="M686" t="s">
        <v>701</v>
      </c>
      <c r="N686" t="s">
        <v>18</v>
      </c>
      <c r="O686">
        <v>22052002</v>
      </c>
      <c r="P686">
        <v>2078</v>
      </c>
    </row>
    <row r="687" spans="1:16" x14ac:dyDescent="0.25">
      <c r="A687">
        <v>12</v>
      </c>
      <c r="B687">
        <v>2017</v>
      </c>
      <c r="C687">
        <v>22052002</v>
      </c>
      <c r="D687">
        <v>800227877</v>
      </c>
      <c r="E687">
        <v>0</v>
      </c>
      <c r="F687">
        <v>0</v>
      </c>
      <c r="G687">
        <v>-32526</v>
      </c>
      <c r="H687">
        <v>0</v>
      </c>
      <c r="I687">
        <v>0</v>
      </c>
      <c r="J687">
        <v>0</v>
      </c>
      <c r="K687">
        <v>1</v>
      </c>
      <c r="L687" t="s">
        <v>16</v>
      </c>
      <c r="M687" t="s">
        <v>702</v>
      </c>
      <c r="N687" t="s">
        <v>18</v>
      </c>
      <c r="O687">
        <v>22052002</v>
      </c>
      <c r="P687">
        <v>2078</v>
      </c>
    </row>
    <row r="688" spans="1:16" x14ac:dyDescent="0.25">
      <c r="A688">
        <v>12</v>
      </c>
      <c r="B688">
        <v>2017</v>
      </c>
      <c r="C688">
        <v>22052002</v>
      </c>
      <c r="D688">
        <v>800230659</v>
      </c>
      <c r="E688">
        <v>37060011</v>
      </c>
      <c r="F688">
        <v>37816338</v>
      </c>
      <c r="G688">
        <v>-13735238</v>
      </c>
      <c r="H688">
        <v>0</v>
      </c>
      <c r="I688">
        <v>0</v>
      </c>
      <c r="J688">
        <v>0</v>
      </c>
      <c r="K688">
        <v>1</v>
      </c>
      <c r="L688" t="s">
        <v>16</v>
      </c>
      <c r="M688" t="s">
        <v>703</v>
      </c>
      <c r="N688" t="s">
        <v>18</v>
      </c>
      <c r="O688">
        <v>22052002</v>
      </c>
      <c r="P688">
        <v>2078</v>
      </c>
    </row>
    <row r="689" spans="1:16" x14ac:dyDescent="0.25">
      <c r="A689">
        <v>12</v>
      </c>
      <c r="B689">
        <v>2017</v>
      </c>
      <c r="C689">
        <v>22052002</v>
      </c>
      <c r="D689">
        <v>800234339</v>
      </c>
      <c r="E689">
        <v>0</v>
      </c>
      <c r="F689">
        <v>0</v>
      </c>
      <c r="G689">
        <v>-14200</v>
      </c>
      <c r="H689">
        <v>0</v>
      </c>
      <c r="I689">
        <v>0</v>
      </c>
      <c r="J689">
        <v>0</v>
      </c>
      <c r="K689">
        <v>1</v>
      </c>
      <c r="L689" t="s">
        <v>16</v>
      </c>
      <c r="M689" t="s">
        <v>704</v>
      </c>
      <c r="N689" t="s">
        <v>18</v>
      </c>
      <c r="O689">
        <v>22052002</v>
      </c>
      <c r="P689">
        <v>2078</v>
      </c>
    </row>
    <row r="690" spans="1:16" x14ac:dyDescent="0.25">
      <c r="A690">
        <v>12</v>
      </c>
      <c r="B690">
        <v>2017</v>
      </c>
      <c r="C690">
        <v>22052002</v>
      </c>
      <c r="D690">
        <v>802007798</v>
      </c>
      <c r="E690">
        <v>2221193</v>
      </c>
      <c r="F690">
        <v>2266523</v>
      </c>
      <c r="G690">
        <v>-3560754.25</v>
      </c>
      <c r="H690">
        <v>0</v>
      </c>
      <c r="I690">
        <v>0</v>
      </c>
      <c r="J690">
        <v>0</v>
      </c>
      <c r="K690">
        <v>1</v>
      </c>
      <c r="L690" t="s">
        <v>16</v>
      </c>
      <c r="M690" t="s">
        <v>705</v>
      </c>
      <c r="N690" t="s">
        <v>18</v>
      </c>
      <c r="O690">
        <v>22052002</v>
      </c>
      <c r="P690">
        <v>2078</v>
      </c>
    </row>
    <row r="691" spans="1:16" x14ac:dyDescent="0.25">
      <c r="A691">
        <v>12</v>
      </c>
      <c r="B691">
        <v>2017</v>
      </c>
      <c r="C691">
        <v>22052002</v>
      </c>
      <c r="D691">
        <v>802013023</v>
      </c>
      <c r="E691">
        <v>8289957</v>
      </c>
      <c r="F691">
        <v>8459140</v>
      </c>
      <c r="G691">
        <v>-8613188.2599999998</v>
      </c>
      <c r="H691">
        <v>0</v>
      </c>
      <c r="I691">
        <v>0</v>
      </c>
      <c r="J691">
        <v>0</v>
      </c>
      <c r="K691">
        <v>1</v>
      </c>
      <c r="L691" t="s">
        <v>16</v>
      </c>
      <c r="M691" t="s">
        <v>706</v>
      </c>
      <c r="N691" t="s">
        <v>18</v>
      </c>
      <c r="O691">
        <v>22052002</v>
      </c>
      <c r="P691">
        <v>2078</v>
      </c>
    </row>
    <row r="692" spans="1:16" x14ac:dyDescent="0.25">
      <c r="A692">
        <v>12</v>
      </c>
      <c r="B692">
        <v>2017</v>
      </c>
      <c r="C692">
        <v>22052002</v>
      </c>
      <c r="D692">
        <v>802000774</v>
      </c>
      <c r="E692">
        <v>19246789</v>
      </c>
      <c r="F692">
        <v>19639581</v>
      </c>
      <c r="G692">
        <v>-10752258</v>
      </c>
      <c r="H692">
        <v>0</v>
      </c>
      <c r="I692">
        <v>0</v>
      </c>
      <c r="J692">
        <v>0</v>
      </c>
      <c r="K692">
        <v>1</v>
      </c>
      <c r="L692" t="s">
        <v>16</v>
      </c>
      <c r="M692" t="s">
        <v>707</v>
      </c>
      <c r="N692" t="s">
        <v>18</v>
      </c>
      <c r="O692">
        <v>22052002</v>
      </c>
      <c r="P692">
        <v>2078</v>
      </c>
    </row>
    <row r="693" spans="1:16" x14ac:dyDescent="0.25">
      <c r="A693">
        <v>12</v>
      </c>
      <c r="B693">
        <v>2017</v>
      </c>
      <c r="C693">
        <v>22052002</v>
      </c>
      <c r="D693">
        <v>802001084</v>
      </c>
      <c r="E693">
        <v>30461600</v>
      </c>
      <c r="F693">
        <v>31083265</v>
      </c>
      <c r="G693">
        <v>-10433808</v>
      </c>
      <c r="H693">
        <v>0</v>
      </c>
      <c r="I693">
        <v>0</v>
      </c>
      <c r="J693">
        <v>0</v>
      </c>
      <c r="K693">
        <v>1</v>
      </c>
      <c r="L693" t="s">
        <v>16</v>
      </c>
      <c r="M693" t="s">
        <v>708</v>
      </c>
      <c r="N693" t="s">
        <v>18</v>
      </c>
      <c r="O693">
        <v>22052002</v>
      </c>
      <c r="P693">
        <v>2078</v>
      </c>
    </row>
    <row r="694" spans="1:16" x14ac:dyDescent="0.25">
      <c r="A694">
        <v>12</v>
      </c>
      <c r="B694">
        <v>2017</v>
      </c>
      <c r="C694">
        <v>22052002</v>
      </c>
      <c r="D694">
        <v>802003414</v>
      </c>
      <c r="E694">
        <v>0</v>
      </c>
      <c r="F694">
        <v>0</v>
      </c>
      <c r="G694">
        <v>-1730650</v>
      </c>
      <c r="H694">
        <v>0</v>
      </c>
      <c r="I694">
        <v>0</v>
      </c>
      <c r="J694">
        <v>0</v>
      </c>
      <c r="K694">
        <v>1</v>
      </c>
      <c r="L694" t="s">
        <v>16</v>
      </c>
      <c r="M694" t="s">
        <v>709</v>
      </c>
      <c r="N694" t="s">
        <v>18</v>
      </c>
      <c r="O694">
        <v>22052002</v>
      </c>
      <c r="P694">
        <v>2078</v>
      </c>
    </row>
    <row r="695" spans="1:16" x14ac:dyDescent="0.25">
      <c r="A695">
        <v>12</v>
      </c>
      <c r="B695">
        <v>2017</v>
      </c>
      <c r="C695">
        <v>22052002</v>
      </c>
      <c r="D695">
        <v>802004504</v>
      </c>
      <c r="E695">
        <v>0</v>
      </c>
      <c r="F695">
        <v>0</v>
      </c>
      <c r="G695">
        <v>-2689659</v>
      </c>
      <c r="H695">
        <v>0</v>
      </c>
      <c r="I695">
        <v>0</v>
      </c>
      <c r="J695">
        <v>0</v>
      </c>
      <c r="K695">
        <v>1</v>
      </c>
      <c r="L695" t="s">
        <v>16</v>
      </c>
      <c r="M695" t="s">
        <v>710</v>
      </c>
      <c r="N695" t="s">
        <v>18</v>
      </c>
      <c r="O695">
        <v>22052002</v>
      </c>
      <c r="P695">
        <v>2078</v>
      </c>
    </row>
    <row r="696" spans="1:16" x14ac:dyDescent="0.25">
      <c r="A696">
        <v>12</v>
      </c>
      <c r="B696">
        <v>2017</v>
      </c>
      <c r="C696">
        <v>22052002</v>
      </c>
      <c r="D696">
        <v>802006267</v>
      </c>
      <c r="E696">
        <v>0</v>
      </c>
      <c r="F696">
        <v>0</v>
      </c>
      <c r="G696">
        <v>-0.04</v>
      </c>
      <c r="H696">
        <v>0</v>
      </c>
      <c r="I696">
        <v>0</v>
      </c>
      <c r="J696">
        <v>0</v>
      </c>
      <c r="K696">
        <v>1</v>
      </c>
      <c r="L696" t="s">
        <v>16</v>
      </c>
      <c r="M696" t="s">
        <v>711</v>
      </c>
      <c r="N696" t="s">
        <v>18</v>
      </c>
      <c r="O696">
        <v>22052002</v>
      </c>
      <c r="P696">
        <v>2078</v>
      </c>
    </row>
    <row r="697" spans="1:16" x14ac:dyDescent="0.25">
      <c r="A697">
        <v>12</v>
      </c>
      <c r="B697">
        <v>2017</v>
      </c>
      <c r="C697">
        <v>22052002</v>
      </c>
      <c r="D697">
        <v>802018443</v>
      </c>
      <c r="E697">
        <v>73338154</v>
      </c>
      <c r="F697">
        <v>74834851</v>
      </c>
      <c r="G697">
        <v>-28876772.260000002</v>
      </c>
      <c r="H697">
        <v>0</v>
      </c>
      <c r="I697">
        <v>0</v>
      </c>
      <c r="J697">
        <v>0</v>
      </c>
      <c r="K697">
        <v>1</v>
      </c>
      <c r="L697" t="s">
        <v>16</v>
      </c>
      <c r="M697" t="s">
        <v>712</v>
      </c>
      <c r="N697" t="s">
        <v>18</v>
      </c>
      <c r="O697">
        <v>22052002</v>
      </c>
      <c r="P697">
        <v>2078</v>
      </c>
    </row>
    <row r="698" spans="1:16" x14ac:dyDescent="0.25">
      <c r="A698">
        <v>12</v>
      </c>
      <c r="B698">
        <v>2017</v>
      </c>
      <c r="C698">
        <v>22052002</v>
      </c>
      <c r="D698">
        <v>802021332</v>
      </c>
      <c r="E698">
        <v>384010006</v>
      </c>
      <c r="F698">
        <v>391846945</v>
      </c>
      <c r="G698">
        <v>-16309748.039999999</v>
      </c>
      <c r="H698">
        <v>0</v>
      </c>
      <c r="I698">
        <v>0</v>
      </c>
      <c r="J698">
        <v>0</v>
      </c>
      <c r="K698">
        <v>1</v>
      </c>
      <c r="L698" t="s">
        <v>16</v>
      </c>
      <c r="M698" t="s">
        <v>713</v>
      </c>
      <c r="N698" t="s">
        <v>18</v>
      </c>
      <c r="O698">
        <v>22052002</v>
      </c>
      <c r="P698">
        <v>2078</v>
      </c>
    </row>
    <row r="699" spans="1:16" x14ac:dyDescent="0.25">
      <c r="A699">
        <v>12</v>
      </c>
      <c r="B699">
        <v>2017</v>
      </c>
      <c r="C699">
        <v>22052002</v>
      </c>
      <c r="D699">
        <v>806007343</v>
      </c>
      <c r="E699">
        <v>4044626</v>
      </c>
      <c r="F699">
        <v>4127169</v>
      </c>
      <c r="G699">
        <v>-10657418</v>
      </c>
      <c r="H699">
        <v>0</v>
      </c>
      <c r="I699">
        <v>0</v>
      </c>
      <c r="J699">
        <v>0</v>
      </c>
      <c r="K699">
        <v>1</v>
      </c>
      <c r="L699" t="s">
        <v>16</v>
      </c>
      <c r="M699" t="s">
        <v>714</v>
      </c>
      <c r="N699" t="s">
        <v>18</v>
      </c>
      <c r="O699">
        <v>22052002</v>
      </c>
      <c r="P699">
        <v>2078</v>
      </c>
    </row>
    <row r="700" spans="1:16" x14ac:dyDescent="0.25">
      <c r="A700">
        <v>12</v>
      </c>
      <c r="B700">
        <v>2017</v>
      </c>
      <c r="C700">
        <v>22052002</v>
      </c>
      <c r="D700">
        <v>802015154</v>
      </c>
      <c r="E700">
        <v>0</v>
      </c>
      <c r="F700">
        <v>0</v>
      </c>
      <c r="G700">
        <v>-2400000</v>
      </c>
      <c r="H700">
        <v>0</v>
      </c>
      <c r="I700">
        <v>0</v>
      </c>
      <c r="J700">
        <v>0</v>
      </c>
      <c r="K700">
        <v>1</v>
      </c>
      <c r="L700" t="s">
        <v>16</v>
      </c>
      <c r="M700" t="s">
        <v>715</v>
      </c>
      <c r="N700" t="s">
        <v>18</v>
      </c>
      <c r="O700">
        <v>22052002</v>
      </c>
      <c r="P700">
        <v>2078</v>
      </c>
    </row>
    <row r="701" spans="1:16" x14ac:dyDescent="0.25">
      <c r="A701">
        <v>12</v>
      </c>
      <c r="B701">
        <v>2017</v>
      </c>
      <c r="C701">
        <v>22052002</v>
      </c>
      <c r="D701">
        <v>802019914</v>
      </c>
      <c r="E701">
        <v>4540604</v>
      </c>
      <c r="F701">
        <v>4633269</v>
      </c>
      <c r="G701">
        <v>-6724353</v>
      </c>
      <c r="H701">
        <v>0</v>
      </c>
      <c r="I701">
        <v>0</v>
      </c>
      <c r="J701">
        <v>0</v>
      </c>
      <c r="K701">
        <v>1</v>
      </c>
      <c r="L701" t="s">
        <v>16</v>
      </c>
      <c r="M701" t="s">
        <v>716</v>
      </c>
      <c r="N701" t="s">
        <v>18</v>
      </c>
      <c r="O701">
        <v>22052002</v>
      </c>
      <c r="P701">
        <v>2078</v>
      </c>
    </row>
    <row r="702" spans="1:16" x14ac:dyDescent="0.25">
      <c r="A702">
        <v>12</v>
      </c>
      <c r="B702">
        <v>2017</v>
      </c>
      <c r="C702">
        <v>22052002</v>
      </c>
      <c r="D702">
        <v>804016365</v>
      </c>
      <c r="E702">
        <v>0</v>
      </c>
      <c r="F702">
        <v>0</v>
      </c>
      <c r="G702">
        <v>-29316</v>
      </c>
      <c r="H702">
        <v>0</v>
      </c>
      <c r="I702">
        <v>0</v>
      </c>
      <c r="J702">
        <v>0</v>
      </c>
      <c r="K702">
        <v>1</v>
      </c>
      <c r="L702" t="s">
        <v>16</v>
      </c>
      <c r="M702" t="s">
        <v>717</v>
      </c>
      <c r="N702" t="s">
        <v>18</v>
      </c>
      <c r="O702">
        <v>22052002</v>
      </c>
      <c r="P702">
        <v>2078</v>
      </c>
    </row>
    <row r="703" spans="1:16" x14ac:dyDescent="0.25">
      <c r="A703">
        <v>12</v>
      </c>
      <c r="B703">
        <v>2017</v>
      </c>
      <c r="C703">
        <v>22052002</v>
      </c>
      <c r="D703">
        <v>806002462</v>
      </c>
      <c r="E703">
        <v>0</v>
      </c>
      <c r="F703">
        <v>0</v>
      </c>
      <c r="G703">
        <v>-57410</v>
      </c>
      <c r="H703">
        <v>0</v>
      </c>
      <c r="I703">
        <v>0</v>
      </c>
      <c r="J703">
        <v>0</v>
      </c>
      <c r="K703">
        <v>1</v>
      </c>
      <c r="L703" t="s">
        <v>16</v>
      </c>
      <c r="M703" t="s">
        <v>718</v>
      </c>
      <c r="N703" t="s">
        <v>18</v>
      </c>
      <c r="O703">
        <v>22052002</v>
      </c>
      <c r="P703">
        <v>2078</v>
      </c>
    </row>
    <row r="704" spans="1:16" x14ac:dyDescent="0.25">
      <c r="A704">
        <v>12</v>
      </c>
      <c r="B704">
        <v>2017</v>
      </c>
      <c r="C704">
        <v>22052002</v>
      </c>
      <c r="D704">
        <v>806012960</v>
      </c>
      <c r="E704">
        <v>0</v>
      </c>
      <c r="F704">
        <v>0</v>
      </c>
      <c r="G704">
        <v>-23662.6</v>
      </c>
      <c r="H704">
        <v>0</v>
      </c>
      <c r="I704">
        <v>0</v>
      </c>
      <c r="J704">
        <v>0</v>
      </c>
      <c r="K704">
        <v>1</v>
      </c>
      <c r="L704" t="s">
        <v>16</v>
      </c>
      <c r="M704" t="s">
        <v>719</v>
      </c>
      <c r="N704" t="s">
        <v>18</v>
      </c>
      <c r="O704">
        <v>22052002</v>
      </c>
      <c r="P704">
        <v>2078</v>
      </c>
    </row>
    <row r="705" spans="1:16" x14ac:dyDescent="0.25">
      <c r="A705">
        <v>12</v>
      </c>
      <c r="B705">
        <v>2017</v>
      </c>
      <c r="C705">
        <v>22052002</v>
      </c>
      <c r="D705">
        <v>812005369</v>
      </c>
      <c r="E705">
        <v>0</v>
      </c>
      <c r="F705">
        <v>0</v>
      </c>
      <c r="G705">
        <v>-345351</v>
      </c>
      <c r="H705">
        <v>0</v>
      </c>
      <c r="I705">
        <v>0</v>
      </c>
      <c r="J705">
        <v>0</v>
      </c>
      <c r="K705">
        <v>1</v>
      </c>
      <c r="L705" t="s">
        <v>16</v>
      </c>
      <c r="M705" t="s">
        <v>720</v>
      </c>
      <c r="N705" t="s">
        <v>18</v>
      </c>
      <c r="O705">
        <v>22052002</v>
      </c>
      <c r="P705">
        <v>2078</v>
      </c>
    </row>
    <row r="706" spans="1:16" x14ac:dyDescent="0.25">
      <c r="A706">
        <v>12</v>
      </c>
      <c r="B706">
        <v>2017</v>
      </c>
      <c r="C706">
        <v>22052002</v>
      </c>
      <c r="D706">
        <v>806014499</v>
      </c>
      <c r="E706">
        <v>0</v>
      </c>
      <c r="F706">
        <v>0</v>
      </c>
      <c r="G706">
        <v>-2200</v>
      </c>
      <c r="H706">
        <v>0</v>
      </c>
      <c r="I706">
        <v>0</v>
      </c>
      <c r="J706">
        <v>0</v>
      </c>
      <c r="K706">
        <v>1</v>
      </c>
      <c r="L706" t="s">
        <v>16</v>
      </c>
      <c r="M706" t="s">
        <v>721</v>
      </c>
      <c r="N706" t="s">
        <v>18</v>
      </c>
      <c r="O706">
        <v>22052002</v>
      </c>
      <c r="P706">
        <v>2078</v>
      </c>
    </row>
    <row r="707" spans="1:16" x14ac:dyDescent="0.25">
      <c r="A707">
        <v>12</v>
      </c>
      <c r="B707">
        <v>2017</v>
      </c>
      <c r="C707">
        <v>22052002</v>
      </c>
      <c r="D707">
        <v>809005719</v>
      </c>
      <c r="E707">
        <v>0</v>
      </c>
      <c r="F707">
        <v>0</v>
      </c>
      <c r="G707">
        <v>-140600</v>
      </c>
      <c r="H707">
        <v>0</v>
      </c>
      <c r="I707">
        <v>0</v>
      </c>
      <c r="J707">
        <v>0</v>
      </c>
      <c r="K707">
        <v>1</v>
      </c>
      <c r="L707" t="s">
        <v>16</v>
      </c>
      <c r="M707" t="s">
        <v>722</v>
      </c>
      <c r="N707" t="s">
        <v>18</v>
      </c>
      <c r="O707">
        <v>22052002</v>
      </c>
      <c r="P707">
        <v>2078</v>
      </c>
    </row>
    <row r="708" spans="1:16" x14ac:dyDescent="0.25">
      <c r="A708">
        <v>12</v>
      </c>
      <c r="B708">
        <v>2017</v>
      </c>
      <c r="C708">
        <v>22052002</v>
      </c>
      <c r="D708">
        <v>812001332</v>
      </c>
      <c r="E708">
        <v>64000</v>
      </c>
      <c r="F708">
        <v>64000</v>
      </c>
      <c r="G708">
        <v>0</v>
      </c>
      <c r="H708">
        <v>0</v>
      </c>
      <c r="I708">
        <v>0</v>
      </c>
      <c r="J708">
        <v>0</v>
      </c>
      <c r="K708">
        <v>1</v>
      </c>
      <c r="L708" t="s">
        <v>16</v>
      </c>
      <c r="M708" t="s">
        <v>723</v>
      </c>
      <c r="N708" t="s">
        <v>18</v>
      </c>
      <c r="O708">
        <v>22052002</v>
      </c>
      <c r="P708">
        <v>2078</v>
      </c>
    </row>
    <row r="709" spans="1:16" x14ac:dyDescent="0.25">
      <c r="A709">
        <v>12</v>
      </c>
      <c r="B709">
        <v>2017</v>
      </c>
      <c r="C709">
        <v>22052002</v>
      </c>
      <c r="D709">
        <v>812008267</v>
      </c>
      <c r="E709">
        <v>4426407</v>
      </c>
      <c r="F709">
        <v>4516742</v>
      </c>
      <c r="G709">
        <v>-10079850.75</v>
      </c>
      <c r="H709">
        <v>0</v>
      </c>
      <c r="I709">
        <v>0</v>
      </c>
      <c r="J709">
        <v>0</v>
      </c>
      <c r="K709">
        <v>1</v>
      </c>
      <c r="L709" t="s">
        <v>16</v>
      </c>
      <c r="M709" t="s">
        <v>724</v>
      </c>
      <c r="N709" t="s">
        <v>18</v>
      </c>
      <c r="O709">
        <v>22052002</v>
      </c>
      <c r="P709">
        <v>2078</v>
      </c>
    </row>
    <row r="710" spans="1:16" x14ac:dyDescent="0.25">
      <c r="A710">
        <v>12</v>
      </c>
      <c r="B710">
        <v>2017</v>
      </c>
      <c r="C710">
        <v>22052002</v>
      </c>
      <c r="D710">
        <v>819002025</v>
      </c>
      <c r="E710">
        <v>14048989</v>
      </c>
      <c r="F710">
        <v>14335703</v>
      </c>
      <c r="G710">
        <v>-7874801.0999999996</v>
      </c>
      <c r="H710">
        <v>0</v>
      </c>
      <c r="I710">
        <v>0</v>
      </c>
      <c r="J710">
        <v>0</v>
      </c>
      <c r="K710">
        <v>1</v>
      </c>
      <c r="L710" t="s">
        <v>16</v>
      </c>
      <c r="M710" t="s">
        <v>725</v>
      </c>
      <c r="N710" t="s">
        <v>18</v>
      </c>
      <c r="O710">
        <v>22052002</v>
      </c>
      <c r="P710">
        <v>2078</v>
      </c>
    </row>
    <row r="711" spans="1:16" x14ac:dyDescent="0.25">
      <c r="A711">
        <v>12</v>
      </c>
      <c r="B711">
        <v>2017</v>
      </c>
      <c r="C711">
        <v>22052002</v>
      </c>
      <c r="D711">
        <v>819002534</v>
      </c>
      <c r="E711">
        <v>17052548</v>
      </c>
      <c r="F711">
        <v>17400559</v>
      </c>
      <c r="G711">
        <v>-10284609</v>
      </c>
      <c r="H711">
        <v>0</v>
      </c>
      <c r="I711">
        <v>0</v>
      </c>
      <c r="J711">
        <v>0</v>
      </c>
      <c r="K711">
        <v>1</v>
      </c>
      <c r="L711" t="s">
        <v>16</v>
      </c>
      <c r="M711" t="s">
        <v>726</v>
      </c>
      <c r="N711" t="s">
        <v>18</v>
      </c>
      <c r="O711">
        <v>22052002</v>
      </c>
      <c r="P711">
        <v>2078</v>
      </c>
    </row>
    <row r="712" spans="1:16" x14ac:dyDescent="0.25">
      <c r="A712">
        <v>12</v>
      </c>
      <c r="B712">
        <v>2017</v>
      </c>
      <c r="C712">
        <v>22052002</v>
      </c>
      <c r="D712">
        <v>819004070</v>
      </c>
      <c r="E712">
        <v>22409192</v>
      </c>
      <c r="F712">
        <v>22866522</v>
      </c>
      <c r="G712">
        <v>-17680769.539999999</v>
      </c>
      <c r="H712">
        <v>0</v>
      </c>
      <c r="I712">
        <v>0</v>
      </c>
      <c r="J712">
        <v>0</v>
      </c>
      <c r="K712">
        <v>1</v>
      </c>
      <c r="L712" t="s">
        <v>16</v>
      </c>
      <c r="M712" t="s">
        <v>727</v>
      </c>
      <c r="N712" t="s">
        <v>18</v>
      </c>
      <c r="O712">
        <v>22052002</v>
      </c>
      <c r="P712">
        <v>2078</v>
      </c>
    </row>
    <row r="713" spans="1:16" x14ac:dyDescent="0.25">
      <c r="A713">
        <v>12</v>
      </c>
      <c r="B713">
        <v>2017</v>
      </c>
      <c r="C713">
        <v>22052002</v>
      </c>
      <c r="D713">
        <v>819005439</v>
      </c>
      <c r="E713">
        <v>6728935</v>
      </c>
      <c r="F713">
        <v>6728935</v>
      </c>
      <c r="G713">
        <v>0</v>
      </c>
      <c r="H713">
        <v>0</v>
      </c>
      <c r="I713">
        <v>0</v>
      </c>
      <c r="J713">
        <v>0</v>
      </c>
      <c r="K713">
        <v>1</v>
      </c>
      <c r="L713" t="s">
        <v>16</v>
      </c>
      <c r="M713" t="s">
        <v>728</v>
      </c>
      <c r="N713" t="s">
        <v>18</v>
      </c>
      <c r="O713">
        <v>22052002</v>
      </c>
      <c r="P713">
        <v>2078</v>
      </c>
    </row>
    <row r="714" spans="1:16" x14ac:dyDescent="0.25">
      <c r="A714">
        <v>12</v>
      </c>
      <c r="B714">
        <v>2017</v>
      </c>
      <c r="C714">
        <v>22052002</v>
      </c>
      <c r="D714">
        <v>822002459</v>
      </c>
      <c r="E714">
        <v>44099912</v>
      </c>
      <c r="F714">
        <v>44999910</v>
      </c>
      <c r="G714">
        <v>-36378277</v>
      </c>
      <c r="H714">
        <v>0</v>
      </c>
      <c r="I714">
        <v>0</v>
      </c>
      <c r="J714">
        <v>0</v>
      </c>
      <c r="K714">
        <v>1</v>
      </c>
      <c r="L714" t="s">
        <v>16</v>
      </c>
      <c r="M714" t="s">
        <v>729</v>
      </c>
      <c r="N714" t="s">
        <v>18</v>
      </c>
      <c r="O714">
        <v>22052002</v>
      </c>
      <c r="P714">
        <v>2078</v>
      </c>
    </row>
    <row r="715" spans="1:16" x14ac:dyDescent="0.25">
      <c r="A715">
        <v>12</v>
      </c>
      <c r="B715">
        <v>2017</v>
      </c>
      <c r="C715">
        <v>22052002</v>
      </c>
      <c r="D715">
        <v>822007635</v>
      </c>
      <c r="E715">
        <v>4426407</v>
      </c>
      <c r="F715">
        <v>4516742</v>
      </c>
      <c r="G715">
        <v>-8885893</v>
      </c>
      <c r="H715">
        <v>0</v>
      </c>
      <c r="I715">
        <v>0</v>
      </c>
      <c r="J715">
        <v>0</v>
      </c>
      <c r="K715">
        <v>1</v>
      </c>
      <c r="L715" t="s">
        <v>16</v>
      </c>
      <c r="M715" t="s">
        <v>730</v>
      </c>
      <c r="N715" t="s">
        <v>18</v>
      </c>
      <c r="O715">
        <v>22052002</v>
      </c>
      <c r="P715">
        <v>2078</v>
      </c>
    </row>
    <row r="716" spans="1:16" x14ac:dyDescent="0.25">
      <c r="A716">
        <v>12</v>
      </c>
      <c r="B716">
        <v>2017</v>
      </c>
      <c r="C716">
        <v>22052002</v>
      </c>
      <c r="D716">
        <v>823000624</v>
      </c>
      <c r="E716">
        <v>0</v>
      </c>
      <c r="F716">
        <v>0</v>
      </c>
      <c r="G716">
        <v>-1431520</v>
      </c>
      <c r="H716">
        <v>0</v>
      </c>
      <c r="I716">
        <v>0</v>
      </c>
      <c r="J716">
        <v>0</v>
      </c>
      <c r="K716">
        <v>1</v>
      </c>
      <c r="L716" t="s">
        <v>16</v>
      </c>
      <c r="M716" t="s">
        <v>731</v>
      </c>
      <c r="N716" t="s">
        <v>18</v>
      </c>
      <c r="O716">
        <v>22052002</v>
      </c>
      <c r="P716">
        <v>2078</v>
      </c>
    </row>
    <row r="717" spans="1:16" x14ac:dyDescent="0.25">
      <c r="A717">
        <v>12</v>
      </c>
      <c r="B717">
        <v>2017</v>
      </c>
      <c r="C717">
        <v>22052002</v>
      </c>
      <c r="D717">
        <v>823004710</v>
      </c>
      <c r="E717">
        <v>2692297</v>
      </c>
      <c r="F717">
        <v>2747242</v>
      </c>
      <c r="G717">
        <v>-4315973</v>
      </c>
      <c r="H717">
        <v>0</v>
      </c>
      <c r="I717">
        <v>0</v>
      </c>
      <c r="J717">
        <v>0</v>
      </c>
      <c r="K717">
        <v>1</v>
      </c>
      <c r="L717" t="s">
        <v>16</v>
      </c>
      <c r="M717" t="s">
        <v>732</v>
      </c>
      <c r="N717" t="s">
        <v>18</v>
      </c>
      <c r="O717">
        <v>22052002</v>
      </c>
      <c r="P717">
        <v>2078</v>
      </c>
    </row>
    <row r="718" spans="1:16" x14ac:dyDescent="0.25">
      <c r="A718">
        <v>12</v>
      </c>
      <c r="B718">
        <v>2017</v>
      </c>
      <c r="C718">
        <v>22052002</v>
      </c>
      <c r="D718">
        <v>821003143</v>
      </c>
      <c r="E718">
        <v>0</v>
      </c>
      <c r="F718">
        <v>0</v>
      </c>
      <c r="G718">
        <v>-826800</v>
      </c>
      <c r="H718">
        <v>0</v>
      </c>
      <c r="I718">
        <v>0</v>
      </c>
      <c r="J718">
        <v>0</v>
      </c>
      <c r="K718">
        <v>1</v>
      </c>
      <c r="L718" t="s">
        <v>16</v>
      </c>
      <c r="M718" t="s">
        <v>733</v>
      </c>
      <c r="N718" t="s">
        <v>18</v>
      </c>
      <c r="O718">
        <v>22052002</v>
      </c>
      <c r="P718">
        <v>2078</v>
      </c>
    </row>
    <row r="719" spans="1:16" x14ac:dyDescent="0.25">
      <c r="A719">
        <v>12</v>
      </c>
      <c r="B719">
        <v>2017</v>
      </c>
      <c r="C719">
        <v>22052002</v>
      </c>
      <c r="D719">
        <v>823003836</v>
      </c>
      <c r="E719">
        <v>1017840</v>
      </c>
      <c r="F719">
        <v>0</v>
      </c>
      <c r="G719">
        <v>-2374959.6</v>
      </c>
      <c r="H719">
        <v>0</v>
      </c>
      <c r="I719">
        <v>0</v>
      </c>
      <c r="J719">
        <v>0</v>
      </c>
      <c r="K719">
        <v>1</v>
      </c>
      <c r="L719" t="s">
        <v>16</v>
      </c>
      <c r="M719" t="s">
        <v>734</v>
      </c>
      <c r="N719" t="s">
        <v>18</v>
      </c>
      <c r="O719">
        <v>22052002</v>
      </c>
      <c r="P719">
        <v>2078</v>
      </c>
    </row>
    <row r="720" spans="1:16" x14ac:dyDescent="0.25">
      <c r="A720">
        <v>12</v>
      </c>
      <c r="B720">
        <v>2017</v>
      </c>
      <c r="C720">
        <v>22052002</v>
      </c>
      <c r="D720">
        <v>824000426</v>
      </c>
      <c r="E720">
        <v>10234842</v>
      </c>
      <c r="F720">
        <v>10443716</v>
      </c>
      <c r="G720">
        <v>-565150</v>
      </c>
      <c r="H720">
        <v>0</v>
      </c>
      <c r="I720">
        <v>0</v>
      </c>
      <c r="J720">
        <v>0</v>
      </c>
      <c r="K720">
        <v>1</v>
      </c>
      <c r="L720" t="s">
        <v>16</v>
      </c>
      <c r="M720" t="s">
        <v>735</v>
      </c>
      <c r="N720" t="s">
        <v>18</v>
      </c>
      <c r="O720">
        <v>22052002</v>
      </c>
      <c r="P720">
        <v>2078</v>
      </c>
    </row>
    <row r="721" spans="1:16" x14ac:dyDescent="0.25">
      <c r="A721">
        <v>12</v>
      </c>
      <c r="B721">
        <v>2017</v>
      </c>
      <c r="C721">
        <v>22052002</v>
      </c>
      <c r="D721">
        <v>824000586</v>
      </c>
      <c r="E721">
        <v>0</v>
      </c>
      <c r="F721">
        <v>0</v>
      </c>
      <c r="G721">
        <v>-1128574</v>
      </c>
      <c r="H721">
        <v>0</v>
      </c>
      <c r="I721">
        <v>0</v>
      </c>
      <c r="J721">
        <v>0</v>
      </c>
      <c r="K721">
        <v>1</v>
      </c>
      <c r="L721" t="s">
        <v>16</v>
      </c>
      <c r="M721" t="s">
        <v>736</v>
      </c>
      <c r="N721" t="s">
        <v>18</v>
      </c>
      <c r="O721">
        <v>22052002</v>
      </c>
      <c r="P721">
        <v>2078</v>
      </c>
    </row>
    <row r="722" spans="1:16" x14ac:dyDescent="0.25">
      <c r="A722">
        <v>12</v>
      </c>
      <c r="B722">
        <v>2017</v>
      </c>
      <c r="C722">
        <v>22052002</v>
      </c>
      <c r="D722">
        <v>824000469</v>
      </c>
      <c r="E722">
        <v>4978435</v>
      </c>
      <c r="F722">
        <v>5080036</v>
      </c>
      <c r="G722">
        <v>-14637599</v>
      </c>
      <c r="H722">
        <v>0</v>
      </c>
      <c r="I722">
        <v>0</v>
      </c>
      <c r="J722">
        <v>0</v>
      </c>
      <c r="K722">
        <v>1</v>
      </c>
      <c r="L722" t="s">
        <v>16</v>
      </c>
      <c r="M722" t="s">
        <v>737</v>
      </c>
      <c r="N722" t="s">
        <v>18</v>
      </c>
      <c r="O722">
        <v>22052002</v>
      </c>
      <c r="P722">
        <v>2078</v>
      </c>
    </row>
    <row r="723" spans="1:16" x14ac:dyDescent="0.25">
      <c r="A723">
        <v>12</v>
      </c>
      <c r="B723">
        <v>2017</v>
      </c>
      <c r="C723">
        <v>22052002</v>
      </c>
      <c r="D723">
        <v>824006480</v>
      </c>
      <c r="E723">
        <v>0</v>
      </c>
      <c r="F723">
        <v>0</v>
      </c>
      <c r="G723">
        <v>-2776003.5</v>
      </c>
      <c r="H723">
        <v>0</v>
      </c>
      <c r="I723">
        <v>0</v>
      </c>
      <c r="J723">
        <v>0</v>
      </c>
      <c r="K723">
        <v>1</v>
      </c>
      <c r="L723" t="s">
        <v>16</v>
      </c>
      <c r="M723" t="s">
        <v>738</v>
      </c>
      <c r="N723" t="s">
        <v>18</v>
      </c>
      <c r="O723">
        <v>22052002</v>
      </c>
      <c r="P723">
        <v>2078</v>
      </c>
    </row>
    <row r="724" spans="1:16" x14ac:dyDescent="0.25">
      <c r="A724">
        <v>12</v>
      </c>
      <c r="B724">
        <v>2017</v>
      </c>
      <c r="C724">
        <v>22052002</v>
      </c>
      <c r="D724">
        <v>825000147</v>
      </c>
      <c r="E724">
        <v>4294363</v>
      </c>
      <c r="F724">
        <v>4382003</v>
      </c>
      <c r="G724">
        <v>-3144567</v>
      </c>
      <c r="H724">
        <v>0</v>
      </c>
      <c r="I724">
        <v>0</v>
      </c>
      <c r="J724">
        <v>0</v>
      </c>
      <c r="K724">
        <v>1</v>
      </c>
      <c r="L724" t="s">
        <v>16</v>
      </c>
      <c r="M724" t="s">
        <v>739</v>
      </c>
      <c r="N724" t="s">
        <v>18</v>
      </c>
      <c r="O724">
        <v>22052002</v>
      </c>
      <c r="P724">
        <v>2078</v>
      </c>
    </row>
    <row r="725" spans="1:16" x14ac:dyDescent="0.25">
      <c r="A725">
        <v>12</v>
      </c>
      <c r="B725">
        <v>2017</v>
      </c>
      <c r="C725">
        <v>22052002</v>
      </c>
      <c r="D725">
        <v>825003685</v>
      </c>
      <c r="E725">
        <v>48814327</v>
      </c>
      <c r="F725">
        <v>49100585</v>
      </c>
      <c r="G725">
        <v>-13824553</v>
      </c>
      <c r="H725">
        <v>0</v>
      </c>
      <c r="I725">
        <v>0</v>
      </c>
      <c r="J725">
        <v>0</v>
      </c>
      <c r="K725">
        <v>1</v>
      </c>
      <c r="L725" t="s">
        <v>16</v>
      </c>
      <c r="M725" t="s">
        <v>740</v>
      </c>
      <c r="N725" t="s">
        <v>18</v>
      </c>
      <c r="O725">
        <v>22052002</v>
      </c>
      <c r="P725">
        <v>2078</v>
      </c>
    </row>
    <row r="726" spans="1:16" x14ac:dyDescent="0.25">
      <c r="A726">
        <v>12</v>
      </c>
      <c r="B726">
        <v>2017</v>
      </c>
      <c r="C726">
        <v>22052002</v>
      </c>
      <c r="D726">
        <v>830007355</v>
      </c>
      <c r="E726">
        <v>4713892</v>
      </c>
      <c r="F726">
        <v>4810094</v>
      </c>
      <c r="G726">
        <v>-1458582</v>
      </c>
      <c r="H726">
        <v>0</v>
      </c>
      <c r="I726">
        <v>0</v>
      </c>
      <c r="J726">
        <v>0</v>
      </c>
      <c r="K726">
        <v>1</v>
      </c>
      <c r="L726" t="s">
        <v>16</v>
      </c>
      <c r="M726" t="s">
        <v>741</v>
      </c>
      <c r="N726" t="s">
        <v>18</v>
      </c>
      <c r="O726">
        <v>22052002</v>
      </c>
      <c r="P726">
        <v>2078</v>
      </c>
    </row>
    <row r="727" spans="1:16" x14ac:dyDescent="0.25">
      <c r="A727">
        <v>12</v>
      </c>
      <c r="B727">
        <v>2017</v>
      </c>
      <c r="C727">
        <v>22052002</v>
      </c>
      <c r="D727">
        <v>830016163</v>
      </c>
      <c r="E727">
        <v>0</v>
      </c>
      <c r="F727">
        <v>0</v>
      </c>
      <c r="G727">
        <v>-0.31</v>
      </c>
      <c r="H727">
        <v>0</v>
      </c>
      <c r="I727">
        <v>0</v>
      </c>
      <c r="J727">
        <v>0</v>
      </c>
      <c r="K727">
        <v>1</v>
      </c>
      <c r="L727" t="s">
        <v>16</v>
      </c>
      <c r="M727" t="s">
        <v>742</v>
      </c>
      <c r="N727" t="s">
        <v>18</v>
      </c>
      <c r="O727">
        <v>22052002</v>
      </c>
      <c r="P727">
        <v>2078</v>
      </c>
    </row>
    <row r="728" spans="1:16" x14ac:dyDescent="0.25">
      <c r="A728">
        <v>12</v>
      </c>
      <c r="B728">
        <v>2017</v>
      </c>
      <c r="C728">
        <v>22052002</v>
      </c>
      <c r="D728">
        <v>830077652</v>
      </c>
      <c r="E728">
        <v>0</v>
      </c>
      <c r="F728">
        <v>0</v>
      </c>
      <c r="G728">
        <v>-264570</v>
      </c>
      <c r="H728">
        <v>0</v>
      </c>
      <c r="I728">
        <v>0</v>
      </c>
      <c r="J728">
        <v>0</v>
      </c>
      <c r="K728">
        <v>1</v>
      </c>
      <c r="L728" t="s">
        <v>16</v>
      </c>
      <c r="M728" t="s">
        <v>743</v>
      </c>
      <c r="N728" t="s">
        <v>18</v>
      </c>
      <c r="O728">
        <v>22052002</v>
      </c>
      <c r="P728">
        <v>2078</v>
      </c>
    </row>
    <row r="729" spans="1:16" x14ac:dyDescent="0.25">
      <c r="A729">
        <v>12</v>
      </c>
      <c r="B729">
        <v>2017</v>
      </c>
      <c r="C729">
        <v>22052002</v>
      </c>
      <c r="D729">
        <v>830510991</v>
      </c>
      <c r="E729">
        <v>22020468</v>
      </c>
      <c r="F729">
        <v>22020468</v>
      </c>
      <c r="G729">
        <v>0</v>
      </c>
      <c r="H729">
        <v>0</v>
      </c>
      <c r="I729">
        <v>0</v>
      </c>
      <c r="J729">
        <v>0</v>
      </c>
      <c r="K729">
        <v>1</v>
      </c>
      <c r="L729" t="s">
        <v>16</v>
      </c>
      <c r="M729" t="s">
        <v>744</v>
      </c>
      <c r="N729" t="s">
        <v>18</v>
      </c>
      <c r="O729">
        <v>22052002</v>
      </c>
      <c r="P729">
        <v>2078</v>
      </c>
    </row>
    <row r="730" spans="1:16" x14ac:dyDescent="0.25">
      <c r="A730">
        <v>12</v>
      </c>
      <c r="B730">
        <v>2017</v>
      </c>
      <c r="C730">
        <v>22052002</v>
      </c>
      <c r="D730">
        <v>832001411</v>
      </c>
      <c r="E730">
        <v>5823687</v>
      </c>
      <c r="F730">
        <v>5942538</v>
      </c>
      <c r="G730">
        <v>-6550180</v>
      </c>
      <c r="H730">
        <v>0</v>
      </c>
      <c r="I730">
        <v>0</v>
      </c>
      <c r="J730">
        <v>0</v>
      </c>
      <c r="K730">
        <v>1</v>
      </c>
      <c r="L730" t="s">
        <v>16</v>
      </c>
      <c r="M730" t="s">
        <v>745</v>
      </c>
      <c r="N730" t="s">
        <v>18</v>
      </c>
      <c r="O730">
        <v>22052002</v>
      </c>
      <c r="P730">
        <v>2078</v>
      </c>
    </row>
    <row r="731" spans="1:16" x14ac:dyDescent="0.25">
      <c r="A731">
        <v>12</v>
      </c>
      <c r="B731">
        <v>2017</v>
      </c>
      <c r="C731">
        <v>22052002</v>
      </c>
      <c r="D731">
        <v>839000936</v>
      </c>
      <c r="E731">
        <v>0</v>
      </c>
      <c r="F731">
        <v>0</v>
      </c>
      <c r="G731">
        <v>-2545247</v>
      </c>
      <c r="H731">
        <v>0</v>
      </c>
      <c r="I731">
        <v>0</v>
      </c>
      <c r="J731">
        <v>0</v>
      </c>
      <c r="K731">
        <v>1</v>
      </c>
      <c r="L731" t="s">
        <v>16</v>
      </c>
      <c r="M731" t="s">
        <v>746</v>
      </c>
      <c r="N731" t="s">
        <v>18</v>
      </c>
      <c r="O731">
        <v>22052002</v>
      </c>
      <c r="P731">
        <v>2078</v>
      </c>
    </row>
    <row r="732" spans="1:16" x14ac:dyDescent="0.25">
      <c r="A732">
        <v>12</v>
      </c>
      <c r="B732">
        <v>2017</v>
      </c>
      <c r="C732">
        <v>22052002</v>
      </c>
      <c r="D732">
        <v>844001355</v>
      </c>
      <c r="E732">
        <v>0</v>
      </c>
      <c r="F732">
        <v>0</v>
      </c>
      <c r="G732">
        <v>-422705</v>
      </c>
      <c r="H732">
        <v>0</v>
      </c>
      <c r="I732">
        <v>0</v>
      </c>
      <c r="J732">
        <v>0</v>
      </c>
      <c r="K732">
        <v>1</v>
      </c>
      <c r="L732" t="s">
        <v>16</v>
      </c>
      <c r="M732" t="s">
        <v>747</v>
      </c>
      <c r="N732" t="s">
        <v>18</v>
      </c>
      <c r="O732">
        <v>22052002</v>
      </c>
      <c r="P732">
        <v>2078</v>
      </c>
    </row>
    <row r="733" spans="1:16" x14ac:dyDescent="0.25">
      <c r="A733">
        <v>12</v>
      </c>
      <c r="B733">
        <v>2017</v>
      </c>
      <c r="C733">
        <v>22052002</v>
      </c>
      <c r="D733">
        <v>860009555</v>
      </c>
      <c r="E733">
        <v>0</v>
      </c>
      <c r="F733">
        <v>0</v>
      </c>
      <c r="G733">
        <v>-3203995</v>
      </c>
      <c r="H733">
        <v>0</v>
      </c>
      <c r="I733">
        <v>0</v>
      </c>
      <c r="J733">
        <v>0</v>
      </c>
      <c r="K733">
        <v>1</v>
      </c>
      <c r="L733" t="s">
        <v>16</v>
      </c>
      <c r="M733" t="s">
        <v>748</v>
      </c>
      <c r="N733" t="s">
        <v>18</v>
      </c>
      <c r="O733">
        <v>22052002</v>
      </c>
      <c r="P733">
        <v>2078</v>
      </c>
    </row>
    <row r="734" spans="1:16" x14ac:dyDescent="0.25">
      <c r="A734">
        <v>12</v>
      </c>
      <c r="B734">
        <v>2017</v>
      </c>
      <c r="C734">
        <v>22052002</v>
      </c>
      <c r="D734">
        <v>860015888</v>
      </c>
      <c r="E734">
        <v>0</v>
      </c>
      <c r="F734">
        <v>0</v>
      </c>
      <c r="G734">
        <v>-1569422</v>
      </c>
      <c r="H734">
        <v>0</v>
      </c>
      <c r="I734">
        <v>0</v>
      </c>
      <c r="J734">
        <v>0</v>
      </c>
      <c r="K734">
        <v>1</v>
      </c>
      <c r="L734" t="s">
        <v>16</v>
      </c>
      <c r="M734" t="s">
        <v>749</v>
      </c>
      <c r="N734" t="s">
        <v>18</v>
      </c>
      <c r="O734">
        <v>22052002</v>
      </c>
      <c r="P734">
        <v>2078</v>
      </c>
    </row>
    <row r="735" spans="1:16" x14ac:dyDescent="0.25">
      <c r="A735">
        <v>12</v>
      </c>
      <c r="B735">
        <v>2017</v>
      </c>
      <c r="C735">
        <v>22052002</v>
      </c>
      <c r="D735">
        <v>860024766</v>
      </c>
      <c r="E735">
        <v>0</v>
      </c>
      <c r="F735">
        <v>0</v>
      </c>
      <c r="G735">
        <v>-212830</v>
      </c>
      <c r="H735">
        <v>0</v>
      </c>
      <c r="I735">
        <v>0</v>
      </c>
      <c r="J735">
        <v>0</v>
      </c>
      <c r="K735">
        <v>1</v>
      </c>
      <c r="L735" t="s">
        <v>16</v>
      </c>
      <c r="M735" t="s">
        <v>750</v>
      </c>
      <c r="N735" t="s">
        <v>18</v>
      </c>
      <c r="O735">
        <v>22052002</v>
      </c>
      <c r="P735">
        <v>2078</v>
      </c>
    </row>
    <row r="736" spans="1:16" x14ac:dyDescent="0.25">
      <c r="A736">
        <v>12</v>
      </c>
      <c r="B736">
        <v>2017</v>
      </c>
      <c r="C736">
        <v>22052002</v>
      </c>
      <c r="D736">
        <v>890102140</v>
      </c>
      <c r="E736">
        <v>0</v>
      </c>
      <c r="F736">
        <v>0</v>
      </c>
      <c r="G736">
        <v>-1310290</v>
      </c>
      <c r="H736">
        <v>0</v>
      </c>
      <c r="I736">
        <v>0</v>
      </c>
      <c r="J736">
        <v>0</v>
      </c>
      <c r="K736">
        <v>1</v>
      </c>
      <c r="L736" t="s">
        <v>16</v>
      </c>
      <c r="M736" t="s">
        <v>751</v>
      </c>
      <c r="N736" t="s">
        <v>18</v>
      </c>
      <c r="O736">
        <v>22052002</v>
      </c>
      <c r="P736">
        <v>2078</v>
      </c>
    </row>
    <row r="737" spans="1:16" x14ac:dyDescent="0.25">
      <c r="A737">
        <v>12</v>
      </c>
      <c r="B737">
        <v>2017</v>
      </c>
      <c r="C737">
        <v>22052002</v>
      </c>
      <c r="D737">
        <v>830106376</v>
      </c>
      <c r="E737">
        <v>0</v>
      </c>
      <c r="F737">
        <v>0</v>
      </c>
      <c r="G737">
        <v>-525131</v>
      </c>
      <c r="H737">
        <v>0</v>
      </c>
      <c r="I737">
        <v>0</v>
      </c>
      <c r="J737">
        <v>0</v>
      </c>
      <c r="K737">
        <v>1</v>
      </c>
      <c r="L737" t="s">
        <v>16</v>
      </c>
      <c r="M737" t="s">
        <v>752</v>
      </c>
      <c r="N737" t="s">
        <v>18</v>
      </c>
      <c r="O737">
        <v>22052002</v>
      </c>
      <c r="P737">
        <v>2078</v>
      </c>
    </row>
    <row r="738" spans="1:16" x14ac:dyDescent="0.25">
      <c r="A738">
        <v>12</v>
      </c>
      <c r="B738">
        <v>2017</v>
      </c>
      <c r="C738">
        <v>22052002</v>
      </c>
      <c r="D738">
        <v>832010048</v>
      </c>
      <c r="E738">
        <v>0</v>
      </c>
      <c r="F738">
        <v>0</v>
      </c>
      <c r="G738">
        <v>-99578</v>
      </c>
      <c r="H738">
        <v>0</v>
      </c>
      <c r="I738">
        <v>0</v>
      </c>
      <c r="J738">
        <v>0</v>
      </c>
      <c r="K738">
        <v>1</v>
      </c>
      <c r="L738" t="s">
        <v>16</v>
      </c>
      <c r="M738" t="s">
        <v>753</v>
      </c>
      <c r="N738" t="s">
        <v>18</v>
      </c>
      <c r="O738">
        <v>22052002</v>
      </c>
      <c r="P738">
        <v>2078</v>
      </c>
    </row>
    <row r="739" spans="1:16" x14ac:dyDescent="0.25">
      <c r="A739">
        <v>12</v>
      </c>
      <c r="B739">
        <v>2017</v>
      </c>
      <c r="C739">
        <v>22052002</v>
      </c>
      <c r="D739">
        <v>839000916</v>
      </c>
      <c r="E739">
        <v>0</v>
      </c>
      <c r="F739">
        <v>0</v>
      </c>
      <c r="G739">
        <v>-25381</v>
      </c>
      <c r="H739">
        <v>0</v>
      </c>
      <c r="I739">
        <v>0</v>
      </c>
      <c r="J739">
        <v>0</v>
      </c>
      <c r="K739">
        <v>1</v>
      </c>
      <c r="L739" t="s">
        <v>16</v>
      </c>
      <c r="M739" t="s">
        <v>754</v>
      </c>
      <c r="N739" t="s">
        <v>18</v>
      </c>
      <c r="O739">
        <v>22052002</v>
      </c>
      <c r="P739">
        <v>2078</v>
      </c>
    </row>
    <row r="740" spans="1:16" x14ac:dyDescent="0.25">
      <c r="A740">
        <v>12</v>
      </c>
      <c r="B740">
        <v>2017</v>
      </c>
      <c r="C740">
        <v>22052002</v>
      </c>
      <c r="D740">
        <v>890102768</v>
      </c>
      <c r="E740">
        <v>62511232</v>
      </c>
      <c r="F740">
        <v>62511232</v>
      </c>
      <c r="G740">
        <v>0.4</v>
      </c>
      <c r="H740">
        <v>0</v>
      </c>
      <c r="I740">
        <v>0</v>
      </c>
      <c r="J740">
        <v>0</v>
      </c>
      <c r="K740">
        <v>1</v>
      </c>
      <c r="L740" t="s">
        <v>16</v>
      </c>
      <c r="M740" t="s">
        <v>755</v>
      </c>
      <c r="N740" t="s">
        <v>18</v>
      </c>
      <c r="O740">
        <v>22052002</v>
      </c>
      <c r="P740">
        <v>2078</v>
      </c>
    </row>
    <row r="741" spans="1:16" x14ac:dyDescent="0.25">
      <c r="A741">
        <v>12</v>
      </c>
      <c r="B741">
        <v>2017</v>
      </c>
      <c r="C741">
        <v>22052002</v>
      </c>
      <c r="D741">
        <v>890108597</v>
      </c>
      <c r="E741">
        <v>668769306</v>
      </c>
      <c r="F741">
        <v>682417659</v>
      </c>
      <c r="G741">
        <v>-52008637.210000001</v>
      </c>
      <c r="H741">
        <v>0</v>
      </c>
      <c r="I741">
        <v>0</v>
      </c>
      <c r="J741">
        <v>0</v>
      </c>
      <c r="K741">
        <v>1</v>
      </c>
      <c r="L741" t="s">
        <v>16</v>
      </c>
      <c r="M741" t="s">
        <v>756</v>
      </c>
      <c r="N741" t="s">
        <v>18</v>
      </c>
      <c r="O741">
        <v>22052002</v>
      </c>
      <c r="P741">
        <v>2078</v>
      </c>
    </row>
    <row r="742" spans="1:16" x14ac:dyDescent="0.25">
      <c r="A742">
        <v>12</v>
      </c>
      <c r="B742">
        <v>2017</v>
      </c>
      <c r="C742">
        <v>22052002</v>
      </c>
      <c r="D742">
        <v>890303841</v>
      </c>
      <c r="E742">
        <v>4606973</v>
      </c>
      <c r="F742">
        <v>4700993</v>
      </c>
      <c r="G742">
        <v>-5002490</v>
      </c>
      <c r="H742">
        <v>0</v>
      </c>
      <c r="I742">
        <v>0</v>
      </c>
      <c r="J742">
        <v>0</v>
      </c>
      <c r="K742">
        <v>1</v>
      </c>
      <c r="L742" t="s">
        <v>16</v>
      </c>
      <c r="M742" t="s">
        <v>757</v>
      </c>
      <c r="N742" t="s">
        <v>18</v>
      </c>
      <c r="O742">
        <v>22052002</v>
      </c>
      <c r="P742">
        <v>2078</v>
      </c>
    </row>
    <row r="743" spans="1:16" x14ac:dyDescent="0.25">
      <c r="A743">
        <v>12</v>
      </c>
      <c r="B743">
        <v>2017</v>
      </c>
      <c r="C743">
        <v>22052002</v>
      </c>
      <c r="D743">
        <v>890901826</v>
      </c>
      <c r="E743">
        <v>22204768</v>
      </c>
      <c r="F743">
        <v>22657927</v>
      </c>
      <c r="G743">
        <v>-8897160</v>
      </c>
      <c r="H743">
        <v>0</v>
      </c>
      <c r="I743">
        <v>0</v>
      </c>
      <c r="J743">
        <v>0</v>
      </c>
      <c r="K743">
        <v>1</v>
      </c>
      <c r="L743" t="s">
        <v>16</v>
      </c>
      <c r="M743" t="s">
        <v>758</v>
      </c>
      <c r="N743" t="s">
        <v>18</v>
      </c>
      <c r="O743">
        <v>22052002</v>
      </c>
      <c r="P743">
        <v>2078</v>
      </c>
    </row>
    <row r="744" spans="1:16" x14ac:dyDescent="0.25">
      <c r="A744">
        <v>12</v>
      </c>
      <c r="B744">
        <v>2017</v>
      </c>
      <c r="C744">
        <v>22052002</v>
      </c>
      <c r="D744">
        <v>891000499</v>
      </c>
      <c r="E744">
        <v>0</v>
      </c>
      <c r="F744">
        <v>0</v>
      </c>
      <c r="G744">
        <v>-1242900</v>
      </c>
      <c r="H744">
        <v>0</v>
      </c>
      <c r="I744">
        <v>0</v>
      </c>
      <c r="J744">
        <v>0</v>
      </c>
      <c r="K744">
        <v>1</v>
      </c>
      <c r="L744" t="s">
        <v>16</v>
      </c>
      <c r="M744" t="s">
        <v>759</v>
      </c>
      <c r="N744" t="s">
        <v>18</v>
      </c>
      <c r="O744">
        <v>22052002</v>
      </c>
      <c r="P744">
        <v>2078</v>
      </c>
    </row>
    <row r="745" spans="1:16" x14ac:dyDescent="0.25">
      <c r="A745">
        <v>12</v>
      </c>
      <c r="B745">
        <v>2017</v>
      </c>
      <c r="C745">
        <v>22052002</v>
      </c>
      <c r="D745">
        <v>891079999</v>
      </c>
      <c r="E745">
        <v>26174099</v>
      </c>
      <c r="F745">
        <v>26174099</v>
      </c>
      <c r="G745">
        <v>0.16</v>
      </c>
      <c r="H745">
        <v>0</v>
      </c>
      <c r="I745">
        <v>0</v>
      </c>
      <c r="J745">
        <v>0</v>
      </c>
      <c r="K745">
        <v>1</v>
      </c>
      <c r="L745" t="s">
        <v>16</v>
      </c>
      <c r="M745" t="s">
        <v>760</v>
      </c>
      <c r="N745" t="s">
        <v>18</v>
      </c>
      <c r="O745">
        <v>22052002</v>
      </c>
      <c r="P745">
        <v>2078</v>
      </c>
    </row>
    <row r="746" spans="1:16" x14ac:dyDescent="0.25">
      <c r="A746">
        <v>12</v>
      </c>
      <c r="B746">
        <v>2017</v>
      </c>
      <c r="C746">
        <v>22052002</v>
      </c>
      <c r="D746">
        <v>891180268</v>
      </c>
      <c r="E746">
        <v>36071300</v>
      </c>
      <c r="F746">
        <v>36807449</v>
      </c>
      <c r="G746">
        <v>-13906317</v>
      </c>
      <c r="H746">
        <v>0</v>
      </c>
      <c r="I746">
        <v>0</v>
      </c>
      <c r="J746">
        <v>0</v>
      </c>
      <c r="K746">
        <v>1</v>
      </c>
      <c r="L746" t="s">
        <v>16</v>
      </c>
      <c r="M746" t="s">
        <v>761</v>
      </c>
      <c r="N746" t="s">
        <v>18</v>
      </c>
      <c r="O746">
        <v>22052002</v>
      </c>
      <c r="P746">
        <v>2078</v>
      </c>
    </row>
    <row r="747" spans="1:16" x14ac:dyDescent="0.25">
      <c r="A747">
        <v>12</v>
      </c>
      <c r="B747">
        <v>2017</v>
      </c>
      <c r="C747">
        <v>22052002</v>
      </c>
      <c r="D747">
        <v>890980997</v>
      </c>
      <c r="E747">
        <v>0</v>
      </c>
      <c r="F747">
        <v>0</v>
      </c>
      <c r="G747">
        <v>-101600</v>
      </c>
      <c r="H747">
        <v>0</v>
      </c>
      <c r="I747">
        <v>0</v>
      </c>
      <c r="J747">
        <v>0</v>
      </c>
      <c r="K747">
        <v>1</v>
      </c>
      <c r="L747" t="s">
        <v>16</v>
      </c>
      <c r="M747" t="s">
        <v>762</v>
      </c>
      <c r="N747" t="s">
        <v>18</v>
      </c>
      <c r="O747">
        <v>22052002</v>
      </c>
      <c r="P747">
        <v>2078</v>
      </c>
    </row>
    <row r="748" spans="1:16" x14ac:dyDescent="0.25">
      <c r="A748">
        <v>12</v>
      </c>
      <c r="B748">
        <v>2017</v>
      </c>
      <c r="C748">
        <v>22052002</v>
      </c>
      <c r="D748">
        <v>891200679</v>
      </c>
      <c r="E748">
        <v>0</v>
      </c>
      <c r="F748">
        <v>0</v>
      </c>
      <c r="G748">
        <v>-460200</v>
      </c>
      <c r="H748">
        <v>0</v>
      </c>
      <c r="I748">
        <v>0</v>
      </c>
      <c r="J748">
        <v>0</v>
      </c>
      <c r="K748">
        <v>1</v>
      </c>
      <c r="L748" t="s">
        <v>16</v>
      </c>
      <c r="M748" t="s">
        <v>763</v>
      </c>
      <c r="N748" t="s">
        <v>18</v>
      </c>
      <c r="O748">
        <v>22052002</v>
      </c>
      <c r="P748">
        <v>2078</v>
      </c>
    </row>
    <row r="749" spans="1:16" x14ac:dyDescent="0.25">
      <c r="A749">
        <v>12</v>
      </c>
      <c r="B749">
        <v>2017</v>
      </c>
      <c r="C749">
        <v>22052002</v>
      </c>
      <c r="D749">
        <v>892120115</v>
      </c>
      <c r="E749">
        <v>27416695</v>
      </c>
      <c r="F749">
        <v>25170772</v>
      </c>
      <c r="G749">
        <v>-277680.45</v>
      </c>
      <c r="H749">
        <v>0</v>
      </c>
      <c r="I749">
        <v>0</v>
      </c>
      <c r="J749">
        <v>0</v>
      </c>
      <c r="K749">
        <v>1</v>
      </c>
      <c r="L749" t="s">
        <v>16</v>
      </c>
      <c r="M749" t="s">
        <v>764</v>
      </c>
      <c r="N749" t="s">
        <v>18</v>
      </c>
      <c r="O749">
        <v>22052002</v>
      </c>
      <c r="P749">
        <v>2078</v>
      </c>
    </row>
    <row r="750" spans="1:16" x14ac:dyDescent="0.25">
      <c r="A750">
        <v>12</v>
      </c>
      <c r="B750">
        <v>2017</v>
      </c>
      <c r="C750">
        <v>22052002</v>
      </c>
      <c r="D750">
        <v>891855209</v>
      </c>
      <c r="E750">
        <v>0</v>
      </c>
      <c r="F750">
        <v>0</v>
      </c>
      <c r="G750">
        <v>-347450</v>
      </c>
      <c r="H750">
        <v>0</v>
      </c>
      <c r="I750">
        <v>0</v>
      </c>
      <c r="J750">
        <v>0</v>
      </c>
      <c r="K750">
        <v>1</v>
      </c>
      <c r="L750" t="s">
        <v>16</v>
      </c>
      <c r="M750" t="s">
        <v>765</v>
      </c>
      <c r="N750" t="s">
        <v>18</v>
      </c>
      <c r="O750">
        <v>22052002</v>
      </c>
      <c r="P750">
        <v>2078</v>
      </c>
    </row>
    <row r="751" spans="1:16" x14ac:dyDescent="0.25">
      <c r="A751">
        <v>12</v>
      </c>
      <c r="B751">
        <v>2017</v>
      </c>
      <c r="C751">
        <v>22052002</v>
      </c>
      <c r="D751">
        <v>899999026</v>
      </c>
      <c r="E751">
        <v>0</v>
      </c>
      <c r="F751">
        <v>0</v>
      </c>
      <c r="G751">
        <v>-619765.30000000005</v>
      </c>
      <c r="H751">
        <v>0</v>
      </c>
      <c r="I751">
        <v>0</v>
      </c>
      <c r="J751">
        <v>0</v>
      </c>
      <c r="K751">
        <v>1</v>
      </c>
      <c r="L751" t="s">
        <v>16</v>
      </c>
      <c r="M751" t="s">
        <v>766</v>
      </c>
      <c r="N751" t="s">
        <v>18</v>
      </c>
      <c r="O751">
        <v>22052002</v>
      </c>
      <c r="P751">
        <v>2078</v>
      </c>
    </row>
    <row r="752" spans="1:16" x14ac:dyDescent="0.25">
      <c r="A752">
        <v>12</v>
      </c>
      <c r="B752">
        <v>2017</v>
      </c>
      <c r="C752">
        <v>22052002</v>
      </c>
      <c r="D752">
        <v>899999123</v>
      </c>
      <c r="E752">
        <v>6820800</v>
      </c>
      <c r="F752">
        <v>6960000</v>
      </c>
      <c r="G752">
        <v>-3788168</v>
      </c>
      <c r="H752">
        <v>0</v>
      </c>
      <c r="I752">
        <v>0</v>
      </c>
      <c r="J752">
        <v>0</v>
      </c>
      <c r="K752">
        <v>1</v>
      </c>
      <c r="L752" t="s">
        <v>16</v>
      </c>
      <c r="M752" t="s">
        <v>767</v>
      </c>
      <c r="N752" t="s">
        <v>18</v>
      </c>
      <c r="O752">
        <v>22052002</v>
      </c>
      <c r="P752">
        <v>2078</v>
      </c>
    </row>
    <row r="753" spans="1:16" x14ac:dyDescent="0.25">
      <c r="A753">
        <v>12</v>
      </c>
      <c r="B753">
        <v>2017</v>
      </c>
      <c r="C753">
        <v>22052002</v>
      </c>
      <c r="D753">
        <v>900004059</v>
      </c>
      <c r="E753">
        <v>3841432</v>
      </c>
      <c r="F753">
        <v>3919829</v>
      </c>
      <c r="G753">
        <v>-4320641</v>
      </c>
      <c r="H753">
        <v>0</v>
      </c>
      <c r="I753">
        <v>0</v>
      </c>
      <c r="J753">
        <v>0</v>
      </c>
      <c r="K753">
        <v>1</v>
      </c>
      <c r="L753" t="s">
        <v>16</v>
      </c>
      <c r="M753" t="s">
        <v>768</v>
      </c>
      <c r="N753" t="s">
        <v>18</v>
      </c>
      <c r="O753">
        <v>22052002</v>
      </c>
      <c r="P753">
        <v>2078</v>
      </c>
    </row>
    <row r="754" spans="1:16" x14ac:dyDescent="0.25">
      <c r="A754">
        <v>12</v>
      </c>
      <c r="B754">
        <v>2017</v>
      </c>
      <c r="C754">
        <v>22052002</v>
      </c>
      <c r="D754">
        <v>900019291</v>
      </c>
      <c r="E754">
        <v>4214420</v>
      </c>
      <c r="F754">
        <v>4300429</v>
      </c>
      <c r="G754">
        <v>-4740161.9800000004</v>
      </c>
      <c r="H754">
        <v>0</v>
      </c>
      <c r="I754">
        <v>0</v>
      </c>
      <c r="J754">
        <v>0</v>
      </c>
      <c r="K754">
        <v>1</v>
      </c>
      <c r="L754" t="s">
        <v>16</v>
      </c>
      <c r="M754" t="s">
        <v>769</v>
      </c>
      <c r="N754" t="s">
        <v>18</v>
      </c>
      <c r="O754">
        <v>22052002</v>
      </c>
      <c r="P754">
        <v>2078</v>
      </c>
    </row>
    <row r="755" spans="1:16" x14ac:dyDescent="0.25">
      <c r="A755">
        <v>12</v>
      </c>
      <c r="B755">
        <v>2017</v>
      </c>
      <c r="C755">
        <v>22052002</v>
      </c>
      <c r="D755">
        <v>900027397</v>
      </c>
      <c r="E755">
        <v>195408524</v>
      </c>
      <c r="F755">
        <v>199396453</v>
      </c>
      <c r="G755">
        <v>-38169315.25</v>
      </c>
      <c r="H755">
        <v>0</v>
      </c>
      <c r="I755">
        <v>0</v>
      </c>
      <c r="J755">
        <v>0</v>
      </c>
      <c r="K755">
        <v>1</v>
      </c>
      <c r="L755" t="s">
        <v>16</v>
      </c>
      <c r="M755" t="s">
        <v>770</v>
      </c>
      <c r="N755" t="s">
        <v>18</v>
      </c>
      <c r="O755">
        <v>22052002</v>
      </c>
      <c r="P755">
        <v>2078</v>
      </c>
    </row>
    <row r="756" spans="1:16" x14ac:dyDescent="0.25">
      <c r="A756">
        <v>12</v>
      </c>
      <c r="B756">
        <v>2017</v>
      </c>
      <c r="C756">
        <v>22052002</v>
      </c>
      <c r="D756">
        <v>900030814</v>
      </c>
      <c r="E756">
        <v>2069278</v>
      </c>
      <c r="F756">
        <v>2111508</v>
      </c>
      <c r="G756">
        <v>-3317222</v>
      </c>
      <c r="H756">
        <v>0</v>
      </c>
      <c r="I756">
        <v>0</v>
      </c>
      <c r="J756">
        <v>0</v>
      </c>
      <c r="K756">
        <v>1</v>
      </c>
      <c r="L756" t="s">
        <v>16</v>
      </c>
      <c r="M756" t="s">
        <v>771</v>
      </c>
      <c r="N756" t="s">
        <v>18</v>
      </c>
      <c r="O756">
        <v>22052002</v>
      </c>
      <c r="P756">
        <v>2078</v>
      </c>
    </row>
    <row r="757" spans="1:16" x14ac:dyDescent="0.25">
      <c r="A757">
        <v>12</v>
      </c>
      <c r="B757">
        <v>2017</v>
      </c>
      <c r="C757">
        <v>22052002</v>
      </c>
      <c r="D757">
        <v>900036695</v>
      </c>
      <c r="E757">
        <v>26332257</v>
      </c>
      <c r="F757">
        <v>26869650</v>
      </c>
      <c r="G757">
        <v>-13624546</v>
      </c>
      <c r="H757">
        <v>0</v>
      </c>
      <c r="I757">
        <v>0</v>
      </c>
      <c r="J757">
        <v>0</v>
      </c>
      <c r="K757">
        <v>1</v>
      </c>
      <c r="L757" t="s">
        <v>16</v>
      </c>
      <c r="M757" t="s">
        <v>772</v>
      </c>
      <c r="N757" t="s">
        <v>18</v>
      </c>
      <c r="O757">
        <v>22052002</v>
      </c>
      <c r="P757">
        <v>2078</v>
      </c>
    </row>
    <row r="758" spans="1:16" x14ac:dyDescent="0.25">
      <c r="A758">
        <v>12</v>
      </c>
      <c r="B758">
        <v>2017</v>
      </c>
      <c r="C758">
        <v>22052002</v>
      </c>
      <c r="D758">
        <v>900098476</v>
      </c>
      <c r="E758">
        <v>1251418</v>
      </c>
      <c r="F758">
        <v>0</v>
      </c>
      <c r="G758">
        <v>-2919976</v>
      </c>
      <c r="H758">
        <v>0</v>
      </c>
      <c r="I758">
        <v>0</v>
      </c>
      <c r="J758">
        <v>0</v>
      </c>
      <c r="K758">
        <v>1</v>
      </c>
      <c r="L758" t="s">
        <v>16</v>
      </c>
      <c r="M758" t="s">
        <v>773</v>
      </c>
      <c r="N758" t="s">
        <v>18</v>
      </c>
      <c r="O758">
        <v>22052002</v>
      </c>
      <c r="P758">
        <v>2078</v>
      </c>
    </row>
    <row r="759" spans="1:16" x14ac:dyDescent="0.25">
      <c r="A759">
        <v>12</v>
      </c>
      <c r="B759">
        <v>2017</v>
      </c>
      <c r="C759">
        <v>22052002</v>
      </c>
      <c r="D759">
        <v>900108793</v>
      </c>
      <c r="E759">
        <v>4456681</v>
      </c>
      <c r="F759">
        <v>4547634</v>
      </c>
      <c r="G759">
        <v>-5012644.8</v>
      </c>
      <c r="H759">
        <v>0</v>
      </c>
      <c r="I759">
        <v>0</v>
      </c>
      <c r="J759">
        <v>0</v>
      </c>
      <c r="K759">
        <v>1</v>
      </c>
      <c r="L759" t="s">
        <v>16</v>
      </c>
      <c r="M759" t="s">
        <v>774</v>
      </c>
      <c r="N759" t="s">
        <v>18</v>
      </c>
      <c r="O759">
        <v>22052002</v>
      </c>
      <c r="P759">
        <v>2078</v>
      </c>
    </row>
    <row r="760" spans="1:16" x14ac:dyDescent="0.25">
      <c r="A760">
        <v>12</v>
      </c>
      <c r="B760">
        <v>2017</v>
      </c>
      <c r="C760">
        <v>22052002</v>
      </c>
      <c r="D760">
        <v>900112364</v>
      </c>
      <c r="E760">
        <v>119485466</v>
      </c>
      <c r="F760">
        <v>121923945</v>
      </c>
      <c r="G760">
        <v>-44924316</v>
      </c>
      <c r="H760">
        <v>0</v>
      </c>
      <c r="I760">
        <v>0</v>
      </c>
      <c r="J760">
        <v>0</v>
      </c>
      <c r="K760">
        <v>1</v>
      </c>
      <c r="L760" t="s">
        <v>16</v>
      </c>
      <c r="M760" t="s">
        <v>775</v>
      </c>
      <c r="N760" t="s">
        <v>18</v>
      </c>
      <c r="O760">
        <v>22052002</v>
      </c>
      <c r="P760">
        <v>2078</v>
      </c>
    </row>
    <row r="761" spans="1:16" x14ac:dyDescent="0.25">
      <c r="A761">
        <v>12</v>
      </c>
      <c r="B761">
        <v>2017</v>
      </c>
      <c r="C761">
        <v>22052002</v>
      </c>
      <c r="D761">
        <v>900121635</v>
      </c>
      <c r="E761">
        <v>0</v>
      </c>
      <c r="F761">
        <v>0</v>
      </c>
      <c r="G761">
        <v>-756454.5</v>
      </c>
      <c r="H761">
        <v>0</v>
      </c>
      <c r="I761">
        <v>0</v>
      </c>
      <c r="J761">
        <v>0</v>
      </c>
      <c r="K761">
        <v>1</v>
      </c>
      <c r="L761" t="s">
        <v>16</v>
      </c>
      <c r="M761" t="s">
        <v>776</v>
      </c>
      <c r="N761" t="s">
        <v>18</v>
      </c>
      <c r="O761">
        <v>22052002</v>
      </c>
      <c r="P761">
        <v>2078</v>
      </c>
    </row>
    <row r="762" spans="1:16" x14ac:dyDescent="0.25">
      <c r="A762">
        <v>12</v>
      </c>
      <c r="B762">
        <v>2017</v>
      </c>
      <c r="C762">
        <v>22052002</v>
      </c>
      <c r="D762">
        <v>900132176</v>
      </c>
      <c r="E762">
        <v>2025902</v>
      </c>
      <c r="F762">
        <v>2067247</v>
      </c>
      <c r="G762">
        <v>-3247689</v>
      </c>
      <c r="H762">
        <v>0</v>
      </c>
      <c r="I762">
        <v>0</v>
      </c>
      <c r="J762">
        <v>0</v>
      </c>
      <c r="K762">
        <v>1</v>
      </c>
      <c r="L762" t="s">
        <v>16</v>
      </c>
      <c r="M762" t="s">
        <v>777</v>
      </c>
      <c r="N762" t="s">
        <v>18</v>
      </c>
      <c r="O762">
        <v>22052002</v>
      </c>
      <c r="P762">
        <v>2078</v>
      </c>
    </row>
    <row r="763" spans="1:16" x14ac:dyDescent="0.25">
      <c r="A763">
        <v>12</v>
      </c>
      <c r="B763">
        <v>2017</v>
      </c>
      <c r="C763">
        <v>22052002</v>
      </c>
      <c r="D763">
        <v>900136752</v>
      </c>
      <c r="E763">
        <v>44452955</v>
      </c>
      <c r="F763">
        <v>45360158</v>
      </c>
      <c r="G763">
        <v>-21634060</v>
      </c>
      <c r="H763">
        <v>0</v>
      </c>
      <c r="I763">
        <v>0</v>
      </c>
      <c r="J763">
        <v>0</v>
      </c>
      <c r="K763">
        <v>1</v>
      </c>
      <c r="L763" t="s">
        <v>16</v>
      </c>
      <c r="M763" t="s">
        <v>778</v>
      </c>
      <c r="N763" t="s">
        <v>18</v>
      </c>
      <c r="O763">
        <v>22052002</v>
      </c>
      <c r="P763">
        <v>2078</v>
      </c>
    </row>
    <row r="764" spans="1:16" x14ac:dyDescent="0.25">
      <c r="A764">
        <v>12</v>
      </c>
      <c r="B764">
        <v>2017</v>
      </c>
      <c r="C764">
        <v>22052002</v>
      </c>
      <c r="D764">
        <v>900141404</v>
      </c>
      <c r="E764">
        <v>4426407</v>
      </c>
      <c r="F764">
        <v>4516742</v>
      </c>
      <c r="G764">
        <v>-8774645</v>
      </c>
      <c r="H764">
        <v>0</v>
      </c>
      <c r="I764">
        <v>0</v>
      </c>
      <c r="J764">
        <v>0</v>
      </c>
      <c r="K764">
        <v>1</v>
      </c>
      <c r="L764" t="s">
        <v>16</v>
      </c>
      <c r="M764" t="s">
        <v>779</v>
      </c>
      <c r="N764" t="s">
        <v>18</v>
      </c>
      <c r="O764">
        <v>22052002</v>
      </c>
      <c r="P764">
        <v>2078</v>
      </c>
    </row>
    <row r="765" spans="1:16" x14ac:dyDescent="0.25">
      <c r="A765">
        <v>12</v>
      </c>
      <c r="B765">
        <v>2017</v>
      </c>
      <c r="C765">
        <v>22052002</v>
      </c>
      <c r="D765">
        <v>900164946</v>
      </c>
      <c r="E765">
        <v>4220489</v>
      </c>
      <c r="F765">
        <v>4220489</v>
      </c>
      <c r="G765">
        <v>0</v>
      </c>
      <c r="H765">
        <v>0</v>
      </c>
      <c r="I765">
        <v>0</v>
      </c>
      <c r="J765">
        <v>0</v>
      </c>
      <c r="K765">
        <v>1</v>
      </c>
      <c r="L765" t="s">
        <v>16</v>
      </c>
      <c r="M765" t="s">
        <v>780</v>
      </c>
      <c r="N765" t="s">
        <v>18</v>
      </c>
      <c r="O765">
        <v>22052002</v>
      </c>
      <c r="P765">
        <v>2078</v>
      </c>
    </row>
    <row r="766" spans="1:16" x14ac:dyDescent="0.25">
      <c r="A766">
        <v>12</v>
      </c>
      <c r="B766">
        <v>2017</v>
      </c>
      <c r="C766">
        <v>22052002</v>
      </c>
      <c r="D766">
        <v>900168210</v>
      </c>
      <c r="E766">
        <v>4426407</v>
      </c>
      <c r="F766">
        <v>4516742</v>
      </c>
      <c r="G766">
        <v>-6009113</v>
      </c>
      <c r="H766">
        <v>0</v>
      </c>
      <c r="I766">
        <v>0</v>
      </c>
      <c r="J766">
        <v>0</v>
      </c>
      <c r="K766">
        <v>1</v>
      </c>
      <c r="L766" t="s">
        <v>16</v>
      </c>
      <c r="M766" t="s">
        <v>781</v>
      </c>
      <c r="N766" t="s">
        <v>18</v>
      </c>
      <c r="O766">
        <v>22052002</v>
      </c>
      <c r="P766">
        <v>2078</v>
      </c>
    </row>
    <row r="767" spans="1:16" x14ac:dyDescent="0.25">
      <c r="A767">
        <v>12</v>
      </c>
      <c r="B767">
        <v>2017</v>
      </c>
      <c r="C767">
        <v>22052002</v>
      </c>
      <c r="D767">
        <v>900099976</v>
      </c>
      <c r="E767">
        <v>0</v>
      </c>
      <c r="F767">
        <v>0</v>
      </c>
      <c r="G767">
        <v>-170889.3</v>
      </c>
      <c r="H767">
        <v>0</v>
      </c>
      <c r="I767">
        <v>0</v>
      </c>
      <c r="J767">
        <v>0</v>
      </c>
      <c r="K767">
        <v>1</v>
      </c>
      <c r="L767" t="s">
        <v>16</v>
      </c>
      <c r="M767" t="s">
        <v>782</v>
      </c>
      <c r="N767" t="s">
        <v>18</v>
      </c>
      <c r="O767">
        <v>22052002</v>
      </c>
      <c r="P767">
        <v>2078</v>
      </c>
    </row>
    <row r="768" spans="1:16" x14ac:dyDescent="0.25">
      <c r="A768">
        <v>12</v>
      </c>
      <c r="B768">
        <v>2017</v>
      </c>
      <c r="C768">
        <v>22052002</v>
      </c>
      <c r="D768">
        <v>900143844</v>
      </c>
      <c r="E768">
        <v>4822255</v>
      </c>
      <c r="F768">
        <v>4920668</v>
      </c>
      <c r="G768">
        <v>-9721773.5</v>
      </c>
      <c r="H768">
        <v>0</v>
      </c>
      <c r="I768">
        <v>0</v>
      </c>
      <c r="J768">
        <v>0</v>
      </c>
      <c r="K768">
        <v>1</v>
      </c>
      <c r="L768" t="s">
        <v>16</v>
      </c>
      <c r="M768" t="s">
        <v>783</v>
      </c>
      <c r="N768" t="s">
        <v>18</v>
      </c>
      <c r="O768">
        <v>22052002</v>
      </c>
      <c r="P768">
        <v>2078</v>
      </c>
    </row>
    <row r="769" spans="1:16" x14ac:dyDescent="0.25">
      <c r="A769">
        <v>12</v>
      </c>
      <c r="B769">
        <v>2017</v>
      </c>
      <c r="C769">
        <v>22052002</v>
      </c>
      <c r="D769">
        <v>900213617</v>
      </c>
      <c r="E769">
        <v>280000000</v>
      </c>
      <c r="F769">
        <v>256789952</v>
      </c>
      <c r="G769">
        <v>-32112287.82</v>
      </c>
      <c r="H769">
        <v>0</v>
      </c>
      <c r="I769">
        <v>0</v>
      </c>
      <c r="J769">
        <v>0</v>
      </c>
      <c r="K769">
        <v>1</v>
      </c>
      <c r="L769" t="s">
        <v>16</v>
      </c>
      <c r="M769" t="s">
        <v>784</v>
      </c>
      <c r="N769" t="s">
        <v>18</v>
      </c>
      <c r="O769">
        <v>22052002</v>
      </c>
      <c r="P769">
        <v>2078</v>
      </c>
    </row>
    <row r="770" spans="1:16" x14ac:dyDescent="0.25">
      <c r="A770">
        <v>12</v>
      </c>
      <c r="B770">
        <v>2017</v>
      </c>
      <c r="C770">
        <v>22052002</v>
      </c>
      <c r="D770">
        <v>900228213</v>
      </c>
      <c r="E770">
        <v>23973869</v>
      </c>
      <c r="F770">
        <v>24463132</v>
      </c>
      <c r="G770">
        <v>-14617275.800000001</v>
      </c>
      <c r="H770">
        <v>0</v>
      </c>
      <c r="I770">
        <v>0</v>
      </c>
      <c r="J770">
        <v>0</v>
      </c>
      <c r="K770">
        <v>1</v>
      </c>
      <c r="L770" t="s">
        <v>16</v>
      </c>
      <c r="M770" t="s">
        <v>785</v>
      </c>
      <c r="N770" t="s">
        <v>18</v>
      </c>
      <c r="O770">
        <v>22052002</v>
      </c>
      <c r="P770">
        <v>2078</v>
      </c>
    </row>
    <row r="771" spans="1:16" x14ac:dyDescent="0.25">
      <c r="A771">
        <v>12</v>
      </c>
      <c r="B771">
        <v>2017</v>
      </c>
      <c r="C771">
        <v>22052002</v>
      </c>
      <c r="D771">
        <v>900237812</v>
      </c>
      <c r="E771">
        <v>200233</v>
      </c>
      <c r="F771">
        <v>200233</v>
      </c>
      <c r="G771">
        <v>-0.2</v>
      </c>
      <c r="H771">
        <v>0</v>
      </c>
      <c r="I771">
        <v>0</v>
      </c>
      <c r="J771">
        <v>0</v>
      </c>
      <c r="K771">
        <v>1</v>
      </c>
      <c r="L771" t="s">
        <v>16</v>
      </c>
      <c r="M771" t="s">
        <v>786</v>
      </c>
      <c r="N771" t="s">
        <v>18</v>
      </c>
      <c r="O771">
        <v>22052002</v>
      </c>
      <c r="P771">
        <v>2078</v>
      </c>
    </row>
    <row r="772" spans="1:16" x14ac:dyDescent="0.25">
      <c r="A772">
        <v>12</v>
      </c>
      <c r="B772">
        <v>2017</v>
      </c>
      <c r="C772">
        <v>22052002</v>
      </c>
      <c r="D772">
        <v>900210303</v>
      </c>
      <c r="E772">
        <v>0</v>
      </c>
      <c r="F772">
        <v>0</v>
      </c>
      <c r="G772">
        <v>-2320000</v>
      </c>
      <c r="H772">
        <v>0</v>
      </c>
      <c r="I772">
        <v>0</v>
      </c>
      <c r="J772">
        <v>0</v>
      </c>
      <c r="K772">
        <v>1</v>
      </c>
      <c r="L772" t="s">
        <v>16</v>
      </c>
      <c r="M772" t="s">
        <v>787</v>
      </c>
      <c r="N772" t="s">
        <v>18</v>
      </c>
      <c r="O772">
        <v>22052002</v>
      </c>
      <c r="P772">
        <v>2078</v>
      </c>
    </row>
    <row r="773" spans="1:16" x14ac:dyDescent="0.25">
      <c r="A773">
        <v>12</v>
      </c>
      <c r="B773">
        <v>2017</v>
      </c>
      <c r="C773">
        <v>22052002</v>
      </c>
      <c r="D773">
        <v>900217580</v>
      </c>
      <c r="E773">
        <v>0</v>
      </c>
      <c r="F773">
        <v>0</v>
      </c>
      <c r="G773">
        <v>-1648493</v>
      </c>
      <c r="H773">
        <v>0</v>
      </c>
      <c r="I773">
        <v>0</v>
      </c>
      <c r="J773">
        <v>0</v>
      </c>
      <c r="K773">
        <v>1</v>
      </c>
      <c r="L773" t="s">
        <v>16</v>
      </c>
      <c r="M773" t="s">
        <v>788</v>
      </c>
      <c r="N773" t="s">
        <v>18</v>
      </c>
      <c r="O773">
        <v>22052002</v>
      </c>
      <c r="P773">
        <v>2078</v>
      </c>
    </row>
    <row r="774" spans="1:16" x14ac:dyDescent="0.25">
      <c r="A774">
        <v>12</v>
      </c>
      <c r="B774">
        <v>2017</v>
      </c>
      <c r="C774">
        <v>22052002</v>
      </c>
      <c r="D774">
        <v>900332019</v>
      </c>
      <c r="E774">
        <v>0</v>
      </c>
      <c r="F774">
        <v>0</v>
      </c>
      <c r="G774">
        <v>-121173</v>
      </c>
      <c r="H774">
        <v>0</v>
      </c>
      <c r="I774">
        <v>0</v>
      </c>
      <c r="J774">
        <v>0</v>
      </c>
      <c r="K774">
        <v>1</v>
      </c>
      <c r="L774" t="s">
        <v>16</v>
      </c>
      <c r="M774" t="s">
        <v>789</v>
      </c>
      <c r="N774" t="s">
        <v>18</v>
      </c>
      <c r="O774">
        <v>22052002</v>
      </c>
      <c r="P774">
        <v>2078</v>
      </c>
    </row>
    <row r="775" spans="1:16" x14ac:dyDescent="0.25">
      <c r="A775">
        <v>12</v>
      </c>
      <c r="B775">
        <v>2017</v>
      </c>
      <c r="C775">
        <v>22052002</v>
      </c>
      <c r="D775">
        <v>900354649</v>
      </c>
      <c r="E775">
        <v>0</v>
      </c>
      <c r="F775">
        <v>0</v>
      </c>
      <c r="G775">
        <v>-629895.6</v>
      </c>
      <c r="H775">
        <v>0</v>
      </c>
      <c r="I775">
        <v>0</v>
      </c>
      <c r="J775">
        <v>0</v>
      </c>
      <c r="K775">
        <v>1</v>
      </c>
      <c r="L775" t="s">
        <v>16</v>
      </c>
      <c r="M775" t="s">
        <v>790</v>
      </c>
      <c r="N775" t="s">
        <v>18</v>
      </c>
      <c r="O775">
        <v>22052002</v>
      </c>
      <c r="P775">
        <v>2078</v>
      </c>
    </row>
    <row r="776" spans="1:16" x14ac:dyDescent="0.25">
      <c r="A776">
        <v>12</v>
      </c>
      <c r="B776">
        <v>2017</v>
      </c>
      <c r="C776">
        <v>22052002</v>
      </c>
      <c r="D776">
        <v>900372261</v>
      </c>
      <c r="E776">
        <v>0</v>
      </c>
      <c r="F776">
        <v>0</v>
      </c>
      <c r="G776">
        <v>-19941</v>
      </c>
      <c r="H776">
        <v>0</v>
      </c>
      <c r="I776">
        <v>0</v>
      </c>
      <c r="J776">
        <v>0</v>
      </c>
      <c r="K776">
        <v>1</v>
      </c>
      <c r="L776" t="s">
        <v>16</v>
      </c>
      <c r="M776" t="s">
        <v>791</v>
      </c>
      <c r="N776" t="s">
        <v>18</v>
      </c>
      <c r="O776">
        <v>22052002</v>
      </c>
      <c r="P776">
        <v>2078</v>
      </c>
    </row>
    <row r="777" spans="1:16" x14ac:dyDescent="0.25">
      <c r="A777">
        <v>12</v>
      </c>
      <c r="B777">
        <v>2017</v>
      </c>
      <c r="C777">
        <v>22052002</v>
      </c>
      <c r="D777">
        <v>900415087</v>
      </c>
      <c r="E777">
        <v>0</v>
      </c>
      <c r="F777">
        <v>0</v>
      </c>
      <c r="G777">
        <v>-696411</v>
      </c>
      <c r="H777">
        <v>0</v>
      </c>
      <c r="I777">
        <v>0</v>
      </c>
      <c r="J777">
        <v>0</v>
      </c>
      <c r="K777">
        <v>1</v>
      </c>
      <c r="L777" t="s">
        <v>16</v>
      </c>
      <c r="M777" t="s">
        <v>792</v>
      </c>
      <c r="N777" t="s">
        <v>18</v>
      </c>
      <c r="O777">
        <v>22052002</v>
      </c>
      <c r="P777">
        <v>2078</v>
      </c>
    </row>
    <row r="778" spans="1:16" x14ac:dyDescent="0.25">
      <c r="A778">
        <v>12</v>
      </c>
      <c r="B778">
        <v>2017</v>
      </c>
      <c r="C778">
        <v>22052002</v>
      </c>
      <c r="D778">
        <v>900434078</v>
      </c>
      <c r="E778">
        <v>14371484</v>
      </c>
      <c r="F778">
        <v>14664780</v>
      </c>
      <c r="G778">
        <v>-17371698.449999999</v>
      </c>
      <c r="H778">
        <v>0</v>
      </c>
      <c r="I778">
        <v>0</v>
      </c>
      <c r="J778">
        <v>0</v>
      </c>
      <c r="K778">
        <v>1</v>
      </c>
      <c r="L778" t="s">
        <v>16</v>
      </c>
      <c r="M778" t="s">
        <v>793</v>
      </c>
      <c r="N778" t="s">
        <v>18</v>
      </c>
      <c r="O778">
        <v>22052002</v>
      </c>
      <c r="P778">
        <v>2078</v>
      </c>
    </row>
    <row r="779" spans="1:16" x14ac:dyDescent="0.25">
      <c r="A779">
        <v>12</v>
      </c>
      <c r="B779">
        <v>2017</v>
      </c>
      <c r="C779">
        <v>22052002</v>
      </c>
      <c r="D779">
        <v>900441355</v>
      </c>
      <c r="E779">
        <v>56523735</v>
      </c>
      <c r="F779">
        <v>56523735</v>
      </c>
      <c r="G779">
        <v>0</v>
      </c>
      <c r="H779">
        <v>0</v>
      </c>
      <c r="I779">
        <v>0</v>
      </c>
      <c r="J779">
        <v>0</v>
      </c>
      <c r="K779">
        <v>1</v>
      </c>
      <c r="L779" t="s">
        <v>16</v>
      </c>
      <c r="M779" t="s">
        <v>794</v>
      </c>
      <c r="N779" t="s">
        <v>18</v>
      </c>
      <c r="O779">
        <v>22052002</v>
      </c>
      <c r="P779">
        <v>2078</v>
      </c>
    </row>
    <row r="780" spans="1:16" x14ac:dyDescent="0.25">
      <c r="A780">
        <v>12</v>
      </c>
      <c r="B780">
        <v>2017</v>
      </c>
      <c r="C780">
        <v>22052002</v>
      </c>
      <c r="D780">
        <v>900305723</v>
      </c>
      <c r="E780">
        <v>0</v>
      </c>
      <c r="F780">
        <v>0</v>
      </c>
      <c r="G780">
        <v>-307820</v>
      </c>
      <c r="H780">
        <v>0</v>
      </c>
      <c r="I780">
        <v>0</v>
      </c>
      <c r="J780">
        <v>0</v>
      </c>
      <c r="K780">
        <v>1</v>
      </c>
      <c r="L780" t="s">
        <v>16</v>
      </c>
      <c r="M780" t="s">
        <v>795</v>
      </c>
      <c r="N780" t="s">
        <v>18</v>
      </c>
      <c r="O780">
        <v>22052002</v>
      </c>
      <c r="P780">
        <v>2078</v>
      </c>
    </row>
    <row r="781" spans="1:16" x14ac:dyDescent="0.25">
      <c r="A781">
        <v>12</v>
      </c>
      <c r="B781">
        <v>2017</v>
      </c>
      <c r="C781">
        <v>22052002</v>
      </c>
      <c r="D781">
        <v>900424844</v>
      </c>
      <c r="E781">
        <v>0</v>
      </c>
      <c r="F781">
        <v>0</v>
      </c>
      <c r="G781">
        <v>-489031.2</v>
      </c>
      <c r="H781">
        <v>0</v>
      </c>
      <c r="I781">
        <v>0</v>
      </c>
      <c r="J781">
        <v>0</v>
      </c>
      <c r="K781">
        <v>1</v>
      </c>
      <c r="L781" t="s">
        <v>16</v>
      </c>
      <c r="M781" t="s">
        <v>796</v>
      </c>
      <c r="N781" t="s">
        <v>18</v>
      </c>
      <c r="O781">
        <v>22052002</v>
      </c>
      <c r="P781">
        <v>2078</v>
      </c>
    </row>
    <row r="782" spans="1:16" x14ac:dyDescent="0.25">
      <c r="A782">
        <v>12</v>
      </c>
      <c r="B782">
        <v>2017</v>
      </c>
      <c r="C782">
        <v>22052002</v>
      </c>
      <c r="D782">
        <v>900468210</v>
      </c>
      <c r="E782">
        <v>16259237</v>
      </c>
      <c r="F782">
        <v>16259237</v>
      </c>
      <c r="G782">
        <v>0.2</v>
      </c>
      <c r="H782">
        <v>0</v>
      </c>
      <c r="I782">
        <v>0</v>
      </c>
      <c r="J782">
        <v>0</v>
      </c>
      <c r="K782">
        <v>1</v>
      </c>
      <c r="L782" t="s">
        <v>16</v>
      </c>
      <c r="M782" t="s">
        <v>797</v>
      </c>
      <c r="N782" t="s">
        <v>18</v>
      </c>
      <c r="O782">
        <v>22052002</v>
      </c>
      <c r="P782">
        <v>2078</v>
      </c>
    </row>
    <row r="783" spans="1:16" x14ac:dyDescent="0.25">
      <c r="A783">
        <v>12</v>
      </c>
      <c r="B783">
        <v>2017</v>
      </c>
      <c r="C783">
        <v>22052002</v>
      </c>
      <c r="D783">
        <v>900496673</v>
      </c>
      <c r="E783">
        <v>2128179</v>
      </c>
      <c r="F783">
        <v>2171611</v>
      </c>
      <c r="G783">
        <v>-3411646</v>
      </c>
      <c r="H783">
        <v>0</v>
      </c>
      <c r="I783">
        <v>0</v>
      </c>
      <c r="J783">
        <v>0</v>
      </c>
      <c r="K783">
        <v>1</v>
      </c>
      <c r="L783" t="s">
        <v>16</v>
      </c>
      <c r="M783" t="s">
        <v>798</v>
      </c>
      <c r="N783" t="s">
        <v>18</v>
      </c>
      <c r="O783">
        <v>22052002</v>
      </c>
      <c r="P783">
        <v>2078</v>
      </c>
    </row>
    <row r="784" spans="1:16" x14ac:dyDescent="0.25">
      <c r="A784">
        <v>12</v>
      </c>
      <c r="B784">
        <v>2017</v>
      </c>
      <c r="C784">
        <v>22052002</v>
      </c>
      <c r="D784">
        <v>900502267</v>
      </c>
      <c r="E784">
        <v>32138566</v>
      </c>
      <c r="F784">
        <v>32138566</v>
      </c>
      <c r="G784">
        <v>0</v>
      </c>
      <c r="H784">
        <v>0</v>
      </c>
      <c r="I784">
        <v>0</v>
      </c>
      <c r="J784">
        <v>0</v>
      </c>
      <c r="K784">
        <v>1</v>
      </c>
      <c r="L784" t="s">
        <v>16</v>
      </c>
      <c r="M784" t="s">
        <v>799</v>
      </c>
      <c r="N784" t="s">
        <v>18</v>
      </c>
      <c r="O784">
        <v>22052002</v>
      </c>
      <c r="P784">
        <v>2078</v>
      </c>
    </row>
    <row r="785" spans="1:16" x14ac:dyDescent="0.25">
      <c r="A785">
        <v>12</v>
      </c>
      <c r="B785">
        <v>2017</v>
      </c>
      <c r="C785">
        <v>22052002</v>
      </c>
      <c r="D785">
        <v>900524633</v>
      </c>
      <c r="E785">
        <v>3813139</v>
      </c>
      <c r="F785">
        <v>3890958</v>
      </c>
      <c r="G785">
        <v>-801006</v>
      </c>
      <c r="H785">
        <v>0</v>
      </c>
      <c r="I785">
        <v>0</v>
      </c>
      <c r="J785">
        <v>0</v>
      </c>
      <c r="K785">
        <v>1</v>
      </c>
      <c r="L785" t="s">
        <v>16</v>
      </c>
      <c r="M785" t="s">
        <v>800</v>
      </c>
      <c r="N785" t="s">
        <v>18</v>
      </c>
      <c r="O785">
        <v>22052002</v>
      </c>
      <c r="P785">
        <v>2078</v>
      </c>
    </row>
    <row r="786" spans="1:16" x14ac:dyDescent="0.25">
      <c r="A786">
        <v>12</v>
      </c>
      <c r="B786">
        <v>2017</v>
      </c>
      <c r="C786">
        <v>22052002</v>
      </c>
      <c r="D786">
        <v>900535633</v>
      </c>
      <c r="E786">
        <v>0</v>
      </c>
      <c r="F786">
        <v>0</v>
      </c>
      <c r="G786">
        <v>-231067</v>
      </c>
      <c r="H786">
        <v>0</v>
      </c>
      <c r="I786">
        <v>0</v>
      </c>
      <c r="J786">
        <v>0</v>
      </c>
      <c r="K786">
        <v>1</v>
      </c>
      <c r="L786" t="s">
        <v>16</v>
      </c>
      <c r="M786" t="s">
        <v>801</v>
      </c>
      <c r="N786" t="s">
        <v>18</v>
      </c>
      <c r="O786">
        <v>22052002</v>
      </c>
      <c r="P786">
        <v>2078</v>
      </c>
    </row>
    <row r="787" spans="1:16" x14ac:dyDescent="0.25">
      <c r="A787">
        <v>12</v>
      </c>
      <c r="B787">
        <v>2017</v>
      </c>
      <c r="C787">
        <v>22052002</v>
      </c>
      <c r="D787">
        <v>900582997</v>
      </c>
      <c r="E787">
        <v>1158372</v>
      </c>
      <c r="F787">
        <v>0</v>
      </c>
      <c r="G787">
        <v>-2702868.7</v>
      </c>
      <c r="H787">
        <v>0</v>
      </c>
      <c r="I787">
        <v>0</v>
      </c>
      <c r="J787">
        <v>0</v>
      </c>
      <c r="K787">
        <v>1</v>
      </c>
      <c r="L787" t="s">
        <v>16</v>
      </c>
      <c r="M787" t="s">
        <v>802</v>
      </c>
      <c r="N787" t="s">
        <v>18</v>
      </c>
      <c r="O787">
        <v>22052002</v>
      </c>
      <c r="P787">
        <v>2078</v>
      </c>
    </row>
    <row r="788" spans="1:16" x14ac:dyDescent="0.25">
      <c r="A788">
        <v>12</v>
      </c>
      <c r="B788">
        <v>2017</v>
      </c>
      <c r="C788">
        <v>22052002</v>
      </c>
      <c r="D788">
        <v>900598578</v>
      </c>
      <c r="E788">
        <v>0</v>
      </c>
      <c r="F788">
        <v>0</v>
      </c>
      <c r="G788">
        <v>-1502000</v>
      </c>
      <c r="H788">
        <v>0</v>
      </c>
      <c r="I788">
        <v>0</v>
      </c>
      <c r="J788">
        <v>0</v>
      </c>
      <c r="K788">
        <v>1</v>
      </c>
      <c r="L788" t="s">
        <v>16</v>
      </c>
      <c r="M788" t="s">
        <v>803</v>
      </c>
      <c r="N788" t="s">
        <v>18</v>
      </c>
      <c r="O788">
        <v>22052002</v>
      </c>
      <c r="P788">
        <v>2078</v>
      </c>
    </row>
    <row r="789" spans="1:16" x14ac:dyDescent="0.25">
      <c r="A789">
        <v>12</v>
      </c>
      <c r="B789">
        <v>2017</v>
      </c>
      <c r="C789">
        <v>22052002</v>
      </c>
      <c r="D789">
        <v>900622320</v>
      </c>
      <c r="E789">
        <v>90000</v>
      </c>
      <c r="F789">
        <v>90000</v>
      </c>
      <c r="G789">
        <v>0</v>
      </c>
      <c r="H789">
        <v>0</v>
      </c>
      <c r="I789">
        <v>0</v>
      </c>
      <c r="J789">
        <v>0</v>
      </c>
      <c r="K789">
        <v>1</v>
      </c>
      <c r="L789" t="s">
        <v>16</v>
      </c>
      <c r="M789" t="s">
        <v>804</v>
      </c>
      <c r="N789" t="s">
        <v>18</v>
      </c>
      <c r="O789">
        <v>22052002</v>
      </c>
      <c r="P789">
        <v>2078</v>
      </c>
    </row>
    <row r="790" spans="1:16" x14ac:dyDescent="0.25">
      <c r="A790">
        <v>12</v>
      </c>
      <c r="B790">
        <v>2017</v>
      </c>
      <c r="C790">
        <v>22052002</v>
      </c>
      <c r="D790">
        <v>900623609</v>
      </c>
      <c r="E790">
        <v>44837417</v>
      </c>
      <c r="F790">
        <v>44837417</v>
      </c>
      <c r="G790">
        <v>0</v>
      </c>
      <c r="H790">
        <v>0</v>
      </c>
      <c r="I790">
        <v>0</v>
      </c>
      <c r="J790">
        <v>0</v>
      </c>
      <c r="K790">
        <v>1</v>
      </c>
      <c r="L790" t="s">
        <v>16</v>
      </c>
      <c r="M790" t="s">
        <v>805</v>
      </c>
      <c r="N790" t="s">
        <v>18</v>
      </c>
      <c r="O790">
        <v>22052002</v>
      </c>
      <c r="P790">
        <v>2078</v>
      </c>
    </row>
    <row r="791" spans="1:16" x14ac:dyDescent="0.25">
      <c r="A791">
        <v>12</v>
      </c>
      <c r="B791">
        <v>2017</v>
      </c>
      <c r="C791">
        <v>22052002</v>
      </c>
      <c r="D791">
        <v>900653844</v>
      </c>
      <c r="E791">
        <v>2637635</v>
      </c>
      <c r="F791">
        <v>2691464</v>
      </c>
      <c r="G791">
        <v>-4228344.75</v>
      </c>
      <c r="H791">
        <v>0</v>
      </c>
      <c r="I791">
        <v>0</v>
      </c>
      <c r="J791">
        <v>0</v>
      </c>
      <c r="K791">
        <v>1</v>
      </c>
      <c r="L791" t="s">
        <v>16</v>
      </c>
      <c r="M791" t="s">
        <v>806</v>
      </c>
      <c r="N791" t="s">
        <v>18</v>
      </c>
      <c r="O791">
        <v>22052002</v>
      </c>
      <c r="P791">
        <v>2078</v>
      </c>
    </row>
    <row r="792" spans="1:16" x14ac:dyDescent="0.25">
      <c r="A792">
        <v>12</v>
      </c>
      <c r="B792">
        <v>2017</v>
      </c>
      <c r="C792">
        <v>22052002</v>
      </c>
      <c r="D792">
        <v>900743663</v>
      </c>
      <c r="E792">
        <v>25647578</v>
      </c>
      <c r="F792">
        <v>25647578</v>
      </c>
      <c r="G792">
        <v>0</v>
      </c>
      <c r="H792">
        <v>0</v>
      </c>
      <c r="I792">
        <v>0</v>
      </c>
      <c r="J792">
        <v>0</v>
      </c>
      <c r="K792">
        <v>1</v>
      </c>
      <c r="L792" t="s">
        <v>16</v>
      </c>
      <c r="M792" t="s">
        <v>807</v>
      </c>
      <c r="N792" t="s">
        <v>18</v>
      </c>
      <c r="O792">
        <v>22052002</v>
      </c>
      <c r="P792">
        <v>2078</v>
      </c>
    </row>
    <row r="793" spans="1:16" x14ac:dyDescent="0.25">
      <c r="A793">
        <v>12</v>
      </c>
      <c r="B793">
        <v>2017</v>
      </c>
      <c r="C793">
        <v>22052002</v>
      </c>
      <c r="D793">
        <v>900744456</v>
      </c>
      <c r="E793">
        <v>3132343</v>
      </c>
      <c r="F793">
        <v>3196268</v>
      </c>
      <c r="G793">
        <v>-3471909.4</v>
      </c>
      <c r="H793">
        <v>0</v>
      </c>
      <c r="I793">
        <v>0</v>
      </c>
      <c r="J793">
        <v>0</v>
      </c>
      <c r="K793">
        <v>1</v>
      </c>
      <c r="L793" t="s">
        <v>16</v>
      </c>
      <c r="M793" t="s">
        <v>808</v>
      </c>
      <c r="N793" t="s">
        <v>18</v>
      </c>
      <c r="O793">
        <v>22052002</v>
      </c>
      <c r="P793">
        <v>2078</v>
      </c>
    </row>
    <row r="794" spans="1:16" x14ac:dyDescent="0.25">
      <c r="A794">
        <v>12</v>
      </c>
      <c r="B794">
        <v>2017</v>
      </c>
      <c r="C794">
        <v>22052002</v>
      </c>
      <c r="D794">
        <v>900632220</v>
      </c>
      <c r="E794">
        <v>0</v>
      </c>
      <c r="F794">
        <v>0</v>
      </c>
      <c r="G794">
        <v>-7440</v>
      </c>
      <c r="H794">
        <v>0</v>
      </c>
      <c r="I794">
        <v>0</v>
      </c>
      <c r="J794">
        <v>0</v>
      </c>
      <c r="K794">
        <v>1</v>
      </c>
      <c r="L794" t="s">
        <v>16</v>
      </c>
      <c r="M794" t="s">
        <v>809</v>
      </c>
      <c r="N794" t="s">
        <v>18</v>
      </c>
      <c r="O794">
        <v>22052002</v>
      </c>
      <c r="P794">
        <v>2078</v>
      </c>
    </row>
    <row r="795" spans="1:16" x14ac:dyDescent="0.25">
      <c r="A795">
        <v>12</v>
      </c>
      <c r="B795">
        <v>2017</v>
      </c>
      <c r="C795">
        <v>22052002</v>
      </c>
      <c r="D795">
        <v>900709216</v>
      </c>
      <c r="E795">
        <v>4426407</v>
      </c>
      <c r="F795">
        <v>4516742</v>
      </c>
      <c r="G795">
        <v>-7386993</v>
      </c>
      <c r="H795">
        <v>0</v>
      </c>
      <c r="I795">
        <v>0</v>
      </c>
      <c r="J795">
        <v>0</v>
      </c>
      <c r="K795">
        <v>1</v>
      </c>
      <c r="L795" t="s">
        <v>16</v>
      </c>
      <c r="M795" t="s">
        <v>810</v>
      </c>
      <c r="N795" t="s">
        <v>18</v>
      </c>
      <c r="O795">
        <v>22052002</v>
      </c>
      <c r="P795">
        <v>2078</v>
      </c>
    </row>
    <row r="796" spans="1:16" x14ac:dyDescent="0.25">
      <c r="A796">
        <v>12</v>
      </c>
      <c r="B796">
        <v>2017</v>
      </c>
      <c r="C796">
        <v>22052002</v>
      </c>
      <c r="D796">
        <v>900734605</v>
      </c>
      <c r="E796">
        <v>0</v>
      </c>
      <c r="F796">
        <v>0</v>
      </c>
      <c r="G796">
        <v>-848298</v>
      </c>
      <c r="H796">
        <v>0</v>
      </c>
      <c r="I796">
        <v>0</v>
      </c>
      <c r="J796">
        <v>0</v>
      </c>
      <c r="K796">
        <v>1</v>
      </c>
      <c r="L796" t="s">
        <v>16</v>
      </c>
      <c r="M796" t="s">
        <v>811</v>
      </c>
      <c r="N796" t="s">
        <v>18</v>
      </c>
      <c r="O796">
        <v>22052002</v>
      </c>
      <c r="P796">
        <v>2078</v>
      </c>
    </row>
    <row r="797" spans="1:16" x14ac:dyDescent="0.25">
      <c r="A797">
        <v>12</v>
      </c>
      <c r="B797">
        <v>2017</v>
      </c>
      <c r="C797">
        <v>22052002</v>
      </c>
      <c r="D797">
        <v>900735719</v>
      </c>
      <c r="E797">
        <v>936510</v>
      </c>
      <c r="F797">
        <v>936510</v>
      </c>
      <c r="G797">
        <v>0</v>
      </c>
      <c r="H797">
        <v>0</v>
      </c>
      <c r="I797">
        <v>0</v>
      </c>
      <c r="J797">
        <v>0</v>
      </c>
      <c r="K797">
        <v>1</v>
      </c>
      <c r="L797" t="s">
        <v>16</v>
      </c>
      <c r="M797" t="s">
        <v>812</v>
      </c>
      <c r="N797" t="s">
        <v>18</v>
      </c>
      <c r="O797">
        <v>22052002</v>
      </c>
      <c r="P797">
        <v>2078</v>
      </c>
    </row>
    <row r="798" spans="1:16" x14ac:dyDescent="0.25">
      <c r="A798">
        <v>12</v>
      </c>
      <c r="B798">
        <v>2017</v>
      </c>
      <c r="C798">
        <v>22052002</v>
      </c>
      <c r="D798">
        <v>900823956</v>
      </c>
      <c r="E798">
        <v>17927074</v>
      </c>
      <c r="F798">
        <v>18292933</v>
      </c>
      <c r="G798">
        <v>-13089003</v>
      </c>
      <c r="H798">
        <v>0</v>
      </c>
      <c r="I798">
        <v>0</v>
      </c>
      <c r="J798">
        <v>0</v>
      </c>
      <c r="K798">
        <v>1</v>
      </c>
      <c r="L798" t="s">
        <v>16</v>
      </c>
      <c r="M798" t="s">
        <v>813</v>
      </c>
      <c r="N798" t="s">
        <v>18</v>
      </c>
      <c r="O798">
        <v>22052002</v>
      </c>
      <c r="P798">
        <v>2078</v>
      </c>
    </row>
    <row r="799" spans="1:16" x14ac:dyDescent="0.25">
      <c r="A799">
        <v>12</v>
      </c>
      <c r="B799">
        <v>2017</v>
      </c>
      <c r="C799">
        <v>22052002</v>
      </c>
      <c r="D799">
        <v>900906001</v>
      </c>
      <c r="E799">
        <v>0</v>
      </c>
      <c r="F799">
        <v>0</v>
      </c>
      <c r="G799">
        <v>-624600</v>
      </c>
      <c r="H799">
        <v>0</v>
      </c>
      <c r="I799">
        <v>0</v>
      </c>
      <c r="J799">
        <v>0</v>
      </c>
      <c r="K799">
        <v>1</v>
      </c>
      <c r="L799" t="s">
        <v>16</v>
      </c>
      <c r="M799" t="s">
        <v>814</v>
      </c>
      <c r="N799" t="s">
        <v>18</v>
      </c>
      <c r="O799">
        <v>22052002</v>
      </c>
      <c r="P799">
        <v>2078</v>
      </c>
    </row>
    <row r="800" spans="1:16" x14ac:dyDescent="0.25">
      <c r="A800">
        <v>12</v>
      </c>
      <c r="B800">
        <v>2017</v>
      </c>
      <c r="C800">
        <v>22052002</v>
      </c>
      <c r="D800">
        <v>901000449</v>
      </c>
      <c r="E800">
        <v>52764252</v>
      </c>
      <c r="F800">
        <v>53841073</v>
      </c>
      <c r="G800">
        <v>-3972027</v>
      </c>
      <c r="H800">
        <v>0</v>
      </c>
      <c r="I800">
        <v>0</v>
      </c>
      <c r="J800">
        <v>0</v>
      </c>
      <c r="K800">
        <v>1</v>
      </c>
      <c r="L800" t="s">
        <v>16</v>
      </c>
      <c r="M800" t="s">
        <v>815</v>
      </c>
      <c r="N800" t="s">
        <v>18</v>
      </c>
      <c r="O800">
        <v>22052002</v>
      </c>
      <c r="P800">
        <v>2078</v>
      </c>
    </row>
    <row r="801" spans="1:16" x14ac:dyDescent="0.25">
      <c r="A801">
        <v>12</v>
      </c>
      <c r="B801">
        <v>2017</v>
      </c>
      <c r="C801">
        <v>22052002</v>
      </c>
      <c r="D801">
        <v>900927297</v>
      </c>
      <c r="E801">
        <v>0</v>
      </c>
      <c r="F801">
        <v>0</v>
      </c>
      <c r="G801">
        <v>-400000</v>
      </c>
      <c r="H801">
        <v>0</v>
      </c>
      <c r="I801">
        <v>0</v>
      </c>
      <c r="J801">
        <v>0</v>
      </c>
      <c r="K801">
        <v>1</v>
      </c>
      <c r="L801" t="s">
        <v>16</v>
      </c>
      <c r="M801" t="s">
        <v>816</v>
      </c>
      <c r="N801" t="s">
        <v>18</v>
      </c>
      <c r="O801">
        <v>22052002</v>
      </c>
      <c r="P801">
        <v>2078</v>
      </c>
    </row>
    <row r="802" spans="1:16" x14ac:dyDescent="0.25">
      <c r="A802">
        <v>12</v>
      </c>
      <c r="B802">
        <v>2017</v>
      </c>
      <c r="C802">
        <v>22052002</v>
      </c>
      <c r="D802">
        <v>901011543</v>
      </c>
      <c r="E802">
        <v>0</v>
      </c>
      <c r="F802">
        <v>0</v>
      </c>
      <c r="G802">
        <v>-1289125</v>
      </c>
      <c r="H802">
        <v>0</v>
      </c>
      <c r="I802">
        <v>0</v>
      </c>
      <c r="J802">
        <v>0</v>
      </c>
      <c r="K802">
        <v>1</v>
      </c>
      <c r="L802" t="s">
        <v>16</v>
      </c>
      <c r="M802" t="s">
        <v>817</v>
      </c>
      <c r="N802" t="s">
        <v>18</v>
      </c>
      <c r="O802">
        <v>22052002</v>
      </c>
      <c r="P802">
        <v>2078</v>
      </c>
    </row>
    <row r="803" spans="1:16" x14ac:dyDescent="0.25">
      <c r="A803">
        <v>12</v>
      </c>
      <c r="B803">
        <v>2017</v>
      </c>
      <c r="C803">
        <v>22052002</v>
      </c>
      <c r="D803">
        <v>52518498</v>
      </c>
      <c r="E803">
        <v>178300</v>
      </c>
      <c r="F803">
        <v>178300</v>
      </c>
      <c r="G803">
        <v>0</v>
      </c>
      <c r="H803">
        <v>0</v>
      </c>
      <c r="I803">
        <v>0</v>
      </c>
      <c r="J803">
        <v>0</v>
      </c>
      <c r="K803">
        <v>1</v>
      </c>
      <c r="L803" t="s">
        <v>16</v>
      </c>
      <c r="M803" t="s">
        <v>818</v>
      </c>
      <c r="N803" t="s">
        <v>18</v>
      </c>
      <c r="O803">
        <v>22052002</v>
      </c>
      <c r="P803">
        <v>2078</v>
      </c>
    </row>
    <row r="804" spans="1:16" x14ac:dyDescent="0.25">
      <c r="A804">
        <v>12</v>
      </c>
      <c r="B804">
        <v>2017</v>
      </c>
      <c r="C804">
        <v>22052002</v>
      </c>
      <c r="D804">
        <v>57442789</v>
      </c>
      <c r="E804">
        <v>0</v>
      </c>
      <c r="F804">
        <v>0</v>
      </c>
      <c r="G804">
        <v>-276000</v>
      </c>
      <c r="H804">
        <v>0</v>
      </c>
      <c r="I804">
        <v>0</v>
      </c>
      <c r="J804">
        <v>0</v>
      </c>
      <c r="K804">
        <v>1</v>
      </c>
      <c r="L804" t="s">
        <v>16</v>
      </c>
      <c r="M804" t="s">
        <v>819</v>
      </c>
      <c r="N804" t="s">
        <v>18</v>
      </c>
      <c r="O804">
        <v>22052002</v>
      </c>
      <c r="P804">
        <v>2078</v>
      </c>
    </row>
    <row r="805" spans="1:16" x14ac:dyDescent="0.25">
      <c r="A805">
        <v>12</v>
      </c>
      <c r="B805">
        <v>2017</v>
      </c>
      <c r="C805">
        <v>22052002</v>
      </c>
      <c r="D805">
        <v>800025755</v>
      </c>
      <c r="E805">
        <v>39177779</v>
      </c>
      <c r="F805">
        <v>39977325</v>
      </c>
      <c r="G805">
        <v>-2443677.25</v>
      </c>
      <c r="H805">
        <v>0</v>
      </c>
      <c r="I805">
        <v>0</v>
      </c>
      <c r="J805">
        <v>0</v>
      </c>
      <c r="K805">
        <v>1</v>
      </c>
      <c r="L805" t="s">
        <v>16</v>
      </c>
      <c r="M805" t="s">
        <v>820</v>
      </c>
      <c r="N805" t="s">
        <v>18</v>
      </c>
      <c r="O805">
        <v>22052002</v>
      </c>
      <c r="P805">
        <v>2078</v>
      </c>
    </row>
    <row r="806" spans="1:16" x14ac:dyDescent="0.25">
      <c r="A806">
        <v>12</v>
      </c>
      <c r="B806">
        <v>2017</v>
      </c>
      <c r="C806">
        <v>22052002</v>
      </c>
      <c r="D806">
        <v>800074996</v>
      </c>
      <c r="E806">
        <v>0</v>
      </c>
      <c r="F806">
        <v>0</v>
      </c>
      <c r="G806">
        <v>-63979.9</v>
      </c>
      <c r="H806">
        <v>0</v>
      </c>
      <c r="I806">
        <v>0</v>
      </c>
      <c r="J806">
        <v>0</v>
      </c>
      <c r="K806">
        <v>1</v>
      </c>
      <c r="L806" t="s">
        <v>16</v>
      </c>
      <c r="M806" t="s">
        <v>821</v>
      </c>
      <c r="N806" t="s">
        <v>18</v>
      </c>
      <c r="O806">
        <v>22052002</v>
      </c>
      <c r="P806">
        <v>2078</v>
      </c>
    </row>
    <row r="807" spans="1:16" x14ac:dyDescent="0.25">
      <c r="A807">
        <v>12</v>
      </c>
      <c r="B807">
        <v>2017</v>
      </c>
      <c r="C807">
        <v>22052002</v>
      </c>
      <c r="D807">
        <v>800129701</v>
      </c>
      <c r="E807">
        <v>3842637</v>
      </c>
      <c r="F807">
        <v>3921058</v>
      </c>
      <c r="G807">
        <v>-14800728</v>
      </c>
      <c r="H807">
        <v>0</v>
      </c>
      <c r="I807">
        <v>0</v>
      </c>
      <c r="J807">
        <v>0</v>
      </c>
      <c r="K807">
        <v>1</v>
      </c>
      <c r="L807" t="s">
        <v>16</v>
      </c>
      <c r="M807" t="s">
        <v>822</v>
      </c>
      <c r="N807" t="s">
        <v>18</v>
      </c>
      <c r="O807">
        <v>22052002</v>
      </c>
      <c r="P807">
        <v>2078</v>
      </c>
    </row>
    <row r="808" spans="1:16" x14ac:dyDescent="0.25">
      <c r="A808">
        <v>12</v>
      </c>
      <c r="B808">
        <v>2017</v>
      </c>
      <c r="C808">
        <v>22052002</v>
      </c>
      <c r="D808">
        <v>800129856</v>
      </c>
      <c r="E808">
        <v>2726073</v>
      </c>
      <c r="F808">
        <v>2781707</v>
      </c>
      <c r="G808">
        <v>-3247870.95</v>
      </c>
      <c r="H808">
        <v>0</v>
      </c>
      <c r="I808">
        <v>0</v>
      </c>
      <c r="J808">
        <v>0</v>
      </c>
      <c r="K808">
        <v>1</v>
      </c>
      <c r="L808" t="s">
        <v>16</v>
      </c>
      <c r="M808" t="s">
        <v>823</v>
      </c>
      <c r="N808" t="s">
        <v>18</v>
      </c>
      <c r="O808">
        <v>22052002</v>
      </c>
      <c r="P808">
        <v>2078</v>
      </c>
    </row>
    <row r="809" spans="1:16" x14ac:dyDescent="0.25">
      <c r="A809">
        <v>12</v>
      </c>
      <c r="B809">
        <v>2017</v>
      </c>
      <c r="C809">
        <v>22052002</v>
      </c>
      <c r="D809">
        <v>800149384</v>
      </c>
      <c r="E809">
        <v>0</v>
      </c>
      <c r="F809">
        <v>0</v>
      </c>
      <c r="G809">
        <v>-1072643</v>
      </c>
      <c r="H809">
        <v>0</v>
      </c>
      <c r="I809">
        <v>0</v>
      </c>
      <c r="J809">
        <v>0</v>
      </c>
      <c r="K809">
        <v>1</v>
      </c>
      <c r="L809" t="s">
        <v>16</v>
      </c>
      <c r="M809" t="s">
        <v>824</v>
      </c>
      <c r="N809" t="s">
        <v>18</v>
      </c>
      <c r="O809">
        <v>22052002</v>
      </c>
      <c r="P809">
        <v>2078</v>
      </c>
    </row>
    <row r="810" spans="1:16" x14ac:dyDescent="0.25">
      <c r="A810">
        <v>12</v>
      </c>
      <c r="B810">
        <v>2017</v>
      </c>
      <c r="C810">
        <v>22052002</v>
      </c>
      <c r="D810">
        <v>800201726</v>
      </c>
      <c r="E810">
        <v>86942081</v>
      </c>
      <c r="F810">
        <v>86942081</v>
      </c>
      <c r="G810">
        <v>0.2</v>
      </c>
      <c r="H810">
        <v>0</v>
      </c>
      <c r="I810">
        <v>0</v>
      </c>
      <c r="J810">
        <v>0</v>
      </c>
      <c r="K810">
        <v>1</v>
      </c>
      <c r="L810" t="s">
        <v>16</v>
      </c>
      <c r="M810" t="s">
        <v>825</v>
      </c>
      <c r="N810" t="s">
        <v>18</v>
      </c>
      <c r="O810">
        <v>22052002</v>
      </c>
      <c r="P810">
        <v>2078</v>
      </c>
    </row>
    <row r="811" spans="1:16" x14ac:dyDescent="0.25">
      <c r="A811">
        <v>12</v>
      </c>
      <c r="B811">
        <v>2017</v>
      </c>
      <c r="C811">
        <v>22052002</v>
      </c>
      <c r="D811">
        <v>800253167</v>
      </c>
      <c r="E811">
        <v>880000000</v>
      </c>
      <c r="F811">
        <v>880999443</v>
      </c>
      <c r="G811">
        <v>-46529766.350000001</v>
      </c>
      <c r="H811">
        <v>0</v>
      </c>
      <c r="I811">
        <v>0</v>
      </c>
      <c r="J811">
        <v>0</v>
      </c>
      <c r="K811">
        <v>1</v>
      </c>
      <c r="L811" t="s">
        <v>16</v>
      </c>
      <c r="M811" t="s">
        <v>826</v>
      </c>
      <c r="N811" t="s">
        <v>18</v>
      </c>
      <c r="O811">
        <v>22052002</v>
      </c>
      <c r="P811">
        <v>2078</v>
      </c>
    </row>
    <row r="812" spans="1:16" x14ac:dyDescent="0.25">
      <c r="A812">
        <v>12</v>
      </c>
      <c r="B812">
        <v>2017</v>
      </c>
      <c r="C812">
        <v>22052002</v>
      </c>
      <c r="D812">
        <v>800222660</v>
      </c>
      <c r="E812">
        <v>4009887</v>
      </c>
      <c r="F812">
        <v>4091721</v>
      </c>
      <c r="G812">
        <v>-4510113</v>
      </c>
      <c r="H812">
        <v>0</v>
      </c>
      <c r="I812">
        <v>0</v>
      </c>
      <c r="J812">
        <v>0</v>
      </c>
      <c r="K812">
        <v>1</v>
      </c>
      <c r="L812" t="s">
        <v>16</v>
      </c>
      <c r="M812" t="s">
        <v>827</v>
      </c>
      <c r="N812" t="s">
        <v>18</v>
      </c>
      <c r="O812">
        <v>22052002</v>
      </c>
      <c r="P812">
        <v>2078</v>
      </c>
    </row>
    <row r="813" spans="1:16" x14ac:dyDescent="0.25">
      <c r="A813">
        <v>12</v>
      </c>
      <c r="B813">
        <v>2017</v>
      </c>
      <c r="C813">
        <v>22052002</v>
      </c>
      <c r="D813">
        <v>800254850</v>
      </c>
      <c r="E813">
        <v>0</v>
      </c>
      <c r="F813">
        <v>0</v>
      </c>
      <c r="G813">
        <v>-747510</v>
      </c>
      <c r="H813">
        <v>0</v>
      </c>
      <c r="I813">
        <v>0</v>
      </c>
      <c r="J813">
        <v>0</v>
      </c>
      <c r="K813">
        <v>1</v>
      </c>
      <c r="L813" t="s">
        <v>16</v>
      </c>
      <c r="M813" t="s">
        <v>828</v>
      </c>
      <c r="N813" t="s">
        <v>18</v>
      </c>
      <c r="O813">
        <v>22052002</v>
      </c>
      <c r="P813">
        <v>2078</v>
      </c>
    </row>
    <row r="814" spans="1:16" x14ac:dyDescent="0.25">
      <c r="A814">
        <v>12</v>
      </c>
      <c r="B814">
        <v>2017</v>
      </c>
      <c r="C814">
        <v>22052002</v>
      </c>
      <c r="D814">
        <v>802009783</v>
      </c>
      <c r="E814">
        <v>22880619</v>
      </c>
      <c r="F814">
        <v>23347570</v>
      </c>
      <c r="G814">
        <v>-8490167</v>
      </c>
      <c r="H814">
        <v>0</v>
      </c>
      <c r="I814">
        <v>0</v>
      </c>
      <c r="J814">
        <v>0</v>
      </c>
      <c r="K814">
        <v>1</v>
      </c>
      <c r="L814" t="s">
        <v>16</v>
      </c>
      <c r="M814" t="s">
        <v>829</v>
      </c>
      <c r="N814" t="s">
        <v>18</v>
      </c>
      <c r="O814">
        <v>22052002</v>
      </c>
      <c r="P814">
        <v>2078</v>
      </c>
    </row>
    <row r="815" spans="1:16" x14ac:dyDescent="0.25">
      <c r="A815">
        <v>12</v>
      </c>
      <c r="B815">
        <v>2017</v>
      </c>
      <c r="C815">
        <v>22052002</v>
      </c>
      <c r="D815">
        <v>802003081</v>
      </c>
      <c r="E815">
        <v>1222238</v>
      </c>
      <c r="F815">
        <v>0</v>
      </c>
      <c r="G815">
        <v>-2851887</v>
      </c>
      <c r="H815">
        <v>0</v>
      </c>
      <c r="I815">
        <v>0</v>
      </c>
      <c r="J815">
        <v>0</v>
      </c>
      <c r="K815">
        <v>1</v>
      </c>
      <c r="L815" t="s">
        <v>16</v>
      </c>
      <c r="M815" t="s">
        <v>830</v>
      </c>
      <c r="N815" t="s">
        <v>18</v>
      </c>
      <c r="O815">
        <v>22052002</v>
      </c>
      <c r="P815">
        <v>2078</v>
      </c>
    </row>
    <row r="816" spans="1:16" x14ac:dyDescent="0.25">
      <c r="A816">
        <v>12</v>
      </c>
      <c r="B816">
        <v>2017</v>
      </c>
      <c r="C816">
        <v>22052002</v>
      </c>
      <c r="D816">
        <v>802003697</v>
      </c>
      <c r="E816">
        <v>900000000</v>
      </c>
      <c r="F816">
        <v>890013581</v>
      </c>
      <c r="G816">
        <v>-23864330</v>
      </c>
      <c r="H816">
        <v>0</v>
      </c>
      <c r="I816">
        <v>0</v>
      </c>
      <c r="J816">
        <v>0</v>
      </c>
      <c r="K816">
        <v>1</v>
      </c>
      <c r="L816" t="s">
        <v>16</v>
      </c>
      <c r="M816" t="s">
        <v>831</v>
      </c>
      <c r="N816" t="s">
        <v>18</v>
      </c>
      <c r="O816">
        <v>22052002</v>
      </c>
      <c r="P816">
        <v>2078</v>
      </c>
    </row>
    <row r="817" spans="1:16" x14ac:dyDescent="0.25">
      <c r="A817">
        <v>12</v>
      </c>
      <c r="B817">
        <v>2017</v>
      </c>
      <c r="C817">
        <v>22052002</v>
      </c>
      <c r="D817">
        <v>802009650</v>
      </c>
      <c r="E817">
        <v>17032302</v>
      </c>
      <c r="F817">
        <v>17379900</v>
      </c>
      <c r="G817">
        <v>-10026085</v>
      </c>
      <c r="H817">
        <v>0</v>
      </c>
      <c r="I817">
        <v>0</v>
      </c>
      <c r="J817">
        <v>0</v>
      </c>
      <c r="K817">
        <v>1</v>
      </c>
      <c r="L817" t="s">
        <v>16</v>
      </c>
      <c r="M817" t="s">
        <v>832</v>
      </c>
      <c r="N817" t="s">
        <v>18</v>
      </c>
      <c r="O817">
        <v>22052002</v>
      </c>
      <c r="P817">
        <v>2078</v>
      </c>
    </row>
    <row r="818" spans="1:16" x14ac:dyDescent="0.25">
      <c r="A818">
        <v>12</v>
      </c>
      <c r="B818">
        <v>2017</v>
      </c>
      <c r="C818">
        <v>22052002</v>
      </c>
      <c r="D818">
        <v>802012998</v>
      </c>
      <c r="E818">
        <v>0</v>
      </c>
      <c r="F818">
        <v>0</v>
      </c>
      <c r="G818">
        <v>-99303</v>
      </c>
      <c r="H818">
        <v>0</v>
      </c>
      <c r="I818">
        <v>0</v>
      </c>
      <c r="J818">
        <v>0</v>
      </c>
      <c r="K818">
        <v>1</v>
      </c>
      <c r="L818" t="s">
        <v>16</v>
      </c>
      <c r="M818" t="s">
        <v>833</v>
      </c>
      <c r="N818" t="s">
        <v>18</v>
      </c>
      <c r="O818">
        <v>22052002</v>
      </c>
      <c r="P818">
        <v>2078</v>
      </c>
    </row>
    <row r="819" spans="1:16" x14ac:dyDescent="0.25">
      <c r="A819">
        <v>12</v>
      </c>
      <c r="B819">
        <v>2017</v>
      </c>
      <c r="C819">
        <v>22052002</v>
      </c>
      <c r="D819">
        <v>802016357</v>
      </c>
      <c r="E819">
        <v>108146014</v>
      </c>
      <c r="F819">
        <v>110353076</v>
      </c>
      <c r="G819">
        <v>-31205990</v>
      </c>
      <c r="H819">
        <v>0</v>
      </c>
      <c r="I819">
        <v>0</v>
      </c>
      <c r="J819">
        <v>0</v>
      </c>
      <c r="K819">
        <v>1</v>
      </c>
      <c r="L819" t="s">
        <v>16</v>
      </c>
      <c r="M819" t="s">
        <v>834</v>
      </c>
      <c r="N819" t="s">
        <v>18</v>
      </c>
      <c r="O819">
        <v>22052002</v>
      </c>
      <c r="P819">
        <v>2078</v>
      </c>
    </row>
    <row r="820" spans="1:16" x14ac:dyDescent="0.25">
      <c r="A820">
        <v>12</v>
      </c>
      <c r="B820">
        <v>2017</v>
      </c>
      <c r="C820">
        <v>22052002</v>
      </c>
      <c r="D820">
        <v>806001259</v>
      </c>
      <c r="E820">
        <v>0</v>
      </c>
      <c r="F820">
        <v>0</v>
      </c>
      <c r="G820">
        <v>-1</v>
      </c>
      <c r="H820">
        <v>0</v>
      </c>
      <c r="I820">
        <v>0</v>
      </c>
      <c r="J820">
        <v>0</v>
      </c>
      <c r="K820">
        <v>1</v>
      </c>
      <c r="L820" t="s">
        <v>16</v>
      </c>
      <c r="M820" t="s">
        <v>835</v>
      </c>
      <c r="N820" t="s">
        <v>18</v>
      </c>
      <c r="O820">
        <v>22052002</v>
      </c>
      <c r="P820">
        <v>2078</v>
      </c>
    </row>
    <row r="821" spans="1:16" x14ac:dyDescent="0.25">
      <c r="A821">
        <v>12</v>
      </c>
      <c r="B821">
        <v>2017</v>
      </c>
      <c r="C821">
        <v>22052002</v>
      </c>
      <c r="D821">
        <v>806006414</v>
      </c>
      <c r="E821">
        <v>4702948</v>
      </c>
      <c r="F821">
        <v>4798927</v>
      </c>
      <c r="G821">
        <v>-3965289.38</v>
      </c>
      <c r="H821">
        <v>0</v>
      </c>
      <c r="I821">
        <v>0</v>
      </c>
      <c r="J821">
        <v>0</v>
      </c>
      <c r="K821">
        <v>1</v>
      </c>
      <c r="L821" t="s">
        <v>16</v>
      </c>
      <c r="M821" t="s">
        <v>836</v>
      </c>
      <c r="N821" t="s">
        <v>18</v>
      </c>
      <c r="O821">
        <v>22052002</v>
      </c>
      <c r="P821">
        <v>2078</v>
      </c>
    </row>
    <row r="822" spans="1:16" x14ac:dyDescent="0.25">
      <c r="A822">
        <v>12</v>
      </c>
      <c r="B822">
        <v>2017</v>
      </c>
      <c r="C822">
        <v>22052002</v>
      </c>
      <c r="D822">
        <v>802018505</v>
      </c>
      <c r="E822">
        <v>2837480</v>
      </c>
      <c r="F822">
        <v>2895388</v>
      </c>
      <c r="G822">
        <v>-2483350</v>
      </c>
      <c r="H822">
        <v>0</v>
      </c>
      <c r="I822">
        <v>0</v>
      </c>
      <c r="J822">
        <v>0</v>
      </c>
      <c r="K822">
        <v>1</v>
      </c>
      <c r="L822" t="s">
        <v>16</v>
      </c>
      <c r="M822" t="s">
        <v>837</v>
      </c>
      <c r="N822" t="s">
        <v>18</v>
      </c>
      <c r="O822">
        <v>22052002</v>
      </c>
      <c r="P822">
        <v>2078</v>
      </c>
    </row>
    <row r="823" spans="1:16" x14ac:dyDescent="0.25">
      <c r="A823">
        <v>12</v>
      </c>
      <c r="B823">
        <v>2017</v>
      </c>
      <c r="C823">
        <v>22052002</v>
      </c>
      <c r="D823">
        <v>806015201</v>
      </c>
      <c r="E823">
        <v>3559195</v>
      </c>
      <c r="F823">
        <v>3631832</v>
      </c>
      <c r="G823">
        <v>-3802598</v>
      </c>
      <c r="H823">
        <v>0</v>
      </c>
      <c r="I823">
        <v>0</v>
      </c>
      <c r="J823">
        <v>0</v>
      </c>
      <c r="K823">
        <v>1</v>
      </c>
      <c r="L823" t="s">
        <v>16</v>
      </c>
      <c r="M823" t="s">
        <v>838</v>
      </c>
      <c r="N823" t="s">
        <v>18</v>
      </c>
      <c r="O823">
        <v>22052002</v>
      </c>
      <c r="P823">
        <v>2078</v>
      </c>
    </row>
    <row r="824" spans="1:16" x14ac:dyDescent="0.25">
      <c r="A824">
        <v>12</v>
      </c>
      <c r="B824">
        <v>2017</v>
      </c>
      <c r="C824">
        <v>22052002</v>
      </c>
      <c r="D824">
        <v>812003851</v>
      </c>
      <c r="E824">
        <v>5088532</v>
      </c>
      <c r="F824">
        <v>5192380</v>
      </c>
      <c r="G824">
        <v>-3368559.53</v>
      </c>
      <c r="H824">
        <v>0</v>
      </c>
      <c r="I824">
        <v>0</v>
      </c>
      <c r="J824">
        <v>0</v>
      </c>
      <c r="K824">
        <v>1</v>
      </c>
      <c r="L824" t="s">
        <v>16</v>
      </c>
      <c r="M824" t="s">
        <v>839</v>
      </c>
      <c r="N824" t="s">
        <v>18</v>
      </c>
      <c r="O824">
        <v>22052002</v>
      </c>
      <c r="P824">
        <v>2078</v>
      </c>
    </row>
    <row r="825" spans="1:16" x14ac:dyDescent="0.25">
      <c r="A825">
        <v>12</v>
      </c>
      <c r="B825">
        <v>2017</v>
      </c>
      <c r="C825">
        <v>22052002</v>
      </c>
      <c r="D825">
        <v>806013568</v>
      </c>
      <c r="E825">
        <v>0</v>
      </c>
      <c r="F825">
        <v>0</v>
      </c>
      <c r="G825">
        <v>-2853678</v>
      </c>
      <c r="H825">
        <v>0</v>
      </c>
      <c r="I825">
        <v>0</v>
      </c>
      <c r="J825">
        <v>0</v>
      </c>
      <c r="K825">
        <v>1</v>
      </c>
      <c r="L825" t="s">
        <v>16</v>
      </c>
      <c r="M825" t="s">
        <v>840</v>
      </c>
      <c r="N825" t="s">
        <v>18</v>
      </c>
      <c r="O825">
        <v>22052002</v>
      </c>
      <c r="P825">
        <v>2078</v>
      </c>
    </row>
    <row r="826" spans="1:16" x14ac:dyDescent="0.25">
      <c r="A826">
        <v>12</v>
      </c>
      <c r="B826">
        <v>2017</v>
      </c>
      <c r="C826">
        <v>22052002</v>
      </c>
      <c r="D826">
        <v>808003500</v>
      </c>
      <c r="E826">
        <v>0</v>
      </c>
      <c r="F826">
        <v>0</v>
      </c>
      <c r="G826">
        <v>-31000</v>
      </c>
      <c r="H826">
        <v>0</v>
      </c>
      <c r="I826">
        <v>0</v>
      </c>
      <c r="J826">
        <v>0</v>
      </c>
      <c r="K826">
        <v>1</v>
      </c>
      <c r="L826" t="s">
        <v>16</v>
      </c>
      <c r="M826" t="s">
        <v>841</v>
      </c>
      <c r="N826" t="s">
        <v>18</v>
      </c>
      <c r="O826">
        <v>22052002</v>
      </c>
      <c r="P826">
        <v>2078</v>
      </c>
    </row>
    <row r="827" spans="1:16" x14ac:dyDescent="0.25">
      <c r="A827">
        <v>12</v>
      </c>
      <c r="B827">
        <v>2017</v>
      </c>
      <c r="C827">
        <v>22052002</v>
      </c>
      <c r="D827">
        <v>812000344</v>
      </c>
      <c r="E827">
        <v>0</v>
      </c>
      <c r="F827">
        <v>0</v>
      </c>
      <c r="G827">
        <v>-2385708</v>
      </c>
      <c r="H827">
        <v>0</v>
      </c>
      <c r="I827">
        <v>0</v>
      </c>
      <c r="J827">
        <v>0</v>
      </c>
      <c r="K827">
        <v>1</v>
      </c>
      <c r="L827" t="s">
        <v>16</v>
      </c>
      <c r="M827" t="s">
        <v>842</v>
      </c>
      <c r="N827" t="s">
        <v>18</v>
      </c>
      <c r="O827">
        <v>22052002</v>
      </c>
      <c r="P827">
        <v>2078</v>
      </c>
    </row>
    <row r="828" spans="1:16" x14ac:dyDescent="0.25">
      <c r="A828">
        <v>12</v>
      </c>
      <c r="B828">
        <v>2017</v>
      </c>
      <c r="C828">
        <v>22052002</v>
      </c>
      <c r="D828">
        <v>812001423</v>
      </c>
      <c r="E828">
        <v>0</v>
      </c>
      <c r="F828">
        <v>0</v>
      </c>
      <c r="G828">
        <v>-360000</v>
      </c>
      <c r="H828">
        <v>0</v>
      </c>
      <c r="I828">
        <v>0</v>
      </c>
      <c r="J828">
        <v>0</v>
      </c>
      <c r="K828">
        <v>1</v>
      </c>
      <c r="L828" t="s">
        <v>16</v>
      </c>
      <c r="M828" t="s">
        <v>843</v>
      </c>
      <c r="N828" t="s">
        <v>18</v>
      </c>
      <c r="O828">
        <v>22052002</v>
      </c>
      <c r="P828">
        <v>2078</v>
      </c>
    </row>
    <row r="829" spans="1:16" x14ac:dyDescent="0.25">
      <c r="A829">
        <v>12</v>
      </c>
      <c r="B829">
        <v>2017</v>
      </c>
      <c r="C829">
        <v>22052002</v>
      </c>
      <c r="D829">
        <v>819001505</v>
      </c>
      <c r="E829">
        <v>0</v>
      </c>
      <c r="F829">
        <v>0</v>
      </c>
      <c r="G829">
        <v>-1982711.5</v>
      </c>
      <c r="H829">
        <v>0</v>
      </c>
      <c r="I829">
        <v>0</v>
      </c>
      <c r="J829">
        <v>0</v>
      </c>
      <c r="K829">
        <v>1</v>
      </c>
      <c r="L829" t="s">
        <v>16</v>
      </c>
      <c r="M829" t="s">
        <v>844</v>
      </c>
      <c r="N829" t="s">
        <v>18</v>
      </c>
      <c r="O829">
        <v>22052002</v>
      </c>
      <c r="P829">
        <v>2078</v>
      </c>
    </row>
    <row r="830" spans="1:16" x14ac:dyDescent="0.25">
      <c r="A830">
        <v>12</v>
      </c>
      <c r="B830">
        <v>2017</v>
      </c>
      <c r="C830">
        <v>22052002</v>
      </c>
      <c r="D830">
        <v>819002551</v>
      </c>
      <c r="E830">
        <v>1175680</v>
      </c>
      <c r="F830">
        <v>0</v>
      </c>
      <c r="G830">
        <v>-2743253</v>
      </c>
      <c r="H830">
        <v>0</v>
      </c>
      <c r="I830">
        <v>0</v>
      </c>
      <c r="J830">
        <v>0</v>
      </c>
      <c r="K830">
        <v>1</v>
      </c>
      <c r="L830" t="s">
        <v>16</v>
      </c>
      <c r="M830" t="s">
        <v>845</v>
      </c>
      <c r="N830" t="s">
        <v>18</v>
      </c>
      <c r="O830">
        <v>22052002</v>
      </c>
      <c r="P830">
        <v>2078</v>
      </c>
    </row>
    <row r="831" spans="1:16" x14ac:dyDescent="0.25">
      <c r="A831">
        <v>12</v>
      </c>
      <c r="B831">
        <v>2017</v>
      </c>
      <c r="C831">
        <v>22052002</v>
      </c>
      <c r="D831">
        <v>813005265</v>
      </c>
      <c r="E831">
        <v>0</v>
      </c>
      <c r="F831">
        <v>0</v>
      </c>
      <c r="G831">
        <v>-1752538</v>
      </c>
      <c r="H831">
        <v>0</v>
      </c>
      <c r="I831">
        <v>0</v>
      </c>
      <c r="J831">
        <v>0</v>
      </c>
      <c r="K831">
        <v>1</v>
      </c>
      <c r="L831" t="s">
        <v>16</v>
      </c>
      <c r="M831" t="s">
        <v>846</v>
      </c>
      <c r="N831" t="s">
        <v>18</v>
      </c>
      <c r="O831">
        <v>22052002</v>
      </c>
      <c r="P831">
        <v>2078</v>
      </c>
    </row>
    <row r="832" spans="1:16" x14ac:dyDescent="0.25">
      <c r="A832">
        <v>12</v>
      </c>
      <c r="B832">
        <v>2017</v>
      </c>
      <c r="C832">
        <v>22052002</v>
      </c>
      <c r="D832">
        <v>819000254</v>
      </c>
      <c r="E832">
        <v>0</v>
      </c>
      <c r="F832">
        <v>0</v>
      </c>
      <c r="G832">
        <v>-357765</v>
      </c>
      <c r="H832">
        <v>0</v>
      </c>
      <c r="I832">
        <v>0</v>
      </c>
      <c r="J832">
        <v>0</v>
      </c>
      <c r="K832">
        <v>1</v>
      </c>
      <c r="L832" t="s">
        <v>16</v>
      </c>
      <c r="M832" t="s">
        <v>847</v>
      </c>
      <c r="N832" t="s">
        <v>18</v>
      </c>
      <c r="O832">
        <v>22052002</v>
      </c>
      <c r="P832">
        <v>2078</v>
      </c>
    </row>
    <row r="833" spans="1:16" x14ac:dyDescent="0.25">
      <c r="A833">
        <v>12</v>
      </c>
      <c r="B833">
        <v>2017</v>
      </c>
      <c r="C833">
        <v>22052002</v>
      </c>
      <c r="D833">
        <v>819005916</v>
      </c>
      <c r="E833">
        <v>0</v>
      </c>
      <c r="F833">
        <v>0</v>
      </c>
      <c r="G833">
        <v>-199980</v>
      </c>
      <c r="H833">
        <v>0</v>
      </c>
      <c r="I833">
        <v>0</v>
      </c>
      <c r="J833">
        <v>0</v>
      </c>
      <c r="K833">
        <v>1</v>
      </c>
      <c r="L833" t="s">
        <v>16</v>
      </c>
      <c r="M833" t="s">
        <v>848</v>
      </c>
      <c r="N833" t="s">
        <v>18</v>
      </c>
      <c r="O833">
        <v>22052002</v>
      </c>
      <c r="P833">
        <v>2078</v>
      </c>
    </row>
    <row r="834" spans="1:16" x14ac:dyDescent="0.25">
      <c r="A834">
        <v>12</v>
      </c>
      <c r="B834">
        <v>2017</v>
      </c>
      <c r="C834">
        <v>22052002</v>
      </c>
      <c r="D834">
        <v>819006384</v>
      </c>
      <c r="E834">
        <v>4426407</v>
      </c>
      <c r="F834">
        <v>4516742</v>
      </c>
      <c r="G834">
        <v>-7046238</v>
      </c>
      <c r="H834">
        <v>0</v>
      </c>
      <c r="I834">
        <v>0</v>
      </c>
      <c r="J834">
        <v>0</v>
      </c>
      <c r="K834">
        <v>1</v>
      </c>
      <c r="L834" t="s">
        <v>16</v>
      </c>
      <c r="M834" t="s">
        <v>849</v>
      </c>
      <c r="N834" t="s">
        <v>18</v>
      </c>
      <c r="O834">
        <v>22052002</v>
      </c>
      <c r="P834">
        <v>2078</v>
      </c>
    </row>
    <row r="835" spans="1:16" x14ac:dyDescent="0.25">
      <c r="A835">
        <v>12</v>
      </c>
      <c r="B835">
        <v>2017</v>
      </c>
      <c r="C835">
        <v>22052002</v>
      </c>
      <c r="D835">
        <v>822007837</v>
      </c>
      <c r="E835">
        <v>28687337</v>
      </c>
      <c r="F835">
        <v>29272793</v>
      </c>
      <c r="G835">
        <v>-12958374</v>
      </c>
      <c r="H835">
        <v>0</v>
      </c>
      <c r="I835">
        <v>0</v>
      </c>
      <c r="J835">
        <v>0</v>
      </c>
      <c r="K835">
        <v>1</v>
      </c>
      <c r="L835" t="s">
        <v>16</v>
      </c>
      <c r="M835" t="s">
        <v>850</v>
      </c>
      <c r="N835" t="s">
        <v>18</v>
      </c>
      <c r="O835">
        <v>22052002</v>
      </c>
      <c r="P835">
        <v>2078</v>
      </c>
    </row>
    <row r="836" spans="1:16" x14ac:dyDescent="0.25">
      <c r="A836">
        <v>12</v>
      </c>
      <c r="B836">
        <v>2017</v>
      </c>
      <c r="C836">
        <v>22052002</v>
      </c>
      <c r="D836">
        <v>823002227</v>
      </c>
      <c r="E836">
        <v>14741281</v>
      </c>
      <c r="F836">
        <v>15042123</v>
      </c>
      <c r="G836">
        <v>-14450896.949999999</v>
      </c>
      <c r="H836">
        <v>0</v>
      </c>
      <c r="I836">
        <v>0</v>
      </c>
      <c r="J836">
        <v>0</v>
      </c>
      <c r="K836">
        <v>1</v>
      </c>
      <c r="L836" t="s">
        <v>16</v>
      </c>
      <c r="M836" t="s">
        <v>851</v>
      </c>
      <c r="N836" t="s">
        <v>18</v>
      </c>
      <c r="O836">
        <v>22052002</v>
      </c>
      <c r="P836">
        <v>2078</v>
      </c>
    </row>
    <row r="837" spans="1:16" x14ac:dyDescent="0.25">
      <c r="A837">
        <v>12</v>
      </c>
      <c r="B837">
        <v>2017</v>
      </c>
      <c r="C837">
        <v>22052002</v>
      </c>
      <c r="D837">
        <v>819006461</v>
      </c>
      <c r="E837">
        <v>0</v>
      </c>
      <c r="F837">
        <v>0</v>
      </c>
      <c r="G837">
        <v>-2916987.5</v>
      </c>
      <c r="H837">
        <v>0</v>
      </c>
      <c r="I837">
        <v>0</v>
      </c>
      <c r="J837">
        <v>0</v>
      </c>
      <c r="K837">
        <v>1</v>
      </c>
      <c r="L837" t="s">
        <v>16</v>
      </c>
      <c r="M837" t="s">
        <v>852</v>
      </c>
      <c r="N837" t="s">
        <v>18</v>
      </c>
      <c r="O837">
        <v>22052002</v>
      </c>
      <c r="P837">
        <v>2078</v>
      </c>
    </row>
    <row r="838" spans="1:16" x14ac:dyDescent="0.25">
      <c r="A838">
        <v>12</v>
      </c>
      <c r="B838">
        <v>2017</v>
      </c>
      <c r="C838">
        <v>22052002</v>
      </c>
      <c r="D838">
        <v>819006507</v>
      </c>
      <c r="E838">
        <v>0</v>
      </c>
      <c r="F838">
        <v>0</v>
      </c>
      <c r="G838">
        <v>-127920</v>
      </c>
      <c r="H838">
        <v>0</v>
      </c>
      <c r="I838">
        <v>0</v>
      </c>
      <c r="J838">
        <v>0</v>
      </c>
      <c r="K838">
        <v>1</v>
      </c>
      <c r="L838" t="s">
        <v>16</v>
      </c>
      <c r="M838" t="s">
        <v>853</v>
      </c>
      <c r="N838" t="s">
        <v>18</v>
      </c>
      <c r="O838">
        <v>22052002</v>
      </c>
      <c r="P838">
        <v>2078</v>
      </c>
    </row>
    <row r="839" spans="1:16" x14ac:dyDescent="0.25">
      <c r="A839">
        <v>12</v>
      </c>
      <c r="B839">
        <v>2017</v>
      </c>
      <c r="C839">
        <v>22052002</v>
      </c>
      <c r="D839">
        <v>823002856</v>
      </c>
      <c r="E839">
        <v>0</v>
      </c>
      <c r="F839">
        <v>0</v>
      </c>
      <c r="G839">
        <v>-228611</v>
      </c>
      <c r="H839">
        <v>0</v>
      </c>
      <c r="I839">
        <v>0</v>
      </c>
      <c r="J839">
        <v>0</v>
      </c>
      <c r="K839">
        <v>1</v>
      </c>
      <c r="L839" t="s">
        <v>16</v>
      </c>
      <c r="M839" t="s">
        <v>854</v>
      </c>
      <c r="N839" t="s">
        <v>18</v>
      </c>
      <c r="O839">
        <v>22052002</v>
      </c>
      <c r="P839">
        <v>2078</v>
      </c>
    </row>
    <row r="840" spans="1:16" x14ac:dyDescent="0.25">
      <c r="A840">
        <v>12</v>
      </c>
      <c r="B840">
        <v>2017</v>
      </c>
      <c r="C840">
        <v>22052002</v>
      </c>
      <c r="D840">
        <v>824000543</v>
      </c>
      <c r="E840">
        <v>5977382</v>
      </c>
      <c r="F840">
        <v>6099369</v>
      </c>
      <c r="G840">
        <v>-4790167</v>
      </c>
      <c r="H840">
        <v>0</v>
      </c>
      <c r="I840">
        <v>0</v>
      </c>
      <c r="J840">
        <v>0</v>
      </c>
      <c r="K840">
        <v>1</v>
      </c>
      <c r="L840" t="s">
        <v>16</v>
      </c>
      <c r="M840" t="s">
        <v>855</v>
      </c>
      <c r="N840" t="s">
        <v>18</v>
      </c>
      <c r="O840">
        <v>22052002</v>
      </c>
      <c r="P840">
        <v>2078</v>
      </c>
    </row>
    <row r="841" spans="1:16" x14ac:dyDescent="0.25">
      <c r="A841">
        <v>12</v>
      </c>
      <c r="B841">
        <v>2017</v>
      </c>
      <c r="C841">
        <v>22052002</v>
      </c>
      <c r="D841">
        <v>824004867</v>
      </c>
      <c r="E841">
        <v>0</v>
      </c>
      <c r="F841">
        <v>0</v>
      </c>
      <c r="G841">
        <v>-3257358</v>
      </c>
      <c r="H841">
        <v>0</v>
      </c>
      <c r="I841">
        <v>0</v>
      </c>
      <c r="J841">
        <v>0</v>
      </c>
      <c r="K841">
        <v>1</v>
      </c>
      <c r="L841" t="s">
        <v>16</v>
      </c>
      <c r="M841" t="s">
        <v>856</v>
      </c>
      <c r="N841" t="s">
        <v>18</v>
      </c>
      <c r="O841">
        <v>22052002</v>
      </c>
      <c r="P841">
        <v>2078</v>
      </c>
    </row>
    <row r="842" spans="1:16" x14ac:dyDescent="0.25">
      <c r="A842">
        <v>12</v>
      </c>
      <c r="B842">
        <v>2017</v>
      </c>
      <c r="C842">
        <v>22052002</v>
      </c>
      <c r="D842">
        <v>824005588</v>
      </c>
      <c r="E842">
        <v>0</v>
      </c>
      <c r="F842">
        <v>0</v>
      </c>
      <c r="G842">
        <v>-2322881</v>
      </c>
      <c r="H842">
        <v>0</v>
      </c>
      <c r="I842">
        <v>0</v>
      </c>
      <c r="J842">
        <v>0</v>
      </c>
      <c r="K842">
        <v>1</v>
      </c>
      <c r="L842" t="s">
        <v>16</v>
      </c>
      <c r="M842" t="s">
        <v>857</v>
      </c>
      <c r="N842" t="s">
        <v>18</v>
      </c>
      <c r="O842">
        <v>22052002</v>
      </c>
      <c r="P842">
        <v>2078</v>
      </c>
    </row>
    <row r="843" spans="1:16" x14ac:dyDescent="0.25">
      <c r="A843">
        <v>12</v>
      </c>
      <c r="B843">
        <v>2017</v>
      </c>
      <c r="C843">
        <v>22052002</v>
      </c>
      <c r="D843">
        <v>824000441</v>
      </c>
      <c r="E843">
        <v>0</v>
      </c>
      <c r="F843">
        <v>0</v>
      </c>
      <c r="G843">
        <v>-382200</v>
      </c>
      <c r="H843">
        <v>0</v>
      </c>
      <c r="I843">
        <v>0</v>
      </c>
      <c r="J843">
        <v>0</v>
      </c>
      <c r="K843">
        <v>1</v>
      </c>
      <c r="L843" t="s">
        <v>16</v>
      </c>
      <c r="M843" t="s">
        <v>858</v>
      </c>
      <c r="N843" t="s">
        <v>18</v>
      </c>
      <c r="O843">
        <v>22052002</v>
      </c>
      <c r="P843">
        <v>2078</v>
      </c>
    </row>
    <row r="844" spans="1:16" x14ac:dyDescent="0.25">
      <c r="A844">
        <v>12</v>
      </c>
      <c r="B844">
        <v>2017</v>
      </c>
      <c r="C844">
        <v>22052002</v>
      </c>
      <c r="D844">
        <v>824000442</v>
      </c>
      <c r="E844">
        <v>4235672</v>
      </c>
      <c r="F844">
        <v>4322114</v>
      </c>
      <c r="G844">
        <v>-4577938</v>
      </c>
      <c r="H844">
        <v>0</v>
      </c>
      <c r="I844">
        <v>0</v>
      </c>
      <c r="J844">
        <v>0</v>
      </c>
      <c r="K844">
        <v>1</v>
      </c>
      <c r="L844" t="s">
        <v>16</v>
      </c>
      <c r="M844" t="s">
        <v>859</v>
      </c>
      <c r="N844" t="s">
        <v>18</v>
      </c>
      <c r="O844">
        <v>22052002</v>
      </c>
      <c r="P844">
        <v>2078</v>
      </c>
    </row>
    <row r="845" spans="1:16" x14ac:dyDescent="0.25">
      <c r="A845">
        <v>12</v>
      </c>
      <c r="B845">
        <v>2017</v>
      </c>
      <c r="C845">
        <v>22052002</v>
      </c>
      <c r="D845">
        <v>824000462</v>
      </c>
      <c r="E845">
        <v>481900</v>
      </c>
      <c r="F845">
        <v>481900</v>
      </c>
      <c r="G845">
        <v>0</v>
      </c>
      <c r="H845">
        <v>0</v>
      </c>
      <c r="I845">
        <v>0</v>
      </c>
      <c r="J845">
        <v>0</v>
      </c>
      <c r="K845">
        <v>1</v>
      </c>
      <c r="L845" t="s">
        <v>16</v>
      </c>
      <c r="M845" t="s">
        <v>860</v>
      </c>
      <c r="N845" t="s">
        <v>18</v>
      </c>
      <c r="O845">
        <v>22052002</v>
      </c>
      <c r="P845">
        <v>2078</v>
      </c>
    </row>
    <row r="846" spans="1:16" x14ac:dyDescent="0.25">
      <c r="A846">
        <v>12</v>
      </c>
      <c r="B846">
        <v>2017</v>
      </c>
      <c r="C846">
        <v>22052002</v>
      </c>
      <c r="D846">
        <v>829001846</v>
      </c>
      <c r="E846">
        <v>0</v>
      </c>
      <c r="F846">
        <v>0</v>
      </c>
      <c r="G846">
        <v>-799015</v>
      </c>
      <c r="H846">
        <v>0</v>
      </c>
      <c r="I846">
        <v>0</v>
      </c>
      <c r="J846">
        <v>0</v>
      </c>
      <c r="K846">
        <v>1</v>
      </c>
      <c r="L846" t="s">
        <v>16</v>
      </c>
      <c r="M846" t="s">
        <v>861</v>
      </c>
      <c r="N846" t="s">
        <v>18</v>
      </c>
      <c r="O846">
        <v>22052002</v>
      </c>
      <c r="P846">
        <v>2078</v>
      </c>
    </row>
    <row r="847" spans="1:16" x14ac:dyDescent="0.25">
      <c r="A847">
        <v>12</v>
      </c>
      <c r="B847">
        <v>2017</v>
      </c>
      <c r="C847">
        <v>22052002</v>
      </c>
      <c r="D847">
        <v>825001348</v>
      </c>
      <c r="E847">
        <v>8159550</v>
      </c>
      <c r="F847">
        <v>8326071</v>
      </c>
      <c r="G847">
        <v>-15914347.960000001</v>
      </c>
      <c r="H847">
        <v>0</v>
      </c>
      <c r="I847">
        <v>0</v>
      </c>
      <c r="J847">
        <v>0</v>
      </c>
      <c r="K847">
        <v>1</v>
      </c>
      <c r="L847" t="s">
        <v>16</v>
      </c>
      <c r="M847" t="s">
        <v>862</v>
      </c>
      <c r="N847" t="s">
        <v>18</v>
      </c>
      <c r="O847">
        <v>22052002</v>
      </c>
      <c r="P847">
        <v>2078</v>
      </c>
    </row>
    <row r="848" spans="1:16" x14ac:dyDescent="0.25">
      <c r="A848">
        <v>12</v>
      </c>
      <c r="B848">
        <v>2017</v>
      </c>
      <c r="C848">
        <v>22052002</v>
      </c>
      <c r="D848">
        <v>830077444</v>
      </c>
      <c r="E848">
        <v>0</v>
      </c>
      <c r="F848">
        <v>0</v>
      </c>
      <c r="G848">
        <v>-491680</v>
      </c>
      <c r="H848">
        <v>0</v>
      </c>
      <c r="I848">
        <v>0</v>
      </c>
      <c r="J848">
        <v>0</v>
      </c>
      <c r="K848">
        <v>1</v>
      </c>
      <c r="L848" t="s">
        <v>16</v>
      </c>
      <c r="M848" t="s">
        <v>863</v>
      </c>
      <c r="N848" t="s">
        <v>18</v>
      </c>
      <c r="O848">
        <v>22052002</v>
      </c>
      <c r="P848">
        <v>2078</v>
      </c>
    </row>
    <row r="849" spans="1:16" x14ac:dyDescent="0.25">
      <c r="A849">
        <v>12</v>
      </c>
      <c r="B849">
        <v>2017</v>
      </c>
      <c r="C849">
        <v>22052002</v>
      </c>
      <c r="D849">
        <v>839000145</v>
      </c>
      <c r="E849">
        <v>3927217</v>
      </c>
      <c r="F849">
        <v>4007364</v>
      </c>
      <c r="G849">
        <v>-3431763</v>
      </c>
      <c r="H849">
        <v>0</v>
      </c>
      <c r="I849">
        <v>0</v>
      </c>
      <c r="J849">
        <v>0</v>
      </c>
      <c r="K849">
        <v>1</v>
      </c>
      <c r="L849" t="s">
        <v>16</v>
      </c>
      <c r="M849" t="s">
        <v>864</v>
      </c>
      <c r="N849" t="s">
        <v>18</v>
      </c>
      <c r="O849">
        <v>22052002</v>
      </c>
      <c r="P849">
        <v>2078</v>
      </c>
    </row>
    <row r="850" spans="1:16" x14ac:dyDescent="0.25">
      <c r="A850">
        <v>12</v>
      </c>
      <c r="B850">
        <v>2017</v>
      </c>
      <c r="C850">
        <v>22052002</v>
      </c>
      <c r="D850">
        <v>842000144</v>
      </c>
      <c r="E850">
        <v>8417220</v>
      </c>
      <c r="F850">
        <v>8589000</v>
      </c>
      <c r="G850">
        <v>-18173286</v>
      </c>
      <c r="H850">
        <v>0</v>
      </c>
      <c r="I850">
        <v>0</v>
      </c>
      <c r="J850">
        <v>0</v>
      </c>
      <c r="K850">
        <v>1</v>
      </c>
      <c r="L850" t="s">
        <v>16</v>
      </c>
      <c r="M850" t="s">
        <v>865</v>
      </c>
      <c r="N850" t="s">
        <v>18</v>
      </c>
      <c r="O850">
        <v>22052002</v>
      </c>
      <c r="P850">
        <v>2078</v>
      </c>
    </row>
    <row r="851" spans="1:16" x14ac:dyDescent="0.25">
      <c r="A851">
        <v>12</v>
      </c>
      <c r="B851">
        <v>2017</v>
      </c>
      <c r="C851">
        <v>22052002</v>
      </c>
      <c r="D851">
        <v>843000009</v>
      </c>
      <c r="E851">
        <v>1960000</v>
      </c>
      <c r="F851">
        <v>2000000</v>
      </c>
      <c r="G851">
        <v>-2221504</v>
      </c>
      <c r="H851">
        <v>0</v>
      </c>
      <c r="I851">
        <v>0</v>
      </c>
      <c r="J851">
        <v>0</v>
      </c>
      <c r="K851">
        <v>1</v>
      </c>
      <c r="L851" t="s">
        <v>16</v>
      </c>
      <c r="M851" t="s">
        <v>866</v>
      </c>
      <c r="N851" t="s">
        <v>18</v>
      </c>
      <c r="O851">
        <v>22052002</v>
      </c>
      <c r="P851">
        <v>2078</v>
      </c>
    </row>
    <row r="852" spans="1:16" x14ac:dyDescent="0.25">
      <c r="A852">
        <v>12</v>
      </c>
      <c r="B852">
        <v>2017</v>
      </c>
      <c r="C852">
        <v>22052002</v>
      </c>
      <c r="D852">
        <v>845000038</v>
      </c>
      <c r="E852">
        <v>0</v>
      </c>
      <c r="F852">
        <v>0</v>
      </c>
      <c r="G852">
        <v>-1163588</v>
      </c>
      <c r="H852">
        <v>0</v>
      </c>
      <c r="I852">
        <v>0</v>
      </c>
      <c r="J852">
        <v>0</v>
      </c>
      <c r="K852">
        <v>1</v>
      </c>
      <c r="L852" t="s">
        <v>16</v>
      </c>
      <c r="M852" t="s">
        <v>867</v>
      </c>
      <c r="N852" t="s">
        <v>18</v>
      </c>
      <c r="O852">
        <v>22052002</v>
      </c>
      <c r="P852">
        <v>2078</v>
      </c>
    </row>
    <row r="853" spans="1:16" x14ac:dyDescent="0.25">
      <c r="A853">
        <v>12</v>
      </c>
      <c r="B853">
        <v>2017</v>
      </c>
      <c r="C853">
        <v>22052002</v>
      </c>
      <c r="D853">
        <v>860013704</v>
      </c>
      <c r="E853">
        <v>0</v>
      </c>
      <c r="F853">
        <v>0</v>
      </c>
      <c r="G853">
        <v>-1773120</v>
      </c>
      <c r="H853">
        <v>0</v>
      </c>
      <c r="I853">
        <v>0</v>
      </c>
      <c r="J853">
        <v>0</v>
      </c>
      <c r="K853">
        <v>1</v>
      </c>
      <c r="L853" t="s">
        <v>16</v>
      </c>
      <c r="M853" t="s">
        <v>868</v>
      </c>
      <c r="N853" t="s">
        <v>18</v>
      </c>
      <c r="O853">
        <v>22052002</v>
      </c>
      <c r="P853">
        <v>2078</v>
      </c>
    </row>
    <row r="854" spans="1:16" x14ac:dyDescent="0.25">
      <c r="A854">
        <v>12</v>
      </c>
      <c r="B854">
        <v>2017</v>
      </c>
      <c r="C854">
        <v>22052002</v>
      </c>
      <c r="D854">
        <v>860020283</v>
      </c>
      <c r="E854">
        <v>0</v>
      </c>
      <c r="F854">
        <v>0</v>
      </c>
      <c r="G854">
        <v>-306800</v>
      </c>
      <c r="H854">
        <v>0</v>
      </c>
      <c r="I854">
        <v>0</v>
      </c>
      <c r="J854">
        <v>0</v>
      </c>
      <c r="K854">
        <v>1</v>
      </c>
      <c r="L854" t="s">
        <v>16</v>
      </c>
      <c r="M854" t="s">
        <v>869</v>
      </c>
      <c r="N854" t="s">
        <v>18</v>
      </c>
      <c r="O854">
        <v>22052002</v>
      </c>
      <c r="P854">
        <v>2078</v>
      </c>
    </row>
    <row r="855" spans="1:16" x14ac:dyDescent="0.25">
      <c r="A855">
        <v>12</v>
      </c>
      <c r="B855">
        <v>2017</v>
      </c>
      <c r="C855">
        <v>22052002</v>
      </c>
      <c r="D855">
        <v>890102992</v>
      </c>
      <c r="E855">
        <v>1960000</v>
      </c>
      <c r="F855">
        <v>2000000</v>
      </c>
      <c r="G855">
        <v>-2360794.25</v>
      </c>
      <c r="H855">
        <v>0</v>
      </c>
      <c r="I855">
        <v>0</v>
      </c>
      <c r="J855">
        <v>0</v>
      </c>
      <c r="K855">
        <v>1</v>
      </c>
      <c r="L855" t="s">
        <v>16</v>
      </c>
      <c r="M855" t="s">
        <v>870</v>
      </c>
      <c r="N855" t="s">
        <v>18</v>
      </c>
      <c r="O855">
        <v>22052002</v>
      </c>
      <c r="P855">
        <v>2078</v>
      </c>
    </row>
    <row r="856" spans="1:16" x14ac:dyDescent="0.25">
      <c r="A856">
        <v>12</v>
      </c>
      <c r="B856">
        <v>2017</v>
      </c>
      <c r="C856">
        <v>22052002</v>
      </c>
      <c r="D856">
        <v>890111918</v>
      </c>
      <c r="E856">
        <v>0</v>
      </c>
      <c r="F856">
        <v>0</v>
      </c>
      <c r="G856">
        <v>-34563</v>
      </c>
      <c r="H856">
        <v>0</v>
      </c>
      <c r="I856">
        <v>0</v>
      </c>
      <c r="J856">
        <v>0</v>
      </c>
      <c r="K856">
        <v>1</v>
      </c>
      <c r="L856" t="s">
        <v>16</v>
      </c>
      <c r="M856" t="s">
        <v>871</v>
      </c>
      <c r="N856" t="s">
        <v>18</v>
      </c>
      <c r="O856">
        <v>22052002</v>
      </c>
      <c r="P856">
        <v>2078</v>
      </c>
    </row>
    <row r="857" spans="1:16" x14ac:dyDescent="0.25">
      <c r="A857">
        <v>12</v>
      </c>
      <c r="B857">
        <v>2017</v>
      </c>
      <c r="C857">
        <v>22052002</v>
      </c>
      <c r="D857">
        <v>890501019</v>
      </c>
      <c r="E857">
        <v>0</v>
      </c>
      <c r="F857">
        <v>0</v>
      </c>
      <c r="G857">
        <v>-2725152</v>
      </c>
      <c r="H857">
        <v>0</v>
      </c>
      <c r="I857">
        <v>0</v>
      </c>
      <c r="J857">
        <v>0</v>
      </c>
      <c r="K857">
        <v>1</v>
      </c>
      <c r="L857" t="s">
        <v>16</v>
      </c>
      <c r="M857" t="s">
        <v>872</v>
      </c>
      <c r="N857" t="s">
        <v>18</v>
      </c>
      <c r="O857">
        <v>22052002</v>
      </c>
      <c r="P857">
        <v>2078</v>
      </c>
    </row>
    <row r="858" spans="1:16" x14ac:dyDescent="0.25">
      <c r="A858">
        <v>12</v>
      </c>
      <c r="B858">
        <v>2017</v>
      </c>
      <c r="C858">
        <v>22052002</v>
      </c>
      <c r="D858">
        <v>890680027</v>
      </c>
      <c r="E858">
        <v>0</v>
      </c>
      <c r="F858">
        <v>0</v>
      </c>
      <c r="G858">
        <v>-551700</v>
      </c>
      <c r="H858">
        <v>0</v>
      </c>
      <c r="I858">
        <v>0</v>
      </c>
      <c r="J858">
        <v>0</v>
      </c>
      <c r="K858">
        <v>1</v>
      </c>
      <c r="L858" t="s">
        <v>16</v>
      </c>
      <c r="M858" t="s">
        <v>873</v>
      </c>
      <c r="N858" t="s">
        <v>18</v>
      </c>
      <c r="O858">
        <v>22052002</v>
      </c>
      <c r="P858">
        <v>2078</v>
      </c>
    </row>
    <row r="859" spans="1:16" x14ac:dyDescent="0.25">
      <c r="A859">
        <v>12</v>
      </c>
      <c r="B859">
        <v>2017</v>
      </c>
      <c r="C859">
        <v>22052002</v>
      </c>
      <c r="D859">
        <v>890704555</v>
      </c>
      <c r="E859">
        <v>0</v>
      </c>
      <c r="F859">
        <v>0</v>
      </c>
      <c r="G859">
        <v>-78435</v>
      </c>
      <c r="H859">
        <v>0</v>
      </c>
      <c r="I859">
        <v>0</v>
      </c>
      <c r="J859">
        <v>0</v>
      </c>
      <c r="K859">
        <v>1</v>
      </c>
      <c r="L859" t="s">
        <v>16</v>
      </c>
      <c r="M859" t="s">
        <v>874</v>
      </c>
      <c r="N859" t="s">
        <v>18</v>
      </c>
      <c r="O859">
        <v>22052002</v>
      </c>
      <c r="P859">
        <v>2078</v>
      </c>
    </row>
    <row r="860" spans="1:16" x14ac:dyDescent="0.25">
      <c r="A860">
        <v>12</v>
      </c>
      <c r="B860">
        <v>2017</v>
      </c>
      <c r="C860">
        <v>22052002</v>
      </c>
      <c r="D860">
        <v>890900518</v>
      </c>
      <c r="E860">
        <v>4639514</v>
      </c>
      <c r="F860">
        <v>4734198</v>
      </c>
      <c r="G860">
        <v>-3979369</v>
      </c>
      <c r="H860">
        <v>0</v>
      </c>
      <c r="I860">
        <v>0</v>
      </c>
      <c r="J860">
        <v>0</v>
      </c>
      <c r="K860">
        <v>1</v>
      </c>
      <c r="L860" t="s">
        <v>16</v>
      </c>
      <c r="M860" t="s">
        <v>875</v>
      </c>
      <c r="N860" t="s">
        <v>18</v>
      </c>
      <c r="O860">
        <v>22052002</v>
      </c>
      <c r="P860">
        <v>2078</v>
      </c>
    </row>
    <row r="861" spans="1:16" x14ac:dyDescent="0.25">
      <c r="A861">
        <v>12</v>
      </c>
      <c r="B861">
        <v>2017</v>
      </c>
      <c r="C861">
        <v>22052002</v>
      </c>
      <c r="D861">
        <v>891701664</v>
      </c>
      <c r="E861">
        <v>90501726</v>
      </c>
      <c r="F861">
        <v>92348700</v>
      </c>
      <c r="G861">
        <v>-9036517</v>
      </c>
      <c r="H861">
        <v>0</v>
      </c>
      <c r="I861">
        <v>0</v>
      </c>
      <c r="J861">
        <v>0</v>
      </c>
      <c r="K861">
        <v>1</v>
      </c>
      <c r="L861" t="s">
        <v>16</v>
      </c>
      <c r="M861" t="s">
        <v>876</v>
      </c>
      <c r="N861" t="s">
        <v>18</v>
      </c>
      <c r="O861">
        <v>22052002</v>
      </c>
      <c r="P861">
        <v>2078</v>
      </c>
    </row>
    <row r="862" spans="1:16" x14ac:dyDescent="0.25">
      <c r="A862">
        <v>12</v>
      </c>
      <c r="B862">
        <v>2017</v>
      </c>
      <c r="C862">
        <v>22052002</v>
      </c>
      <c r="D862">
        <v>891702882</v>
      </c>
      <c r="E862">
        <v>0</v>
      </c>
      <c r="F862">
        <v>0</v>
      </c>
      <c r="G862">
        <v>-2639227</v>
      </c>
      <c r="H862">
        <v>0</v>
      </c>
      <c r="I862">
        <v>0</v>
      </c>
      <c r="J862">
        <v>0</v>
      </c>
      <c r="K862">
        <v>1</v>
      </c>
      <c r="L862" t="s">
        <v>16</v>
      </c>
      <c r="M862" t="s">
        <v>877</v>
      </c>
      <c r="N862" t="s">
        <v>18</v>
      </c>
      <c r="O862">
        <v>22052002</v>
      </c>
      <c r="P862">
        <v>2078</v>
      </c>
    </row>
    <row r="863" spans="1:16" x14ac:dyDescent="0.25">
      <c r="A863">
        <v>12</v>
      </c>
      <c r="B863">
        <v>2017</v>
      </c>
      <c r="C863">
        <v>22052002</v>
      </c>
      <c r="D863">
        <v>890980949</v>
      </c>
      <c r="E863">
        <v>0</v>
      </c>
      <c r="F863">
        <v>0</v>
      </c>
      <c r="G863">
        <v>-251400</v>
      </c>
      <c r="H863">
        <v>0</v>
      </c>
      <c r="I863">
        <v>0</v>
      </c>
      <c r="J863">
        <v>0</v>
      </c>
      <c r="K863">
        <v>1</v>
      </c>
      <c r="L863" t="s">
        <v>16</v>
      </c>
      <c r="M863" t="s">
        <v>878</v>
      </c>
      <c r="N863" t="s">
        <v>18</v>
      </c>
      <c r="O863">
        <v>22052002</v>
      </c>
      <c r="P863">
        <v>2078</v>
      </c>
    </row>
    <row r="864" spans="1:16" x14ac:dyDescent="0.25">
      <c r="A864">
        <v>12</v>
      </c>
      <c r="B864">
        <v>2017</v>
      </c>
      <c r="C864">
        <v>22052002</v>
      </c>
      <c r="D864">
        <v>890981137</v>
      </c>
      <c r="E864">
        <v>1817547</v>
      </c>
      <c r="F864">
        <v>1854640</v>
      </c>
      <c r="G864">
        <v>-2913679</v>
      </c>
      <c r="H864">
        <v>0</v>
      </c>
      <c r="I864">
        <v>0</v>
      </c>
      <c r="J864">
        <v>0</v>
      </c>
      <c r="K864">
        <v>1</v>
      </c>
      <c r="L864" t="s">
        <v>16</v>
      </c>
      <c r="M864" t="s">
        <v>879</v>
      </c>
      <c r="N864" t="s">
        <v>18</v>
      </c>
      <c r="O864">
        <v>22052002</v>
      </c>
      <c r="P864">
        <v>2078</v>
      </c>
    </row>
    <row r="865" spans="1:16" x14ac:dyDescent="0.25">
      <c r="A865">
        <v>12</v>
      </c>
      <c r="B865">
        <v>2017</v>
      </c>
      <c r="C865">
        <v>22052002</v>
      </c>
      <c r="D865">
        <v>891200528</v>
      </c>
      <c r="E865">
        <v>7349470</v>
      </c>
      <c r="F865">
        <v>7499459</v>
      </c>
      <c r="G865">
        <v>-12823142</v>
      </c>
      <c r="H865">
        <v>0</v>
      </c>
      <c r="I865">
        <v>0</v>
      </c>
      <c r="J865">
        <v>0</v>
      </c>
      <c r="K865">
        <v>1</v>
      </c>
      <c r="L865" t="s">
        <v>16</v>
      </c>
      <c r="M865" t="s">
        <v>880</v>
      </c>
      <c r="N865" t="s">
        <v>18</v>
      </c>
      <c r="O865">
        <v>22052002</v>
      </c>
      <c r="P865">
        <v>2078</v>
      </c>
    </row>
    <row r="866" spans="1:16" x14ac:dyDescent="0.25">
      <c r="A866">
        <v>12</v>
      </c>
      <c r="B866">
        <v>2017</v>
      </c>
      <c r="C866">
        <v>22052002</v>
      </c>
      <c r="D866">
        <v>891855039</v>
      </c>
      <c r="E866">
        <v>0</v>
      </c>
      <c r="F866">
        <v>0</v>
      </c>
      <c r="G866">
        <v>-445570</v>
      </c>
      <c r="H866">
        <v>0</v>
      </c>
      <c r="I866">
        <v>0</v>
      </c>
      <c r="J866">
        <v>0</v>
      </c>
      <c r="K866">
        <v>1</v>
      </c>
      <c r="L866" t="s">
        <v>16</v>
      </c>
      <c r="M866" t="s">
        <v>881</v>
      </c>
      <c r="N866" t="s">
        <v>18</v>
      </c>
      <c r="O866">
        <v>22052002</v>
      </c>
      <c r="P866">
        <v>2078</v>
      </c>
    </row>
    <row r="867" spans="1:16" x14ac:dyDescent="0.25">
      <c r="A867">
        <v>12</v>
      </c>
      <c r="B867">
        <v>2017</v>
      </c>
      <c r="C867">
        <v>22052002</v>
      </c>
      <c r="D867">
        <v>892000401</v>
      </c>
      <c r="E867">
        <v>300000000</v>
      </c>
      <c r="F867">
        <v>281502700</v>
      </c>
      <c r="G867">
        <v>-23250399.02</v>
      </c>
      <c r="H867">
        <v>0</v>
      </c>
      <c r="I867">
        <v>0</v>
      </c>
      <c r="J867">
        <v>0</v>
      </c>
      <c r="K867">
        <v>1</v>
      </c>
      <c r="L867" t="s">
        <v>16</v>
      </c>
      <c r="M867" t="s">
        <v>882</v>
      </c>
      <c r="N867" t="s">
        <v>18</v>
      </c>
      <c r="O867">
        <v>22052002</v>
      </c>
      <c r="P867">
        <v>2078</v>
      </c>
    </row>
    <row r="868" spans="1:16" x14ac:dyDescent="0.25">
      <c r="A868">
        <v>12</v>
      </c>
      <c r="B868">
        <v>2017</v>
      </c>
      <c r="C868">
        <v>22052002</v>
      </c>
      <c r="D868">
        <v>892115009</v>
      </c>
      <c r="E868">
        <v>54936477</v>
      </c>
      <c r="F868">
        <v>56057630</v>
      </c>
      <c r="G868">
        <v>-14114926.43</v>
      </c>
      <c r="H868">
        <v>0</v>
      </c>
      <c r="I868">
        <v>0</v>
      </c>
      <c r="J868">
        <v>0</v>
      </c>
      <c r="K868">
        <v>1</v>
      </c>
      <c r="L868" t="s">
        <v>16</v>
      </c>
      <c r="M868" t="s">
        <v>883</v>
      </c>
      <c r="N868" t="s">
        <v>18</v>
      </c>
      <c r="O868">
        <v>22052002</v>
      </c>
      <c r="P868">
        <v>2078</v>
      </c>
    </row>
    <row r="869" spans="1:16" x14ac:dyDescent="0.25">
      <c r="A869">
        <v>12</v>
      </c>
      <c r="B869">
        <v>2017</v>
      </c>
      <c r="C869">
        <v>22052002</v>
      </c>
      <c r="D869">
        <v>891800395</v>
      </c>
      <c r="E869">
        <v>0</v>
      </c>
      <c r="F869">
        <v>0</v>
      </c>
      <c r="G869">
        <v>-907315</v>
      </c>
      <c r="H869">
        <v>0</v>
      </c>
      <c r="I869">
        <v>0</v>
      </c>
      <c r="J869">
        <v>0</v>
      </c>
      <c r="K869">
        <v>1</v>
      </c>
      <c r="L869" t="s">
        <v>16</v>
      </c>
      <c r="M869" t="s">
        <v>884</v>
      </c>
      <c r="N869" t="s">
        <v>18</v>
      </c>
      <c r="O869">
        <v>22052002</v>
      </c>
      <c r="P869">
        <v>2078</v>
      </c>
    </row>
    <row r="870" spans="1:16" x14ac:dyDescent="0.25">
      <c r="A870">
        <v>12</v>
      </c>
      <c r="B870">
        <v>2017</v>
      </c>
      <c r="C870">
        <v>22052002</v>
      </c>
      <c r="D870">
        <v>891800570</v>
      </c>
      <c r="E870">
        <v>0</v>
      </c>
      <c r="F870">
        <v>0</v>
      </c>
      <c r="G870">
        <v>-146900</v>
      </c>
      <c r="H870">
        <v>0</v>
      </c>
      <c r="I870">
        <v>0</v>
      </c>
      <c r="J870">
        <v>0</v>
      </c>
      <c r="K870">
        <v>1</v>
      </c>
      <c r="L870" t="s">
        <v>16</v>
      </c>
      <c r="M870" t="s">
        <v>885</v>
      </c>
      <c r="N870" t="s">
        <v>18</v>
      </c>
      <c r="O870">
        <v>22052002</v>
      </c>
      <c r="P870">
        <v>2078</v>
      </c>
    </row>
    <row r="871" spans="1:16" x14ac:dyDescent="0.25">
      <c r="A871">
        <v>12</v>
      </c>
      <c r="B871">
        <v>2017</v>
      </c>
      <c r="C871">
        <v>22052002</v>
      </c>
      <c r="D871">
        <v>892399994</v>
      </c>
      <c r="E871">
        <v>294827872</v>
      </c>
      <c r="F871">
        <v>300844767</v>
      </c>
      <c r="G871">
        <v>-43923915.509999998</v>
      </c>
      <c r="H871">
        <v>0</v>
      </c>
      <c r="I871">
        <v>0</v>
      </c>
      <c r="J871">
        <v>0</v>
      </c>
      <c r="K871">
        <v>1</v>
      </c>
      <c r="L871" t="s">
        <v>16</v>
      </c>
      <c r="M871" t="s">
        <v>886</v>
      </c>
      <c r="N871" t="s">
        <v>18</v>
      </c>
      <c r="O871">
        <v>22052002</v>
      </c>
      <c r="P871">
        <v>2078</v>
      </c>
    </row>
    <row r="872" spans="1:16" x14ac:dyDescent="0.25">
      <c r="A872">
        <v>12</v>
      </c>
      <c r="B872">
        <v>2017</v>
      </c>
      <c r="C872">
        <v>22052002</v>
      </c>
      <c r="D872">
        <v>899999092</v>
      </c>
      <c r="E872">
        <v>5647588</v>
      </c>
      <c r="F872">
        <v>5762845</v>
      </c>
      <c r="G872">
        <v>-20928568</v>
      </c>
      <c r="H872">
        <v>0</v>
      </c>
      <c r="I872">
        <v>0</v>
      </c>
      <c r="J872">
        <v>0</v>
      </c>
      <c r="K872">
        <v>1</v>
      </c>
      <c r="L872" t="s">
        <v>16</v>
      </c>
      <c r="M872" t="s">
        <v>887</v>
      </c>
      <c r="N872" t="s">
        <v>18</v>
      </c>
      <c r="O872">
        <v>22052002</v>
      </c>
      <c r="P872">
        <v>2078</v>
      </c>
    </row>
    <row r="873" spans="1:16" x14ac:dyDescent="0.25">
      <c r="A873">
        <v>12</v>
      </c>
      <c r="B873">
        <v>2017</v>
      </c>
      <c r="C873">
        <v>22052002</v>
      </c>
      <c r="D873">
        <v>900004820</v>
      </c>
      <c r="E873">
        <v>8159550</v>
      </c>
      <c r="F873">
        <v>8326071</v>
      </c>
      <c r="G873">
        <v>-15771918</v>
      </c>
      <c r="H873">
        <v>0</v>
      </c>
      <c r="I873">
        <v>0</v>
      </c>
      <c r="J873">
        <v>0</v>
      </c>
      <c r="K873">
        <v>1</v>
      </c>
      <c r="L873" t="s">
        <v>16</v>
      </c>
      <c r="M873" t="s">
        <v>888</v>
      </c>
      <c r="N873" t="s">
        <v>18</v>
      </c>
      <c r="O873">
        <v>22052002</v>
      </c>
      <c r="P873">
        <v>2078</v>
      </c>
    </row>
    <row r="874" spans="1:16" x14ac:dyDescent="0.25">
      <c r="A874">
        <v>12</v>
      </c>
      <c r="B874">
        <v>2017</v>
      </c>
      <c r="C874">
        <v>22052002</v>
      </c>
      <c r="D874">
        <v>900031644</v>
      </c>
      <c r="E874">
        <v>16386325</v>
      </c>
      <c r="F874">
        <v>16720740</v>
      </c>
      <c r="G874">
        <v>-8803849</v>
      </c>
      <c r="H874">
        <v>0</v>
      </c>
      <c r="I874">
        <v>0</v>
      </c>
      <c r="J874">
        <v>0</v>
      </c>
      <c r="K874">
        <v>1</v>
      </c>
      <c r="L874" t="s">
        <v>16</v>
      </c>
      <c r="M874" t="s">
        <v>889</v>
      </c>
      <c r="N874" t="s">
        <v>18</v>
      </c>
      <c r="O874">
        <v>22052002</v>
      </c>
      <c r="P874">
        <v>2078</v>
      </c>
    </row>
    <row r="875" spans="1:16" x14ac:dyDescent="0.25">
      <c r="A875">
        <v>12</v>
      </c>
      <c r="B875">
        <v>2017</v>
      </c>
      <c r="C875">
        <v>22052002</v>
      </c>
      <c r="D875">
        <v>900042103</v>
      </c>
      <c r="E875">
        <v>300000000</v>
      </c>
      <c r="F875">
        <v>291467726</v>
      </c>
      <c r="G875">
        <v>-60457630.950000003</v>
      </c>
      <c r="H875">
        <v>0</v>
      </c>
      <c r="I875">
        <v>0</v>
      </c>
      <c r="J875">
        <v>0</v>
      </c>
      <c r="K875">
        <v>1</v>
      </c>
      <c r="L875" t="s">
        <v>16</v>
      </c>
      <c r="M875" t="s">
        <v>890</v>
      </c>
      <c r="N875" t="s">
        <v>18</v>
      </c>
      <c r="O875">
        <v>22052002</v>
      </c>
      <c r="P875">
        <v>2078</v>
      </c>
    </row>
    <row r="876" spans="1:16" x14ac:dyDescent="0.25">
      <c r="A876">
        <v>12</v>
      </c>
      <c r="B876">
        <v>2017</v>
      </c>
      <c r="C876">
        <v>22052002</v>
      </c>
      <c r="D876">
        <v>900044929</v>
      </c>
      <c r="E876">
        <v>4364269</v>
      </c>
      <c r="F876">
        <v>4453336</v>
      </c>
      <c r="G876">
        <v>-4908703</v>
      </c>
      <c r="H876">
        <v>0</v>
      </c>
      <c r="I876">
        <v>0</v>
      </c>
      <c r="J876">
        <v>0</v>
      </c>
      <c r="K876">
        <v>1</v>
      </c>
      <c r="L876" t="s">
        <v>16</v>
      </c>
      <c r="M876" t="s">
        <v>891</v>
      </c>
      <c r="N876" t="s">
        <v>18</v>
      </c>
      <c r="O876">
        <v>22052002</v>
      </c>
      <c r="P876">
        <v>2078</v>
      </c>
    </row>
    <row r="877" spans="1:16" x14ac:dyDescent="0.25">
      <c r="A877">
        <v>12</v>
      </c>
      <c r="B877">
        <v>2017</v>
      </c>
      <c r="C877">
        <v>22052002</v>
      </c>
      <c r="D877">
        <v>900056127</v>
      </c>
      <c r="E877">
        <v>31230147</v>
      </c>
      <c r="F877">
        <v>31867497</v>
      </c>
      <c r="G877">
        <v>-18130819.879999999</v>
      </c>
      <c r="H877">
        <v>0</v>
      </c>
      <c r="I877">
        <v>0</v>
      </c>
      <c r="J877">
        <v>0</v>
      </c>
      <c r="K877">
        <v>1</v>
      </c>
      <c r="L877" t="s">
        <v>16</v>
      </c>
      <c r="M877" t="s">
        <v>892</v>
      </c>
      <c r="N877" t="s">
        <v>18</v>
      </c>
      <c r="O877">
        <v>22052002</v>
      </c>
      <c r="P877">
        <v>2078</v>
      </c>
    </row>
    <row r="878" spans="1:16" x14ac:dyDescent="0.25">
      <c r="A878">
        <v>12</v>
      </c>
      <c r="B878">
        <v>2017</v>
      </c>
      <c r="C878">
        <v>22052002</v>
      </c>
      <c r="D878">
        <v>900089251</v>
      </c>
      <c r="E878">
        <v>4079776</v>
      </c>
      <c r="F878">
        <v>4163037</v>
      </c>
      <c r="G878">
        <v>-15120224</v>
      </c>
      <c r="H878">
        <v>0</v>
      </c>
      <c r="I878">
        <v>0</v>
      </c>
      <c r="J878">
        <v>0</v>
      </c>
      <c r="K878">
        <v>1</v>
      </c>
      <c r="L878" t="s">
        <v>16</v>
      </c>
      <c r="M878" t="s">
        <v>893</v>
      </c>
      <c r="N878" t="s">
        <v>18</v>
      </c>
      <c r="O878">
        <v>22052002</v>
      </c>
      <c r="P878">
        <v>2078</v>
      </c>
    </row>
    <row r="879" spans="1:16" x14ac:dyDescent="0.25">
      <c r="A879">
        <v>12</v>
      </c>
      <c r="B879">
        <v>2017</v>
      </c>
      <c r="C879">
        <v>22052002</v>
      </c>
      <c r="D879">
        <v>900023199</v>
      </c>
      <c r="E879">
        <v>0</v>
      </c>
      <c r="F879">
        <v>0</v>
      </c>
      <c r="G879">
        <v>-1225957</v>
      </c>
      <c r="H879">
        <v>0</v>
      </c>
      <c r="I879">
        <v>0</v>
      </c>
      <c r="J879">
        <v>0</v>
      </c>
      <c r="K879">
        <v>1</v>
      </c>
      <c r="L879" t="s">
        <v>16</v>
      </c>
      <c r="M879" t="s">
        <v>894</v>
      </c>
      <c r="N879" t="s">
        <v>18</v>
      </c>
      <c r="O879">
        <v>22052002</v>
      </c>
      <c r="P879">
        <v>2078</v>
      </c>
    </row>
    <row r="880" spans="1:16" x14ac:dyDescent="0.25">
      <c r="A880">
        <v>12</v>
      </c>
      <c r="B880">
        <v>2017</v>
      </c>
      <c r="C880">
        <v>22052002</v>
      </c>
      <c r="D880">
        <v>900110961</v>
      </c>
      <c r="E880">
        <v>0</v>
      </c>
      <c r="F880">
        <v>0</v>
      </c>
      <c r="G880">
        <v>-55548</v>
      </c>
      <c r="H880">
        <v>0</v>
      </c>
      <c r="I880">
        <v>0</v>
      </c>
      <c r="J880">
        <v>0</v>
      </c>
      <c r="K880">
        <v>1</v>
      </c>
      <c r="L880" t="s">
        <v>16</v>
      </c>
      <c r="M880" t="s">
        <v>895</v>
      </c>
      <c r="N880" t="s">
        <v>18</v>
      </c>
      <c r="O880">
        <v>22052002</v>
      </c>
      <c r="P880">
        <v>2078</v>
      </c>
    </row>
    <row r="881" spans="1:16" x14ac:dyDescent="0.25">
      <c r="A881">
        <v>12</v>
      </c>
      <c r="B881">
        <v>2017</v>
      </c>
      <c r="C881">
        <v>22052002</v>
      </c>
      <c r="D881">
        <v>900123159</v>
      </c>
      <c r="E881">
        <v>0</v>
      </c>
      <c r="F881">
        <v>0</v>
      </c>
      <c r="G881">
        <v>-1699580</v>
      </c>
      <c r="H881">
        <v>0</v>
      </c>
      <c r="I881">
        <v>0</v>
      </c>
      <c r="J881">
        <v>0</v>
      </c>
      <c r="K881">
        <v>1</v>
      </c>
      <c r="L881" t="s">
        <v>16</v>
      </c>
      <c r="M881" t="s">
        <v>896</v>
      </c>
      <c r="N881" t="s">
        <v>18</v>
      </c>
      <c r="O881">
        <v>22052002</v>
      </c>
      <c r="P881">
        <v>2078</v>
      </c>
    </row>
    <row r="882" spans="1:16" x14ac:dyDescent="0.25">
      <c r="A882">
        <v>12</v>
      </c>
      <c r="B882">
        <v>2017</v>
      </c>
      <c r="C882">
        <v>22052002</v>
      </c>
      <c r="D882">
        <v>900165663</v>
      </c>
      <c r="E882">
        <v>0</v>
      </c>
      <c r="F882">
        <v>0</v>
      </c>
      <c r="G882">
        <v>-140040</v>
      </c>
      <c r="H882">
        <v>0</v>
      </c>
      <c r="I882">
        <v>0</v>
      </c>
      <c r="J882">
        <v>0</v>
      </c>
      <c r="K882">
        <v>1</v>
      </c>
      <c r="L882" t="s">
        <v>16</v>
      </c>
      <c r="M882" t="s">
        <v>897</v>
      </c>
      <c r="N882" t="s">
        <v>18</v>
      </c>
      <c r="O882">
        <v>22052002</v>
      </c>
      <c r="P882">
        <v>2078</v>
      </c>
    </row>
    <row r="883" spans="1:16" x14ac:dyDescent="0.25">
      <c r="A883">
        <v>12</v>
      </c>
      <c r="B883">
        <v>2017</v>
      </c>
      <c r="C883">
        <v>22052002</v>
      </c>
      <c r="D883">
        <v>900233294</v>
      </c>
      <c r="E883">
        <v>69510495</v>
      </c>
      <c r="F883">
        <v>69510495</v>
      </c>
      <c r="G883">
        <v>-0.12</v>
      </c>
      <c r="H883">
        <v>0</v>
      </c>
      <c r="I883">
        <v>0</v>
      </c>
      <c r="J883">
        <v>0</v>
      </c>
      <c r="K883">
        <v>1</v>
      </c>
      <c r="L883" t="s">
        <v>16</v>
      </c>
      <c r="M883" t="s">
        <v>898</v>
      </c>
      <c r="N883" t="s">
        <v>18</v>
      </c>
      <c r="O883">
        <v>22052002</v>
      </c>
      <c r="P883">
        <v>2078</v>
      </c>
    </row>
    <row r="884" spans="1:16" x14ac:dyDescent="0.25">
      <c r="A884">
        <v>12</v>
      </c>
      <c r="B884">
        <v>2017</v>
      </c>
      <c r="C884">
        <v>22052002</v>
      </c>
      <c r="D884">
        <v>900263005</v>
      </c>
      <c r="E884">
        <v>4208610</v>
      </c>
      <c r="F884">
        <v>4294500</v>
      </c>
      <c r="G884">
        <v>-13553339</v>
      </c>
      <c r="H884">
        <v>0</v>
      </c>
      <c r="I884">
        <v>0</v>
      </c>
      <c r="J884">
        <v>0</v>
      </c>
      <c r="K884">
        <v>1</v>
      </c>
      <c r="L884" t="s">
        <v>16</v>
      </c>
      <c r="M884" t="s">
        <v>899</v>
      </c>
      <c r="N884" t="s">
        <v>18</v>
      </c>
      <c r="O884">
        <v>22052002</v>
      </c>
      <c r="P884">
        <v>2078</v>
      </c>
    </row>
    <row r="885" spans="1:16" x14ac:dyDescent="0.25">
      <c r="A885">
        <v>12</v>
      </c>
      <c r="B885">
        <v>2017</v>
      </c>
      <c r="C885">
        <v>22052002</v>
      </c>
      <c r="D885">
        <v>900246954</v>
      </c>
      <c r="E885">
        <v>47096561</v>
      </c>
      <c r="F885">
        <v>48057715</v>
      </c>
      <c r="G885">
        <v>-12629366</v>
      </c>
      <c r="H885">
        <v>0</v>
      </c>
      <c r="I885">
        <v>0</v>
      </c>
      <c r="J885">
        <v>0</v>
      </c>
      <c r="K885">
        <v>1</v>
      </c>
      <c r="L885" t="s">
        <v>16</v>
      </c>
      <c r="M885" t="s">
        <v>900</v>
      </c>
      <c r="N885" t="s">
        <v>18</v>
      </c>
      <c r="O885">
        <v>22052002</v>
      </c>
      <c r="P885">
        <v>2078</v>
      </c>
    </row>
    <row r="886" spans="1:16" x14ac:dyDescent="0.25">
      <c r="A886">
        <v>12</v>
      </c>
      <c r="B886">
        <v>2017</v>
      </c>
      <c r="C886">
        <v>22052002</v>
      </c>
      <c r="D886">
        <v>900248882</v>
      </c>
      <c r="E886">
        <v>2724993</v>
      </c>
      <c r="F886">
        <v>2780605</v>
      </c>
      <c r="G886">
        <v>-12069784</v>
      </c>
      <c r="H886">
        <v>0</v>
      </c>
      <c r="I886">
        <v>0</v>
      </c>
      <c r="J886">
        <v>0</v>
      </c>
      <c r="K886">
        <v>1</v>
      </c>
      <c r="L886" t="s">
        <v>16</v>
      </c>
      <c r="M886" t="s">
        <v>901</v>
      </c>
      <c r="N886" t="s">
        <v>18</v>
      </c>
      <c r="O886">
        <v>22052002</v>
      </c>
      <c r="P886">
        <v>2078</v>
      </c>
    </row>
    <row r="887" spans="1:16" x14ac:dyDescent="0.25">
      <c r="A887">
        <v>12</v>
      </c>
      <c r="B887">
        <v>2017</v>
      </c>
      <c r="C887">
        <v>22052002</v>
      </c>
      <c r="D887">
        <v>900261353</v>
      </c>
      <c r="E887">
        <v>8344410</v>
      </c>
      <c r="F887">
        <v>8514704</v>
      </c>
      <c r="G887">
        <v>-7087820</v>
      </c>
      <c r="H887">
        <v>0</v>
      </c>
      <c r="I887">
        <v>0</v>
      </c>
      <c r="J887">
        <v>0</v>
      </c>
      <c r="K887">
        <v>1</v>
      </c>
      <c r="L887" t="s">
        <v>16</v>
      </c>
      <c r="M887" t="s">
        <v>902</v>
      </c>
      <c r="N887" t="s">
        <v>18</v>
      </c>
      <c r="O887">
        <v>22052002</v>
      </c>
      <c r="P887">
        <v>2078</v>
      </c>
    </row>
    <row r="888" spans="1:16" x14ac:dyDescent="0.25">
      <c r="A888">
        <v>12</v>
      </c>
      <c r="B888">
        <v>2017</v>
      </c>
      <c r="C888">
        <v>22052002</v>
      </c>
      <c r="D888">
        <v>900284498</v>
      </c>
      <c r="E888">
        <v>1959216</v>
      </c>
      <c r="F888">
        <v>1999200</v>
      </c>
      <c r="G888">
        <v>-3140784</v>
      </c>
      <c r="H888">
        <v>0</v>
      </c>
      <c r="I888">
        <v>0</v>
      </c>
      <c r="J888">
        <v>0</v>
      </c>
      <c r="K888">
        <v>1</v>
      </c>
      <c r="L888" t="s">
        <v>16</v>
      </c>
      <c r="M888" t="s">
        <v>903</v>
      </c>
      <c r="N888" t="s">
        <v>18</v>
      </c>
      <c r="O888">
        <v>22052002</v>
      </c>
      <c r="P888">
        <v>2078</v>
      </c>
    </row>
    <row r="889" spans="1:16" x14ac:dyDescent="0.25">
      <c r="A889">
        <v>12</v>
      </c>
      <c r="B889">
        <v>2017</v>
      </c>
      <c r="C889">
        <v>22052002</v>
      </c>
      <c r="D889">
        <v>900380625</v>
      </c>
      <c r="E889">
        <v>4329434</v>
      </c>
      <c r="F889">
        <v>4417790</v>
      </c>
      <c r="G889">
        <v>-4869524</v>
      </c>
      <c r="H889">
        <v>0</v>
      </c>
      <c r="I889">
        <v>0</v>
      </c>
      <c r="J889">
        <v>0</v>
      </c>
      <c r="K889">
        <v>1</v>
      </c>
      <c r="L889" t="s">
        <v>16</v>
      </c>
      <c r="M889" t="s">
        <v>904</v>
      </c>
      <c r="N889" t="s">
        <v>18</v>
      </c>
      <c r="O889">
        <v>22052002</v>
      </c>
      <c r="P889">
        <v>2078</v>
      </c>
    </row>
    <row r="890" spans="1:16" x14ac:dyDescent="0.25">
      <c r="A890">
        <v>12</v>
      </c>
      <c r="B890">
        <v>2017</v>
      </c>
      <c r="C890">
        <v>22052002</v>
      </c>
      <c r="D890">
        <v>900415382</v>
      </c>
      <c r="E890">
        <v>15621139</v>
      </c>
      <c r="F890">
        <v>15939938</v>
      </c>
      <c r="G890">
        <v>-15541671</v>
      </c>
      <c r="H890">
        <v>0</v>
      </c>
      <c r="I890">
        <v>0</v>
      </c>
      <c r="J890">
        <v>0</v>
      </c>
      <c r="K890">
        <v>1</v>
      </c>
      <c r="L890" t="s">
        <v>16</v>
      </c>
      <c r="M890" t="s">
        <v>905</v>
      </c>
      <c r="N890" t="s">
        <v>18</v>
      </c>
      <c r="O890">
        <v>22052002</v>
      </c>
      <c r="P890">
        <v>2078</v>
      </c>
    </row>
    <row r="891" spans="1:16" x14ac:dyDescent="0.25">
      <c r="A891">
        <v>12</v>
      </c>
      <c r="B891">
        <v>2017</v>
      </c>
      <c r="C891">
        <v>22052002</v>
      </c>
      <c r="D891">
        <v>900416952</v>
      </c>
      <c r="E891">
        <v>0</v>
      </c>
      <c r="F891">
        <v>0</v>
      </c>
      <c r="G891">
        <v>-1558333</v>
      </c>
      <c r="H891">
        <v>0</v>
      </c>
      <c r="I891">
        <v>0</v>
      </c>
      <c r="J891">
        <v>0</v>
      </c>
      <c r="K891">
        <v>1</v>
      </c>
      <c r="L891" t="s">
        <v>16</v>
      </c>
      <c r="M891" t="s">
        <v>906</v>
      </c>
      <c r="N891" t="s">
        <v>18</v>
      </c>
      <c r="O891">
        <v>22052002</v>
      </c>
      <c r="P891">
        <v>2078</v>
      </c>
    </row>
    <row r="892" spans="1:16" x14ac:dyDescent="0.25">
      <c r="A892">
        <v>12</v>
      </c>
      <c r="B892">
        <v>2017</v>
      </c>
      <c r="C892">
        <v>22052002</v>
      </c>
      <c r="D892">
        <v>900349109</v>
      </c>
      <c r="E892">
        <v>0</v>
      </c>
      <c r="F892">
        <v>0</v>
      </c>
      <c r="G892">
        <v>-497550</v>
      </c>
      <c r="H892">
        <v>0</v>
      </c>
      <c r="I892">
        <v>0</v>
      </c>
      <c r="J892">
        <v>0</v>
      </c>
      <c r="K892">
        <v>1</v>
      </c>
      <c r="L892" t="s">
        <v>16</v>
      </c>
      <c r="M892" t="s">
        <v>907</v>
      </c>
      <c r="N892" t="s">
        <v>18</v>
      </c>
      <c r="O892">
        <v>22052002</v>
      </c>
      <c r="P892">
        <v>2078</v>
      </c>
    </row>
    <row r="893" spans="1:16" x14ac:dyDescent="0.25">
      <c r="A893">
        <v>12</v>
      </c>
      <c r="B893">
        <v>2017</v>
      </c>
      <c r="C893">
        <v>22052002</v>
      </c>
      <c r="D893">
        <v>900376488</v>
      </c>
      <c r="E893">
        <v>0</v>
      </c>
      <c r="F893">
        <v>0</v>
      </c>
      <c r="G893">
        <v>-780000</v>
      </c>
      <c r="H893">
        <v>0</v>
      </c>
      <c r="I893">
        <v>0</v>
      </c>
      <c r="J893">
        <v>0</v>
      </c>
      <c r="K893">
        <v>1</v>
      </c>
      <c r="L893" t="s">
        <v>16</v>
      </c>
      <c r="M893" t="s">
        <v>908</v>
      </c>
      <c r="N893" t="s">
        <v>18</v>
      </c>
      <c r="O893">
        <v>22052002</v>
      </c>
      <c r="P893">
        <v>2078</v>
      </c>
    </row>
    <row r="894" spans="1:16" x14ac:dyDescent="0.25">
      <c r="A894">
        <v>12</v>
      </c>
      <c r="B894">
        <v>2017</v>
      </c>
      <c r="C894">
        <v>22052002</v>
      </c>
      <c r="D894">
        <v>900438572</v>
      </c>
      <c r="E894">
        <v>4079776</v>
      </c>
      <c r="F894">
        <v>4163037</v>
      </c>
      <c r="G894">
        <v>-15159171</v>
      </c>
      <c r="H894">
        <v>0</v>
      </c>
      <c r="I894">
        <v>0</v>
      </c>
      <c r="J894">
        <v>0</v>
      </c>
      <c r="K894">
        <v>1</v>
      </c>
      <c r="L894" t="s">
        <v>16</v>
      </c>
      <c r="M894" t="s">
        <v>909</v>
      </c>
      <c r="N894" t="s">
        <v>18</v>
      </c>
      <c r="O894">
        <v>22052002</v>
      </c>
      <c r="P894">
        <v>2078</v>
      </c>
    </row>
    <row r="895" spans="1:16" x14ac:dyDescent="0.25">
      <c r="A895">
        <v>12</v>
      </c>
      <c r="B895">
        <v>2017</v>
      </c>
      <c r="C895">
        <v>22052002</v>
      </c>
      <c r="D895">
        <v>900492937</v>
      </c>
      <c r="E895">
        <v>15628453</v>
      </c>
      <c r="F895">
        <v>15947401</v>
      </c>
      <c r="G895">
        <v>-16071113.75</v>
      </c>
      <c r="H895">
        <v>0</v>
      </c>
      <c r="I895">
        <v>0</v>
      </c>
      <c r="J895">
        <v>0</v>
      </c>
      <c r="K895">
        <v>1</v>
      </c>
      <c r="L895" t="s">
        <v>16</v>
      </c>
      <c r="M895" t="s">
        <v>910</v>
      </c>
      <c r="N895" t="s">
        <v>18</v>
      </c>
      <c r="O895">
        <v>22052002</v>
      </c>
      <c r="P895">
        <v>2078</v>
      </c>
    </row>
    <row r="896" spans="1:16" x14ac:dyDescent="0.25">
      <c r="A896">
        <v>12</v>
      </c>
      <c r="B896">
        <v>2017</v>
      </c>
      <c r="C896">
        <v>22052002</v>
      </c>
      <c r="D896">
        <v>900514515</v>
      </c>
      <c r="E896">
        <v>14047288</v>
      </c>
      <c r="F896">
        <v>14333967</v>
      </c>
      <c r="G896">
        <v>-13978163</v>
      </c>
      <c r="H896">
        <v>0</v>
      </c>
      <c r="I896">
        <v>0</v>
      </c>
      <c r="J896">
        <v>0</v>
      </c>
      <c r="K896">
        <v>1</v>
      </c>
      <c r="L896" t="s">
        <v>16</v>
      </c>
      <c r="M896" t="s">
        <v>911</v>
      </c>
      <c r="N896" t="s">
        <v>18</v>
      </c>
      <c r="O896">
        <v>22052002</v>
      </c>
      <c r="P896">
        <v>2078</v>
      </c>
    </row>
    <row r="897" spans="1:16" x14ac:dyDescent="0.25">
      <c r="A897">
        <v>12</v>
      </c>
      <c r="B897">
        <v>2017</v>
      </c>
      <c r="C897">
        <v>22052002</v>
      </c>
      <c r="D897">
        <v>900520510</v>
      </c>
      <c r="E897">
        <v>2618956030</v>
      </c>
      <c r="F897">
        <v>2618956030</v>
      </c>
      <c r="G897">
        <v>-7.0000000000000007E-2</v>
      </c>
      <c r="H897">
        <v>0</v>
      </c>
      <c r="I897">
        <v>0</v>
      </c>
      <c r="J897">
        <v>0</v>
      </c>
      <c r="K897">
        <v>1</v>
      </c>
      <c r="L897" t="s">
        <v>16</v>
      </c>
      <c r="M897" t="s">
        <v>912</v>
      </c>
      <c r="N897" t="s">
        <v>18</v>
      </c>
      <c r="O897">
        <v>22052002</v>
      </c>
      <c r="P897">
        <v>2078</v>
      </c>
    </row>
    <row r="898" spans="1:16" x14ac:dyDescent="0.25">
      <c r="A898">
        <v>12</v>
      </c>
      <c r="B898">
        <v>2017</v>
      </c>
      <c r="C898">
        <v>22052002</v>
      </c>
      <c r="D898">
        <v>900464901</v>
      </c>
      <c r="E898">
        <v>0</v>
      </c>
      <c r="F898">
        <v>0</v>
      </c>
      <c r="G898">
        <v>-2108533</v>
      </c>
      <c r="H898">
        <v>0</v>
      </c>
      <c r="I898">
        <v>0</v>
      </c>
      <c r="J898">
        <v>0</v>
      </c>
      <c r="K898">
        <v>1</v>
      </c>
      <c r="L898" t="s">
        <v>16</v>
      </c>
      <c r="M898" t="s">
        <v>913</v>
      </c>
      <c r="N898" t="s">
        <v>18</v>
      </c>
      <c r="O898">
        <v>22052002</v>
      </c>
      <c r="P898">
        <v>2078</v>
      </c>
    </row>
    <row r="899" spans="1:16" x14ac:dyDescent="0.25">
      <c r="A899">
        <v>12</v>
      </c>
      <c r="B899">
        <v>2017</v>
      </c>
      <c r="C899">
        <v>22052002</v>
      </c>
      <c r="D899">
        <v>900525539</v>
      </c>
      <c r="E899">
        <v>12657209</v>
      </c>
      <c r="F899">
        <v>12915519</v>
      </c>
      <c r="G899">
        <v>-18549482</v>
      </c>
      <c r="H899">
        <v>0</v>
      </c>
      <c r="I899">
        <v>0</v>
      </c>
      <c r="J899">
        <v>0</v>
      </c>
      <c r="K899">
        <v>1</v>
      </c>
      <c r="L899" t="s">
        <v>16</v>
      </c>
      <c r="M899" t="s">
        <v>914</v>
      </c>
      <c r="N899" t="s">
        <v>18</v>
      </c>
      <c r="O899">
        <v>22052002</v>
      </c>
      <c r="P899">
        <v>2078</v>
      </c>
    </row>
    <row r="900" spans="1:16" x14ac:dyDescent="0.25">
      <c r="A900">
        <v>12</v>
      </c>
      <c r="B900">
        <v>2017</v>
      </c>
      <c r="C900">
        <v>22052002</v>
      </c>
      <c r="D900">
        <v>900534098</v>
      </c>
      <c r="E900">
        <v>7808181</v>
      </c>
      <c r="F900">
        <v>7967532</v>
      </c>
      <c r="G900">
        <v>-7880073</v>
      </c>
      <c r="H900">
        <v>0</v>
      </c>
      <c r="I900">
        <v>0</v>
      </c>
      <c r="J900">
        <v>0</v>
      </c>
      <c r="K900">
        <v>1</v>
      </c>
      <c r="L900" t="s">
        <v>16</v>
      </c>
      <c r="M900" t="s">
        <v>915</v>
      </c>
      <c r="N900" t="s">
        <v>18</v>
      </c>
      <c r="O900">
        <v>22052002</v>
      </c>
      <c r="P900">
        <v>2078</v>
      </c>
    </row>
    <row r="901" spans="1:16" x14ac:dyDescent="0.25">
      <c r="A901">
        <v>12</v>
      </c>
      <c r="B901">
        <v>2017</v>
      </c>
      <c r="C901">
        <v>22052002</v>
      </c>
      <c r="D901">
        <v>900582598</v>
      </c>
      <c r="E901">
        <v>6859074</v>
      </c>
      <c r="F901">
        <v>6859074</v>
      </c>
      <c r="G901">
        <v>0</v>
      </c>
      <c r="H901">
        <v>0</v>
      </c>
      <c r="I901">
        <v>0</v>
      </c>
      <c r="J901">
        <v>0</v>
      </c>
      <c r="K901">
        <v>1</v>
      </c>
      <c r="L901" t="s">
        <v>16</v>
      </c>
      <c r="M901" t="s">
        <v>916</v>
      </c>
      <c r="N901" t="s">
        <v>18</v>
      </c>
      <c r="O901">
        <v>22052002</v>
      </c>
      <c r="P901">
        <v>2078</v>
      </c>
    </row>
    <row r="902" spans="1:16" x14ac:dyDescent="0.25">
      <c r="A902">
        <v>12</v>
      </c>
      <c r="B902">
        <v>2017</v>
      </c>
      <c r="C902">
        <v>22052002</v>
      </c>
      <c r="D902">
        <v>900643615</v>
      </c>
      <c r="E902">
        <v>4969324</v>
      </c>
      <c r="F902">
        <v>5070739</v>
      </c>
      <c r="G902">
        <v>-3854894</v>
      </c>
      <c r="H902">
        <v>0</v>
      </c>
      <c r="I902">
        <v>0</v>
      </c>
      <c r="J902">
        <v>0</v>
      </c>
      <c r="K902">
        <v>1</v>
      </c>
      <c r="L902" t="s">
        <v>16</v>
      </c>
      <c r="M902" t="s">
        <v>917</v>
      </c>
      <c r="N902" t="s">
        <v>18</v>
      </c>
      <c r="O902">
        <v>22052002</v>
      </c>
      <c r="P902">
        <v>2078</v>
      </c>
    </row>
    <row r="903" spans="1:16" x14ac:dyDescent="0.25">
      <c r="A903">
        <v>12</v>
      </c>
      <c r="B903">
        <v>2017</v>
      </c>
      <c r="C903">
        <v>22052002</v>
      </c>
      <c r="D903">
        <v>900734286</v>
      </c>
      <c r="E903">
        <v>6295536</v>
      </c>
      <c r="F903">
        <v>6295536</v>
      </c>
      <c r="G903">
        <v>0</v>
      </c>
      <c r="H903">
        <v>0</v>
      </c>
      <c r="I903">
        <v>0</v>
      </c>
      <c r="J903">
        <v>0</v>
      </c>
      <c r="K903">
        <v>1</v>
      </c>
      <c r="L903" t="s">
        <v>16</v>
      </c>
      <c r="M903" t="s">
        <v>918</v>
      </c>
      <c r="N903" t="s">
        <v>18</v>
      </c>
      <c r="O903">
        <v>22052002</v>
      </c>
      <c r="P903">
        <v>2078</v>
      </c>
    </row>
    <row r="904" spans="1:16" x14ac:dyDescent="0.25">
      <c r="A904">
        <v>12</v>
      </c>
      <c r="B904">
        <v>2017</v>
      </c>
      <c r="C904">
        <v>22052002</v>
      </c>
      <c r="D904">
        <v>900735729</v>
      </c>
      <c r="E904">
        <v>0</v>
      </c>
      <c r="F904">
        <v>0</v>
      </c>
      <c r="G904">
        <v>-107115.8</v>
      </c>
      <c r="H904">
        <v>0</v>
      </c>
      <c r="I904">
        <v>0</v>
      </c>
      <c r="J904">
        <v>0</v>
      </c>
      <c r="K904">
        <v>1</v>
      </c>
      <c r="L904" t="s">
        <v>16</v>
      </c>
      <c r="M904" t="s">
        <v>919</v>
      </c>
      <c r="N904" t="s">
        <v>18</v>
      </c>
      <c r="O904">
        <v>22052002</v>
      </c>
      <c r="P904">
        <v>2078</v>
      </c>
    </row>
    <row r="905" spans="1:16" x14ac:dyDescent="0.25">
      <c r="A905">
        <v>12</v>
      </c>
      <c r="B905">
        <v>2017</v>
      </c>
      <c r="C905">
        <v>22052002</v>
      </c>
      <c r="D905">
        <v>900772776</v>
      </c>
      <c r="E905">
        <v>0</v>
      </c>
      <c r="F905">
        <v>0</v>
      </c>
      <c r="G905">
        <v>-181428</v>
      </c>
      <c r="H905">
        <v>0</v>
      </c>
      <c r="I905">
        <v>0</v>
      </c>
      <c r="J905">
        <v>0</v>
      </c>
      <c r="K905">
        <v>1</v>
      </c>
      <c r="L905" t="s">
        <v>16</v>
      </c>
      <c r="M905" t="s">
        <v>920</v>
      </c>
      <c r="N905" t="s">
        <v>18</v>
      </c>
      <c r="O905">
        <v>22052002</v>
      </c>
      <c r="P905">
        <v>2078</v>
      </c>
    </row>
    <row r="906" spans="1:16" x14ac:dyDescent="0.25">
      <c r="A906">
        <v>12</v>
      </c>
      <c r="B906">
        <v>2017</v>
      </c>
      <c r="C906">
        <v>22052002</v>
      </c>
      <c r="D906">
        <v>900797713</v>
      </c>
      <c r="E906">
        <v>2450288</v>
      </c>
      <c r="F906">
        <v>2500294</v>
      </c>
      <c r="G906">
        <v>-3928012</v>
      </c>
      <c r="H906">
        <v>0</v>
      </c>
      <c r="I906">
        <v>0</v>
      </c>
      <c r="J906">
        <v>0</v>
      </c>
      <c r="K906">
        <v>1</v>
      </c>
      <c r="L906" t="s">
        <v>16</v>
      </c>
      <c r="M906" t="s">
        <v>921</v>
      </c>
      <c r="N906" t="s">
        <v>18</v>
      </c>
      <c r="O906">
        <v>22052002</v>
      </c>
      <c r="P906">
        <v>2078</v>
      </c>
    </row>
    <row r="907" spans="1:16" x14ac:dyDescent="0.25">
      <c r="A907">
        <v>12</v>
      </c>
      <c r="B907">
        <v>2017</v>
      </c>
      <c r="C907">
        <v>22052002</v>
      </c>
      <c r="D907">
        <v>900803163</v>
      </c>
      <c r="E907">
        <v>20205287</v>
      </c>
      <c r="F907">
        <v>20205287</v>
      </c>
      <c r="G907">
        <v>0</v>
      </c>
      <c r="H907">
        <v>0</v>
      </c>
      <c r="I907">
        <v>0</v>
      </c>
      <c r="J907">
        <v>0</v>
      </c>
      <c r="K907">
        <v>1</v>
      </c>
      <c r="L907" t="s">
        <v>16</v>
      </c>
      <c r="M907" t="s">
        <v>922</v>
      </c>
      <c r="N907" t="s">
        <v>18</v>
      </c>
      <c r="O907">
        <v>22052002</v>
      </c>
      <c r="P907">
        <v>2078</v>
      </c>
    </row>
    <row r="908" spans="1:16" x14ac:dyDescent="0.25">
      <c r="A908">
        <v>12</v>
      </c>
      <c r="B908">
        <v>2017</v>
      </c>
      <c r="C908">
        <v>22052002</v>
      </c>
      <c r="D908">
        <v>900810142</v>
      </c>
      <c r="E908">
        <v>0</v>
      </c>
      <c r="F908">
        <v>0</v>
      </c>
      <c r="G908">
        <v>-2214300</v>
      </c>
      <c r="H908">
        <v>0</v>
      </c>
      <c r="I908">
        <v>0</v>
      </c>
      <c r="J908">
        <v>0</v>
      </c>
      <c r="K908">
        <v>1</v>
      </c>
      <c r="L908" t="s">
        <v>16</v>
      </c>
      <c r="M908" t="s">
        <v>923</v>
      </c>
      <c r="N908" t="s">
        <v>18</v>
      </c>
      <c r="O908">
        <v>22052002</v>
      </c>
      <c r="P908">
        <v>2078</v>
      </c>
    </row>
    <row r="909" spans="1:16" x14ac:dyDescent="0.25">
      <c r="A909">
        <v>12</v>
      </c>
      <c r="B909">
        <v>2017</v>
      </c>
      <c r="C909">
        <v>22052002</v>
      </c>
      <c r="D909">
        <v>900703066</v>
      </c>
      <c r="E909">
        <v>1123827</v>
      </c>
      <c r="F909">
        <v>1123827</v>
      </c>
      <c r="G909">
        <v>0</v>
      </c>
      <c r="H909">
        <v>0</v>
      </c>
      <c r="I909">
        <v>0</v>
      </c>
      <c r="J909">
        <v>0</v>
      </c>
      <c r="K909">
        <v>1</v>
      </c>
      <c r="L909" t="s">
        <v>16</v>
      </c>
      <c r="M909" t="s">
        <v>924</v>
      </c>
      <c r="N909" t="s">
        <v>18</v>
      </c>
      <c r="O909">
        <v>22052002</v>
      </c>
      <c r="P909">
        <v>2078</v>
      </c>
    </row>
    <row r="910" spans="1:16" x14ac:dyDescent="0.25">
      <c r="A910">
        <v>12</v>
      </c>
      <c r="B910">
        <v>2017</v>
      </c>
      <c r="C910">
        <v>22052002</v>
      </c>
      <c r="D910">
        <v>900759182</v>
      </c>
      <c r="E910">
        <v>8100000</v>
      </c>
      <c r="F910">
        <v>8100000</v>
      </c>
      <c r="G910">
        <v>0</v>
      </c>
      <c r="H910">
        <v>0</v>
      </c>
      <c r="I910">
        <v>0</v>
      </c>
      <c r="J910">
        <v>0</v>
      </c>
      <c r="K910">
        <v>1</v>
      </c>
      <c r="L910" t="s">
        <v>16</v>
      </c>
      <c r="M910" t="s">
        <v>925</v>
      </c>
      <c r="N910" t="s">
        <v>18</v>
      </c>
      <c r="O910">
        <v>22052002</v>
      </c>
      <c r="P910">
        <v>2078</v>
      </c>
    </row>
    <row r="911" spans="1:16" x14ac:dyDescent="0.25">
      <c r="A911">
        <v>12</v>
      </c>
      <c r="B911">
        <v>2017</v>
      </c>
      <c r="C911">
        <v>22052002</v>
      </c>
      <c r="D911">
        <v>900959048</v>
      </c>
      <c r="E911">
        <v>6253102</v>
      </c>
      <c r="F911">
        <v>6380716</v>
      </c>
      <c r="G911">
        <v>-6046898</v>
      </c>
      <c r="H911">
        <v>0</v>
      </c>
      <c r="I911">
        <v>0</v>
      </c>
      <c r="J911">
        <v>0</v>
      </c>
      <c r="K911">
        <v>1</v>
      </c>
      <c r="L911" t="s">
        <v>16</v>
      </c>
      <c r="M911" t="s">
        <v>926</v>
      </c>
      <c r="N911" t="s">
        <v>18</v>
      </c>
      <c r="O911">
        <v>22052002</v>
      </c>
      <c r="P911">
        <v>2078</v>
      </c>
    </row>
    <row r="912" spans="1:16" x14ac:dyDescent="0.25">
      <c r="A912">
        <v>12</v>
      </c>
      <c r="B912">
        <v>2017</v>
      </c>
      <c r="C912">
        <v>22052002</v>
      </c>
      <c r="D912">
        <v>900959051</v>
      </c>
      <c r="E912">
        <v>3067203</v>
      </c>
      <c r="F912">
        <v>3129799</v>
      </c>
      <c r="G912">
        <v>-5895313</v>
      </c>
      <c r="H912">
        <v>0</v>
      </c>
      <c r="I912">
        <v>0</v>
      </c>
      <c r="J912">
        <v>0</v>
      </c>
      <c r="K912">
        <v>1</v>
      </c>
      <c r="L912" t="s">
        <v>16</v>
      </c>
      <c r="M912" t="s">
        <v>927</v>
      </c>
      <c r="N912" t="s">
        <v>18</v>
      </c>
      <c r="O912">
        <v>22052002</v>
      </c>
      <c r="P912">
        <v>2078</v>
      </c>
    </row>
    <row r="913" spans="1:16" x14ac:dyDescent="0.25">
      <c r="A913">
        <v>12</v>
      </c>
      <c r="B913">
        <v>2017</v>
      </c>
      <c r="C913">
        <v>22052002</v>
      </c>
      <c r="D913">
        <v>901049966</v>
      </c>
      <c r="E913">
        <v>1380205392</v>
      </c>
      <c r="F913">
        <v>1380205392</v>
      </c>
      <c r="G913">
        <v>0.28000000000000003</v>
      </c>
      <c r="H913">
        <v>0</v>
      </c>
      <c r="I913">
        <v>0</v>
      </c>
      <c r="J913">
        <v>0</v>
      </c>
      <c r="K913">
        <v>1</v>
      </c>
      <c r="L913" t="s">
        <v>16</v>
      </c>
      <c r="M913" t="s">
        <v>928</v>
      </c>
      <c r="N913" t="s">
        <v>18</v>
      </c>
      <c r="O913">
        <v>22052002</v>
      </c>
      <c r="P913">
        <v>2078</v>
      </c>
    </row>
    <row r="914" spans="1:16" x14ac:dyDescent="0.25">
      <c r="A914">
        <v>12</v>
      </c>
      <c r="B914">
        <v>2017</v>
      </c>
      <c r="C914">
        <v>22052002</v>
      </c>
      <c r="D914">
        <v>900855747</v>
      </c>
      <c r="E914">
        <v>5039296</v>
      </c>
      <c r="F914">
        <v>5142139</v>
      </c>
      <c r="G914">
        <v>-520529</v>
      </c>
      <c r="H914">
        <v>0</v>
      </c>
      <c r="I914">
        <v>0</v>
      </c>
      <c r="J914">
        <v>0</v>
      </c>
      <c r="K914">
        <v>1</v>
      </c>
      <c r="L914" t="s">
        <v>16</v>
      </c>
      <c r="M914" t="s">
        <v>929</v>
      </c>
      <c r="N914" t="s">
        <v>18</v>
      </c>
      <c r="O914">
        <v>22052002</v>
      </c>
      <c r="P914">
        <v>2078</v>
      </c>
    </row>
    <row r="915" spans="1:16" x14ac:dyDescent="0.25">
      <c r="A915">
        <v>12</v>
      </c>
      <c r="B915">
        <v>2017</v>
      </c>
      <c r="C915">
        <v>22052002</v>
      </c>
      <c r="D915">
        <v>900993819</v>
      </c>
      <c r="E915">
        <v>291717985</v>
      </c>
      <c r="F915">
        <v>291717985</v>
      </c>
      <c r="G915">
        <v>0</v>
      </c>
      <c r="H915">
        <v>0</v>
      </c>
      <c r="I915">
        <v>0</v>
      </c>
      <c r="J915">
        <v>0</v>
      </c>
      <c r="K915">
        <v>1</v>
      </c>
      <c r="L915" t="s">
        <v>16</v>
      </c>
      <c r="M915" t="s">
        <v>930</v>
      </c>
      <c r="N915" t="s">
        <v>18</v>
      </c>
      <c r="O915">
        <v>22052002</v>
      </c>
      <c r="P915">
        <v>2078</v>
      </c>
    </row>
    <row r="916" spans="1:16" x14ac:dyDescent="0.25">
      <c r="A916">
        <v>12</v>
      </c>
      <c r="B916">
        <v>2017</v>
      </c>
      <c r="C916">
        <v>22052002</v>
      </c>
      <c r="D916">
        <v>901001375</v>
      </c>
      <c r="E916">
        <v>1344576</v>
      </c>
      <c r="F916">
        <v>1372016</v>
      </c>
      <c r="G916">
        <v>-90440</v>
      </c>
      <c r="H916">
        <v>0</v>
      </c>
      <c r="I916">
        <v>0</v>
      </c>
      <c r="J916">
        <v>0</v>
      </c>
      <c r="K916">
        <v>1</v>
      </c>
      <c r="L916" t="s">
        <v>16</v>
      </c>
      <c r="M916" t="s">
        <v>931</v>
      </c>
      <c r="N916" t="s">
        <v>18</v>
      </c>
      <c r="O916">
        <v>22052002</v>
      </c>
      <c r="P916">
        <v>2078</v>
      </c>
    </row>
    <row r="917" spans="1:16" x14ac:dyDescent="0.25">
      <c r="A917">
        <v>1</v>
      </c>
      <c r="B917">
        <v>2018</v>
      </c>
      <c r="C917">
        <v>22052002</v>
      </c>
      <c r="D917">
        <v>22520025</v>
      </c>
      <c r="E917">
        <v>0</v>
      </c>
      <c r="F917">
        <v>0</v>
      </c>
      <c r="G917">
        <v>-1234316</v>
      </c>
      <c r="H917">
        <v>0</v>
      </c>
      <c r="I917">
        <v>0</v>
      </c>
      <c r="J917">
        <v>0</v>
      </c>
      <c r="K917">
        <v>1</v>
      </c>
      <c r="L917" t="s">
        <v>16</v>
      </c>
      <c r="M917" t="s">
        <v>118</v>
      </c>
      <c r="N917" t="s">
        <v>18</v>
      </c>
      <c r="O917">
        <v>22052002</v>
      </c>
      <c r="P917">
        <v>2078</v>
      </c>
    </row>
    <row r="918" spans="1:16" x14ac:dyDescent="0.25">
      <c r="A918">
        <v>1</v>
      </c>
      <c r="B918">
        <v>2018</v>
      </c>
      <c r="C918">
        <v>22052002</v>
      </c>
      <c r="D918">
        <v>33069633</v>
      </c>
      <c r="E918">
        <v>0</v>
      </c>
      <c r="F918">
        <v>0</v>
      </c>
      <c r="G918">
        <v>-481350</v>
      </c>
      <c r="H918">
        <v>0</v>
      </c>
      <c r="I918">
        <v>0</v>
      </c>
      <c r="J918">
        <v>0</v>
      </c>
      <c r="K918">
        <v>1</v>
      </c>
      <c r="L918" t="s">
        <v>16</v>
      </c>
      <c r="M918" t="s">
        <v>482</v>
      </c>
      <c r="N918" t="s">
        <v>18</v>
      </c>
      <c r="O918">
        <v>22052002</v>
      </c>
      <c r="P918">
        <v>2078</v>
      </c>
    </row>
    <row r="919" spans="1:16" x14ac:dyDescent="0.25">
      <c r="A919">
        <v>1</v>
      </c>
      <c r="B919">
        <v>2018</v>
      </c>
      <c r="C919">
        <v>22052002</v>
      </c>
      <c r="D919">
        <v>45579044</v>
      </c>
      <c r="E919">
        <v>0</v>
      </c>
      <c r="F919">
        <v>0</v>
      </c>
      <c r="G919">
        <v>-119810</v>
      </c>
      <c r="H919">
        <v>0</v>
      </c>
      <c r="I919">
        <v>0</v>
      </c>
      <c r="J919">
        <v>0</v>
      </c>
      <c r="K919">
        <v>1</v>
      </c>
      <c r="L919" t="s">
        <v>16</v>
      </c>
      <c r="M919" t="s">
        <v>483</v>
      </c>
      <c r="N919" t="s">
        <v>18</v>
      </c>
      <c r="O919">
        <v>22052002</v>
      </c>
      <c r="P919">
        <v>2078</v>
      </c>
    </row>
    <row r="920" spans="1:16" x14ac:dyDescent="0.25">
      <c r="A920">
        <v>1</v>
      </c>
      <c r="B920">
        <v>2018</v>
      </c>
      <c r="C920">
        <v>22052002</v>
      </c>
      <c r="D920">
        <v>77032785</v>
      </c>
      <c r="E920">
        <v>0</v>
      </c>
      <c r="F920">
        <v>0</v>
      </c>
      <c r="G920">
        <v>-1921164</v>
      </c>
      <c r="H920">
        <v>0</v>
      </c>
      <c r="I920">
        <v>0</v>
      </c>
      <c r="J920">
        <v>0</v>
      </c>
      <c r="K920">
        <v>1</v>
      </c>
      <c r="L920" t="s">
        <v>16</v>
      </c>
      <c r="M920" t="s">
        <v>690</v>
      </c>
      <c r="N920" t="s">
        <v>18</v>
      </c>
      <c r="O920">
        <v>22052002</v>
      </c>
      <c r="P920">
        <v>2078</v>
      </c>
    </row>
    <row r="921" spans="1:16" x14ac:dyDescent="0.25">
      <c r="A921">
        <v>1</v>
      </c>
      <c r="B921">
        <v>2018</v>
      </c>
      <c r="C921">
        <v>22052002</v>
      </c>
      <c r="D921">
        <v>84036510</v>
      </c>
      <c r="E921">
        <v>0</v>
      </c>
      <c r="F921">
        <v>0</v>
      </c>
      <c r="G921">
        <v>-1514791</v>
      </c>
      <c r="H921">
        <v>0</v>
      </c>
      <c r="I921">
        <v>0</v>
      </c>
      <c r="J921">
        <v>0</v>
      </c>
      <c r="K921">
        <v>1</v>
      </c>
      <c r="L921" t="s">
        <v>16</v>
      </c>
      <c r="M921" t="s">
        <v>375</v>
      </c>
      <c r="N921" t="s">
        <v>18</v>
      </c>
      <c r="O921">
        <v>22052002</v>
      </c>
      <c r="P921">
        <v>2078</v>
      </c>
    </row>
    <row r="922" spans="1:16" x14ac:dyDescent="0.25">
      <c r="A922">
        <v>1</v>
      </c>
      <c r="B922">
        <v>2018</v>
      </c>
      <c r="C922">
        <v>22052002</v>
      </c>
      <c r="D922">
        <v>800026173</v>
      </c>
      <c r="E922">
        <v>0</v>
      </c>
      <c r="F922">
        <v>6504350</v>
      </c>
      <c r="G922">
        <v>-12582854</v>
      </c>
      <c r="H922">
        <v>0</v>
      </c>
      <c r="I922">
        <v>0</v>
      </c>
      <c r="J922">
        <v>0</v>
      </c>
      <c r="K922">
        <v>1</v>
      </c>
      <c r="L922" t="s">
        <v>16</v>
      </c>
      <c r="M922" t="s">
        <v>26</v>
      </c>
      <c r="N922" t="s">
        <v>18</v>
      </c>
      <c r="O922">
        <v>22052002</v>
      </c>
      <c r="P922">
        <v>2078</v>
      </c>
    </row>
    <row r="923" spans="1:16" x14ac:dyDescent="0.25">
      <c r="A923">
        <v>1</v>
      </c>
      <c r="B923">
        <v>2018</v>
      </c>
      <c r="C923">
        <v>22052002</v>
      </c>
      <c r="D923">
        <v>800031212</v>
      </c>
      <c r="E923">
        <v>0</v>
      </c>
      <c r="F923">
        <v>0</v>
      </c>
      <c r="G923">
        <v>-408400</v>
      </c>
      <c r="H923">
        <v>0</v>
      </c>
      <c r="I923">
        <v>0</v>
      </c>
      <c r="J923">
        <v>0</v>
      </c>
      <c r="K923">
        <v>1</v>
      </c>
      <c r="L923" t="s">
        <v>16</v>
      </c>
      <c r="M923" t="s">
        <v>603</v>
      </c>
      <c r="N923" t="s">
        <v>18</v>
      </c>
      <c r="O923">
        <v>22052002</v>
      </c>
      <c r="P923">
        <v>2078</v>
      </c>
    </row>
    <row r="924" spans="1:16" x14ac:dyDescent="0.25">
      <c r="A924">
        <v>1</v>
      </c>
      <c r="B924">
        <v>2018</v>
      </c>
      <c r="C924">
        <v>22052002</v>
      </c>
      <c r="D924">
        <v>800037021</v>
      </c>
      <c r="E924">
        <v>0</v>
      </c>
      <c r="F924">
        <v>237406395</v>
      </c>
      <c r="G924">
        <v>-283107490.5</v>
      </c>
      <c r="H924">
        <v>0</v>
      </c>
      <c r="I924">
        <v>0</v>
      </c>
      <c r="J924">
        <v>0</v>
      </c>
      <c r="K924">
        <v>1</v>
      </c>
      <c r="L924" t="s">
        <v>16</v>
      </c>
      <c r="M924" t="s">
        <v>486</v>
      </c>
      <c r="N924" t="s">
        <v>18</v>
      </c>
      <c r="O924">
        <v>22052002</v>
      </c>
      <c r="P924">
        <v>2078</v>
      </c>
    </row>
    <row r="925" spans="1:16" x14ac:dyDescent="0.25">
      <c r="A925">
        <v>1</v>
      </c>
      <c r="B925">
        <v>2018</v>
      </c>
      <c r="C925">
        <v>22052002</v>
      </c>
      <c r="D925">
        <v>800162035</v>
      </c>
      <c r="E925">
        <v>0</v>
      </c>
      <c r="F925">
        <v>14655375</v>
      </c>
      <c r="G925">
        <v>-19728162.48</v>
      </c>
      <c r="H925">
        <v>0</v>
      </c>
      <c r="I925">
        <v>0</v>
      </c>
      <c r="J925">
        <v>0</v>
      </c>
      <c r="K925">
        <v>1</v>
      </c>
      <c r="L925" t="s">
        <v>16</v>
      </c>
      <c r="M925" t="s">
        <v>128</v>
      </c>
      <c r="N925" t="s">
        <v>18</v>
      </c>
      <c r="O925">
        <v>22052002</v>
      </c>
      <c r="P925">
        <v>2078</v>
      </c>
    </row>
    <row r="926" spans="1:16" x14ac:dyDescent="0.25">
      <c r="A926">
        <v>1</v>
      </c>
      <c r="B926">
        <v>2018</v>
      </c>
      <c r="C926">
        <v>22052002</v>
      </c>
      <c r="D926">
        <v>800075650</v>
      </c>
      <c r="E926">
        <v>0</v>
      </c>
      <c r="F926">
        <v>1432500</v>
      </c>
      <c r="G926">
        <v>-3981833.11</v>
      </c>
      <c r="H926">
        <v>0</v>
      </c>
      <c r="I926">
        <v>0</v>
      </c>
      <c r="J926">
        <v>0</v>
      </c>
      <c r="K926">
        <v>1</v>
      </c>
      <c r="L926" t="s">
        <v>16</v>
      </c>
      <c r="M926" t="s">
        <v>487</v>
      </c>
      <c r="N926" t="s">
        <v>18</v>
      </c>
      <c r="O926">
        <v>22052002</v>
      </c>
      <c r="P926">
        <v>2078</v>
      </c>
    </row>
    <row r="927" spans="1:16" x14ac:dyDescent="0.25">
      <c r="A927">
        <v>1</v>
      </c>
      <c r="B927">
        <v>2018</v>
      </c>
      <c r="C927">
        <v>22052002</v>
      </c>
      <c r="D927">
        <v>800143438</v>
      </c>
      <c r="E927">
        <v>0</v>
      </c>
      <c r="F927">
        <v>0</v>
      </c>
      <c r="G927">
        <v>-844230</v>
      </c>
      <c r="H927">
        <v>0</v>
      </c>
      <c r="I927">
        <v>0</v>
      </c>
      <c r="J927">
        <v>0</v>
      </c>
      <c r="K927">
        <v>1</v>
      </c>
      <c r="L927" t="s">
        <v>16</v>
      </c>
      <c r="M927" t="s">
        <v>488</v>
      </c>
      <c r="N927" t="s">
        <v>18</v>
      </c>
      <c r="O927">
        <v>22052002</v>
      </c>
      <c r="P927">
        <v>2078</v>
      </c>
    </row>
    <row r="928" spans="1:16" x14ac:dyDescent="0.25">
      <c r="A928">
        <v>1</v>
      </c>
      <c r="B928">
        <v>2018</v>
      </c>
      <c r="C928">
        <v>22052002</v>
      </c>
      <c r="D928">
        <v>800196939</v>
      </c>
      <c r="E928">
        <v>0</v>
      </c>
      <c r="F928">
        <v>22157098</v>
      </c>
      <c r="G928">
        <v>-36388602</v>
      </c>
      <c r="H928">
        <v>0</v>
      </c>
      <c r="I928">
        <v>0</v>
      </c>
      <c r="J928">
        <v>0</v>
      </c>
      <c r="K928">
        <v>1</v>
      </c>
      <c r="L928" t="s">
        <v>16</v>
      </c>
      <c r="M928" t="s">
        <v>130</v>
      </c>
      <c r="N928" t="s">
        <v>18</v>
      </c>
      <c r="O928">
        <v>22052002</v>
      </c>
      <c r="P928">
        <v>2078</v>
      </c>
    </row>
    <row r="929" spans="1:16" x14ac:dyDescent="0.25">
      <c r="A929">
        <v>1</v>
      </c>
      <c r="B929">
        <v>2018</v>
      </c>
      <c r="C929">
        <v>22052002</v>
      </c>
      <c r="D929">
        <v>800232059</v>
      </c>
      <c r="E929">
        <v>0</v>
      </c>
      <c r="F929">
        <v>166152956</v>
      </c>
      <c r="G929">
        <v>-189303806.80000001</v>
      </c>
      <c r="H929">
        <v>0</v>
      </c>
      <c r="I929">
        <v>0</v>
      </c>
      <c r="J929">
        <v>0</v>
      </c>
      <c r="K929">
        <v>1</v>
      </c>
      <c r="L929" t="s">
        <v>16</v>
      </c>
      <c r="M929" t="s">
        <v>134</v>
      </c>
      <c r="N929" t="s">
        <v>18</v>
      </c>
      <c r="O929">
        <v>22052002</v>
      </c>
      <c r="P929">
        <v>2078</v>
      </c>
    </row>
    <row r="930" spans="1:16" x14ac:dyDescent="0.25">
      <c r="A930">
        <v>1</v>
      </c>
      <c r="B930">
        <v>2018</v>
      </c>
      <c r="C930">
        <v>22052002</v>
      </c>
      <c r="D930">
        <v>800209971</v>
      </c>
      <c r="E930">
        <v>0</v>
      </c>
      <c r="F930">
        <v>0</v>
      </c>
      <c r="G930">
        <v>-1234368</v>
      </c>
      <c r="H930">
        <v>0</v>
      </c>
      <c r="I930">
        <v>0</v>
      </c>
      <c r="J930">
        <v>0</v>
      </c>
      <c r="K930">
        <v>1</v>
      </c>
      <c r="L930" t="s">
        <v>16</v>
      </c>
      <c r="M930" t="s">
        <v>133</v>
      </c>
      <c r="N930" t="s">
        <v>18</v>
      </c>
      <c r="O930">
        <v>22052002</v>
      </c>
      <c r="P930">
        <v>2078</v>
      </c>
    </row>
    <row r="931" spans="1:16" x14ac:dyDescent="0.25">
      <c r="A931">
        <v>1</v>
      </c>
      <c r="B931">
        <v>2018</v>
      </c>
      <c r="C931">
        <v>22052002</v>
      </c>
      <c r="D931">
        <v>800239977</v>
      </c>
      <c r="E931">
        <v>0</v>
      </c>
      <c r="F931">
        <v>1203784</v>
      </c>
      <c r="G931">
        <v>-4012613</v>
      </c>
      <c r="H931">
        <v>0</v>
      </c>
      <c r="I931">
        <v>0</v>
      </c>
      <c r="J931">
        <v>0</v>
      </c>
      <c r="K931">
        <v>1</v>
      </c>
      <c r="L931" t="s">
        <v>16</v>
      </c>
      <c r="M931" t="s">
        <v>135</v>
      </c>
      <c r="N931" t="s">
        <v>18</v>
      </c>
      <c r="O931">
        <v>22052002</v>
      </c>
      <c r="P931">
        <v>2078</v>
      </c>
    </row>
    <row r="932" spans="1:16" x14ac:dyDescent="0.25">
      <c r="A932">
        <v>1</v>
      </c>
      <c r="B932">
        <v>2018</v>
      </c>
      <c r="C932">
        <v>22052002</v>
      </c>
      <c r="D932">
        <v>802001607</v>
      </c>
      <c r="E932">
        <v>0</v>
      </c>
      <c r="F932">
        <v>1862348</v>
      </c>
      <c r="G932">
        <v>-4847844</v>
      </c>
      <c r="H932">
        <v>0</v>
      </c>
      <c r="I932">
        <v>0</v>
      </c>
      <c r="J932">
        <v>0</v>
      </c>
      <c r="K932">
        <v>1</v>
      </c>
      <c r="L932" t="s">
        <v>16</v>
      </c>
      <c r="M932" t="s">
        <v>386</v>
      </c>
      <c r="N932" t="s">
        <v>18</v>
      </c>
      <c r="O932">
        <v>22052002</v>
      </c>
      <c r="P932">
        <v>2078</v>
      </c>
    </row>
    <row r="933" spans="1:16" x14ac:dyDescent="0.25">
      <c r="A933">
        <v>1</v>
      </c>
      <c r="B933">
        <v>2018</v>
      </c>
      <c r="C933">
        <v>22052002</v>
      </c>
      <c r="D933">
        <v>800248276</v>
      </c>
      <c r="E933">
        <v>0</v>
      </c>
      <c r="F933">
        <v>0</v>
      </c>
      <c r="G933">
        <v>-2730521</v>
      </c>
      <c r="H933">
        <v>0</v>
      </c>
      <c r="I933">
        <v>0</v>
      </c>
      <c r="J933">
        <v>0</v>
      </c>
      <c r="K933">
        <v>1</v>
      </c>
      <c r="L933" t="s">
        <v>16</v>
      </c>
      <c r="M933" t="s">
        <v>384</v>
      </c>
      <c r="N933" t="s">
        <v>18</v>
      </c>
      <c r="O933">
        <v>22052002</v>
      </c>
      <c r="P933">
        <v>2078</v>
      </c>
    </row>
    <row r="934" spans="1:16" x14ac:dyDescent="0.25">
      <c r="A934">
        <v>1</v>
      </c>
      <c r="B934">
        <v>2018</v>
      </c>
      <c r="C934">
        <v>22052002</v>
      </c>
      <c r="D934">
        <v>800254850</v>
      </c>
      <c r="E934">
        <v>0</v>
      </c>
      <c r="F934">
        <v>0</v>
      </c>
      <c r="G934">
        <v>-747510</v>
      </c>
      <c r="H934">
        <v>0</v>
      </c>
      <c r="I934">
        <v>0</v>
      </c>
      <c r="J934">
        <v>0</v>
      </c>
      <c r="K934">
        <v>1</v>
      </c>
      <c r="L934" t="s">
        <v>16</v>
      </c>
      <c r="M934" t="s">
        <v>828</v>
      </c>
      <c r="N934" t="s">
        <v>18</v>
      </c>
      <c r="O934">
        <v>22052002</v>
      </c>
      <c r="P934">
        <v>2078</v>
      </c>
    </row>
    <row r="935" spans="1:16" x14ac:dyDescent="0.25">
      <c r="A935">
        <v>1</v>
      </c>
      <c r="B935">
        <v>2018</v>
      </c>
      <c r="C935">
        <v>22052002</v>
      </c>
      <c r="D935">
        <v>802001552</v>
      </c>
      <c r="E935">
        <v>0</v>
      </c>
      <c r="F935">
        <v>0</v>
      </c>
      <c r="G935">
        <v>-2510100</v>
      </c>
      <c r="H935">
        <v>0</v>
      </c>
      <c r="I935">
        <v>0</v>
      </c>
      <c r="J935">
        <v>0</v>
      </c>
      <c r="K935">
        <v>1</v>
      </c>
      <c r="L935" t="s">
        <v>16</v>
      </c>
      <c r="M935" t="s">
        <v>138</v>
      </c>
      <c r="N935" t="s">
        <v>18</v>
      </c>
      <c r="O935">
        <v>22052002</v>
      </c>
      <c r="P935">
        <v>2078</v>
      </c>
    </row>
    <row r="936" spans="1:16" x14ac:dyDescent="0.25">
      <c r="A936">
        <v>1</v>
      </c>
      <c r="B936">
        <v>2018</v>
      </c>
      <c r="C936">
        <v>22052002</v>
      </c>
      <c r="D936">
        <v>802009766</v>
      </c>
      <c r="E936">
        <v>0</v>
      </c>
      <c r="F936">
        <v>297976296</v>
      </c>
      <c r="G936">
        <v>-339586343.27999997</v>
      </c>
      <c r="H936">
        <v>0</v>
      </c>
      <c r="I936">
        <v>0</v>
      </c>
      <c r="J936">
        <v>0</v>
      </c>
      <c r="K936">
        <v>1</v>
      </c>
      <c r="L936" t="s">
        <v>16</v>
      </c>
      <c r="M936" t="s">
        <v>264</v>
      </c>
      <c r="N936" t="s">
        <v>18</v>
      </c>
      <c r="O936">
        <v>22052002</v>
      </c>
      <c r="P936">
        <v>2078</v>
      </c>
    </row>
    <row r="937" spans="1:16" x14ac:dyDescent="0.25">
      <c r="A937">
        <v>1</v>
      </c>
      <c r="B937">
        <v>2018</v>
      </c>
      <c r="C937">
        <v>22052002</v>
      </c>
      <c r="D937">
        <v>802015007</v>
      </c>
      <c r="E937">
        <v>0</v>
      </c>
      <c r="F937">
        <v>0</v>
      </c>
      <c r="G937">
        <v>-19826.080000000002</v>
      </c>
      <c r="H937">
        <v>0</v>
      </c>
      <c r="I937">
        <v>0</v>
      </c>
      <c r="J937">
        <v>0</v>
      </c>
      <c r="K937">
        <v>1</v>
      </c>
      <c r="L937" t="s">
        <v>16</v>
      </c>
      <c r="M937" t="s">
        <v>267</v>
      </c>
      <c r="N937" t="s">
        <v>18</v>
      </c>
      <c r="O937">
        <v>22052002</v>
      </c>
      <c r="P937">
        <v>2078</v>
      </c>
    </row>
    <row r="938" spans="1:16" x14ac:dyDescent="0.25">
      <c r="A938">
        <v>1</v>
      </c>
      <c r="B938">
        <v>2018</v>
      </c>
      <c r="C938">
        <v>22052002</v>
      </c>
      <c r="D938">
        <v>802009806</v>
      </c>
      <c r="E938">
        <v>0</v>
      </c>
      <c r="F938">
        <v>101087</v>
      </c>
      <c r="G938">
        <v>-3067322</v>
      </c>
      <c r="H938">
        <v>0</v>
      </c>
      <c r="I938">
        <v>0</v>
      </c>
      <c r="J938">
        <v>0</v>
      </c>
      <c r="K938">
        <v>1</v>
      </c>
      <c r="L938" t="s">
        <v>16</v>
      </c>
      <c r="M938" t="s">
        <v>140</v>
      </c>
      <c r="N938" t="s">
        <v>18</v>
      </c>
      <c r="O938">
        <v>22052002</v>
      </c>
      <c r="P938">
        <v>2078</v>
      </c>
    </row>
    <row r="939" spans="1:16" x14ac:dyDescent="0.25">
      <c r="A939">
        <v>1</v>
      </c>
      <c r="B939">
        <v>2018</v>
      </c>
      <c r="C939">
        <v>22052002</v>
      </c>
      <c r="D939">
        <v>806012855</v>
      </c>
      <c r="E939">
        <v>0</v>
      </c>
      <c r="F939">
        <v>0</v>
      </c>
      <c r="G939">
        <v>-188305</v>
      </c>
      <c r="H939">
        <v>0</v>
      </c>
      <c r="I939">
        <v>0</v>
      </c>
      <c r="J939">
        <v>0</v>
      </c>
      <c r="K939">
        <v>1</v>
      </c>
      <c r="L939" t="s">
        <v>16</v>
      </c>
      <c r="M939" t="s">
        <v>150</v>
      </c>
      <c r="N939" t="s">
        <v>18</v>
      </c>
      <c r="O939">
        <v>22052002</v>
      </c>
      <c r="P939">
        <v>2078</v>
      </c>
    </row>
    <row r="940" spans="1:16" x14ac:dyDescent="0.25">
      <c r="A940">
        <v>1</v>
      </c>
      <c r="B940">
        <v>2018</v>
      </c>
      <c r="C940">
        <v>22052002</v>
      </c>
      <c r="D940">
        <v>806001259</v>
      </c>
      <c r="E940">
        <v>0</v>
      </c>
      <c r="F940">
        <v>0</v>
      </c>
      <c r="G940">
        <v>-1</v>
      </c>
      <c r="H940">
        <v>0</v>
      </c>
      <c r="I940">
        <v>0</v>
      </c>
      <c r="J940">
        <v>0</v>
      </c>
      <c r="K940">
        <v>1</v>
      </c>
      <c r="L940" t="s">
        <v>16</v>
      </c>
      <c r="M940" t="s">
        <v>835</v>
      </c>
      <c r="N940" t="s">
        <v>18</v>
      </c>
      <c r="O940">
        <v>22052002</v>
      </c>
      <c r="P940">
        <v>2078</v>
      </c>
    </row>
    <row r="941" spans="1:16" x14ac:dyDescent="0.25">
      <c r="A941">
        <v>1</v>
      </c>
      <c r="B941">
        <v>2018</v>
      </c>
      <c r="C941">
        <v>22052002</v>
      </c>
      <c r="D941">
        <v>806015513</v>
      </c>
      <c r="E941">
        <v>0</v>
      </c>
      <c r="F941">
        <v>4426407</v>
      </c>
      <c r="G941">
        <v>-10567734</v>
      </c>
      <c r="H941">
        <v>0</v>
      </c>
      <c r="I941">
        <v>0</v>
      </c>
      <c r="J941">
        <v>0</v>
      </c>
      <c r="K941">
        <v>1</v>
      </c>
      <c r="L941" t="s">
        <v>16</v>
      </c>
      <c r="M941" t="s">
        <v>152</v>
      </c>
      <c r="N941" t="s">
        <v>18</v>
      </c>
      <c r="O941">
        <v>22052002</v>
      </c>
      <c r="P941">
        <v>2078</v>
      </c>
    </row>
    <row r="942" spans="1:16" x14ac:dyDescent="0.25">
      <c r="A942">
        <v>1</v>
      </c>
      <c r="B942">
        <v>2018</v>
      </c>
      <c r="C942">
        <v>22052002</v>
      </c>
      <c r="D942">
        <v>806007257</v>
      </c>
      <c r="E942">
        <v>0</v>
      </c>
      <c r="F942">
        <v>4403300</v>
      </c>
      <c r="G942">
        <v>-4403300</v>
      </c>
      <c r="H942">
        <v>0</v>
      </c>
      <c r="I942">
        <v>0</v>
      </c>
      <c r="J942">
        <v>0</v>
      </c>
      <c r="K942">
        <v>1</v>
      </c>
      <c r="L942" t="s">
        <v>16</v>
      </c>
      <c r="M942" t="s">
        <v>148</v>
      </c>
      <c r="N942" t="s">
        <v>18</v>
      </c>
      <c r="O942">
        <v>22052002</v>
      </c>
      <c r="P942">
        <v>2078</v>
      </c>
    </row>
    <row r="943" spans="1:16" x14ac:dyDescent="0.25">
      <c r="A943">
        <v>1</v>
      </c>
      <c r="B943">
        <v>2018</v>
      </c>
      <c r="C943">
        <v>22052002</v>
      </c>
      <c r="D943">
        <v>810000913</v>
      </c>
      <c r="E943">
        <v>0</v>
      </c>
      <c r="F943">
        <v>0</v>
      </c>
      <c r="G943">
        <v>-1473600</v>
      </c>
      <c r="H943">
        <v>0</v>
      </c>
      <c r="I943">
        <v>0</v>
      </c>
      <c r="J943">
        <v>0</v>
      </c>
      <c r="K943">
        <v>1</v>
      </c>
      <c r="L943" t="s">
        <v>16</v>
      </c>
      <c r="M943" t="s">
        <v>271</v>
      </c>
      <c r="N943" t="s">
        <v>18</v>
      </c>
      <c r="O943">
        <v>22052002</v>
      </c>
      <c r="P943">
        <v>2078</v>
      </c>
    </row>
    <row r="944" spans="1:16" x14ac:dyDescent="0.25">
      <c r="A944">
        <v>1</v>
      </c>
      <c r="B944">
        <v>2018</v>
      </c>
      <c r="C944">
        <v>22052002</v>
      </c>
      <c r="D944">
        <v>812008267</v>
      </c>
      <c r="E944">
        <v>0</v>
      </c>
      <c r="F944">
        <v>4426407</v>
      </c>
      <c r="G944">
        <v>-14506257.75</v>
      </c>
      <c r="H944">
        <v>0</v>
      </c>
      <c r="I944">
        <v>0</v>
      </c>
      <c r="J944">
        <v>0</v>
      </c>
      <c r="K944">
        <v>1</v>
      </c>
      <c r="L944" t="s">
        <v>16</v>
      </c>
      <c r="M944" t="s">
        <v>724</v>
      </c>
      <c r="N944" t="s">
        <v>18</v>
      </c>
      <c r="O944">
        <v>22052002</v>
      </c>
      <c r="P944">
        <v>2078</v>
      </c>
    </row>
    <row r="945" spans="1:16" x14ac:dyDescent="0.25">
      <c r="A945">
        <v>1</v>
      </c>
      <c r="B945">
        <v>2018</v>
      </c>
      <c r="C945">
        <v>22052002</v>
      </c>
      <c r="D945">
        <v>812003851</v>
      </c>
      <c r="E945">
        <v>0</v>
      </c>
      <c r="F945">
        <v>5088532</v>
      </c>
      <c r="G945">
        <v>-8457091.5299999993</v>
      </c>
      <c r="H945">
        <v>0</v>
      </c>
      <c r="I945">
        <v>0</v>
      </c>
      <c r="J945">
        <v>0</v>
      </c>
      <c r="K945">
        <v>1</v>
      </c>
      <c r="L945" t="s">
        <v>16</v>
      </c>
      <c r="M945" t="s">
        <v>839</v>
      </c>
      <c r="N945" t="s">
        <v>18</v>
      </c>
      <c r="O945">
        <v>22052002</v>
      </c>
      <c r="P945">
        <v>2078</v>
      </c>
    </row>
    <row r="946" spans="1:16" x14ac:dyDescent="0.25">
      <c r="A946">
        <v>1</v>
      </c>
      <c r="B946">
        <v>2018</v>
      </c>
      <c r="C946">
        <v>22052002</v>
      </c>
      <c r="D946">
        <v>818001019</v>
      </c>
      <c r="E946">
        <v>0</v>
      </c>
      <c r="F946">
        <v>0</v>
      </c>
      <c r="G946">
        <v>-674500</v>
      </c>
      <c r="H946">
        <v>0</v>
      </c>
      <c r="I946">
        <v>0</v>
      </c>
      <c r="J946">
        <v>0</v>
      </c>
      <c r="K946">
        <v>1</v>
      </c>
      <c r="L946" t="s">
        <v>16</v>
      </c>
      <c r="M946" t="s">
        <v>285</v>
      </c>
      <c r="N946" t="s">
        <v>18</v>
      </c>
      <c r="O946">
        <v>22052002</v>
      </c>
      <c r="P946">
        <v>2078</v>
      </c>
    </row>
    <row r="947" spans="1:16" x14ac:dyDescent="0.25">
      <c r="A947">
        <v>1</v>
      </c>
      <c r="B947">
        <v>2018</v>
      </c>
      <c r="C947">
        <v>22052002</v>
      </c>
      <c r="D947">
        <v>819001483</v>
      </c>
      <c r="E947">
        <v>0</v>
      </c>
      <c r="F947">
        <v>50284704</v>
      </c>
      <c r="G947">
        <v>-69012161</v>
      </c>
      <c r="H947">
        <v>0</v>
      </c>
      <c r="I947">
        <v>0</v>
      </c>
      <c r="J947">
        <v>0</v>
      </c>
      <c r="K947">
        <v>1</v>
      </c>
      <c r="L947" t="s">
        <v>16</v>
      </c>
      <c r="M947" t="s">
        <v>403</v>
      </c>
      <c r="N947" t="s">
        <v>18</v>
      </c>
      <c r="O947">
        <v>22052002</v>
      </c>
      <c r="P947">
        <v>2078</v>
      </c>
    </row>
    <row r="948" spans="1:16" x14ac:dyDescent="0.25">
      <c r="A948">
        <v>1</v>
      </c>
      <c r="B948">
        <v>2018</v>
      </c>
      <c r="C948">
        <v>22052002</v>
      </c>
      <c r="D948">
        <v>822000946</v>
      </c>
      <c r="E948">
        <v>0</v>
      </c>
      <c r="F948">
        <v>1022054</v>
      </c>
      <c r="G948">
        <v>-3406848</v>
      </c>
      <c r="H948">
        <v>0</v>
      </c>
      <c r="I948">
        <v>0</v>
      </c>
      <c r="J948">
        <v>0</v>
      </c>
      <c r="K948">
        <v>1</v>
      </c>
      <c r="L948" t="s">
        <v>16</v>
      </c>
      <c r="M948" t="s">
        <v>520</v>
      </c>
      <c r="N948" t="s">
        <v>18</v>
      </c>
      <c r="O948">
        <v>22052002</v>
      </c>
      <c r="P948">
        <v>2078</v>
      </c>
    </row>
    <row r="949" spans="1:16" x14ac:dyDescent="0.25">
      <c r="A949">
        <v>1</v>
      </c>
      <c r="B949">
        <v>2018</v>
      </c>
      <c r="C949">
        <v>22052002</v>
      </c>
      <c r="D949">
        <v>822002459</v>
      </c>
      <c r="E949">
        <v>0</v>
      </c>
      <c r="F949">
        <v>48001972</v>
      </c>
      <c r="G949">
        <v>-84380249</v>
      </c>
      <c r="H949">
        <v>0</v>
      </c>
      <c r="I949">
        <v>0</v>
      </c>
      <c r="J949">
        <v>0</v>
      </c>
      <c r="K949">
        <v>1</v>
      </c>
      <c r="L949" t="s">
        <v>16</v>
      </c>
      <c r="M949" t="s">
        <v>729</v>
      </c>
      <c r="N949" t="s">
        <v>18</v>
      </c>
      <c r="O949">
        <v>22052002</v>
      </c>
      <c r="P949">
        <v>2078</v>
      </c>
    </row>
    <row r="950" spans="1:16" x14ac:dyDescent="0.25">
      <c r="A950">
        <v>1</v>
      </c>
      <c r="B950">
        <v>2018</v>
      </c>
      <c r="C950">
        <v>22052002</v>
      </c>
      <c r="D950">
        <v>819004070</v>
      </c>
      <c r="E950">
        <v>0</v>
      </c>
      <c r="F950">
        <v>22409192</v>
      </c>
      <c r="G950">
        <v>-40089961.539999999</v>
      </c>
      <c r="H950">
        <v>0</v>
      </c>
      <c r="I950">
        <v>0</v>
      </c>
      <c r="J950">
        <v>0</v>
      </c>
      <c r="K950">
        <v>1</v>
      </c>
      <c r="L950" t="s">
        <v>16</v>
      </c>
      <c r="M950" t="s">
        <v>727</v>
      </c>
      <c r="N950" t="s">
        <v>18</v>
      </c>
      <c r="O950">
        <v>22052002</v>
      </c>
      <c r="P950">
        <v>2078</v>
      </c>
    </row>
    <row r="951" spans="1:16" x14ac:dyDescent="0.25">
      <c r="A951">
        <v>1</v>
      </c>
      <c r="B951">
        <v>2018</v>
      </c>
      <c r="C951">
        <v>22052002</v>
      </c>
      <c r="D951">
        <v>822001570</v>
      </c>
      <c r="E951">
        <v>0</v>
      </c>
      <c r="F951">
        <v>52106</v>
      </c>
      <c r="G951">
        <v>-2896126</v>
      </c>
      <c r="H951">
        <v>0</v>
      </c>
      <c r="I951">
        <v>0</v>
      </c>
      <c r="J951">
        <v>0</v>
      </c>
      <c r="K951">
        <v>1</v>
      </c>
      <c r="L951" t="s">
        <v>16</v>
      </c>
      <c r="M951" t="s">
        <v>289</v>
      </c>
      <c r="N951" t="s">
        <v>18</v>
      </c>
      <c r="O951">
        <v>22052002</v>
      </c>
      <c r="P951">
        <v>2078</v>
      </c>
    </row>
    <row r="952" spans="1:16" x14ac:dyDescent="0.25">
      <c r="A952">
        <v>1</v>
      </c>
      <c r="B952">
        <v>2018</v>
      </c>
      <c r="C952">
        <v>22052002</v>
      </c>
      <c r="D952">
        <v>823004710</v>
      </c>
      <c r="E952">
        <v>0</v>
      </c>
      <c r="F952">
        <v>2692297</v>
      </c>
      <c r="G952">
        <v>-7008270</v>
      </c>
      <c r="H952">
        <v>0</v>
      </c>
      <c r="I952">
        <v>0</v>
      </c>
      <c r="J952">
        <v>0</v>
      </c>
      <c r="K952">
        <v>1</v>
      </c>
      <c r="L952" t="s">
        <v>16</v>
      </c>
      <c r="M952" t="s">
        <v>732</v>
      </c>
      <c r="N952" t="s">
        <v>18</v>
      </c>
      <c r="O952">
        <v>22052002</v>
      </c>
      <c r="P952">
        <v>2078</v>
      </c>
    </row>
    <row r="953" spans="1:16" x14ac:dyDescent="0.25">
      <c r="A953">
        <v>1</v>
      </c>
      <c r="B953">
        <v>2018</v>
      </c>
      <c r="C953">
        <v>22052002</v>
      </c>
      <c r="D953">
        <v>822006051</v>
      </c>
      <c r="E953">
        <v>0</v>
      </c>
      <c r="F953">
        <v>0</v>
      </c>
      <c r="G953">
        <v>-3112588</v>
      </c>
      <c r="H953">
        <v>0</v>
      </c>
      <c r="I953">
        <v>0</v>
      </c>
      <c r="J953">
        <v>0</v>
      </c>
      <c r="K953">
        <v>1</v>
      </c>
      <c r="L953" t="s">
        <v>16</v>
      </c>
      <c r="M953" t="s">
        <v>625</v>
      </c>
      <c r="N953" t="s">
        <v>18</v>
      </c>
      <c r="O953">
        <v>22052002</v>
      </c>
      <c r="P953">
        <v>2078</v>
      </c>
    </row>
    <row r="954" spans="1:16" x14ac:dyDescent="0.25">
      <c r="A954">
        <v>1</v>
      </c>
      <c r="B954">
        <v>2018</v>
      </c>
      <c r="C954">
        <v>22052002</v>
      </c>
      <c r="D954">
        <v>823003836</v>
      </c>
      <c r="E954">
        <v>0</v>
      </c>
      <c r="F954">
        <v>1017840</v>
      </c>
      <c r="G954">
        <v>-3392799.6</v>
      </c>
      <c r="H954">
        <v>0</v>
      </c>
      <c r="I954">
        <v>0</v>
      </c>
      <c r="J954">
        <v>0</v>
      </c>
      <c r="K954">
        <v>1</v>
      </c>
      <c r="L954" t="s">
        <v>16</v>
      </c>
      <c r="M954" t="s">
        <v>734</v>
      </c>
      <c r="N954" t="s">
        <v>18</v>
      </c>
      <c r="O954">
        <v>22052002</v>
      </c>
      <c r="P954">
        <v>2078</v>
      </c>
    </row>
    <row r="955" spans="1:16" x14ac:dyDescent="0.25">
      <c r="A955">
        <v>1</v>
      </c>
      <c r="B955">
        <v>2018</v>
      </c>
      <c r="C955">
        <v>22052002</v>
      </c>
      <c r="D955">
        <v>824004688</v>
      </c>
      <c r="E955">
        <v>0</v>
      </c>
      <c r="F955">
        <v>1161963</v>
      </c>
      <c r="G955">
        <v>-3873211</v>
      </c>
      <c r="H955">
        <v>0</v>
      </c>
      <c r="I955">
        <v>0</v>
      </c>
      <c r="J955">
        <v>0</v>
      </c>
      <c r="K955">
        <v>1</v>
      </c>
      <c r="L955" t="s">
        <v>16</v>
      </c>
      <c r="M955" t="s">
        <v>173</v>
      </c>
      <c r="N955" t="s">
        <v>18</v>
      </c>
      <c r="O955">
        <v>22052002</v>
      </c>
      <c r="P955">
        <v>2078</v>
      </c>
    </row>
    <row r="956" spans="1:16" x14ac:dyDescent="0.25">
      <c r="A956">
        <v>1</v>
      </c>
      <c r="B956">
        <v>2018</v>
      </c>
      <c r="C956">
        <v>22052002</v>
      </c>
      <c r="D956">
        <v>824005588</v>
      </c>
      <c r="E956">
        <v>0</v>
      </c>
      <c r="F956">
        <v>0</v>
      </c>
      <c r="G956">
        <v>-2322881</v>
      </c>
      <c r="H956">
        <v>0</v>
      </c>
      <c r="I956">
        <v>0</v>
      </c>
      <c r="J956">
        <v>0</v>
      </c>
      <c r="K956">
        <v>1</v>
      </c>
      <c r="L956" t="s">
        <v>16</v>
      </c>
      <c r="M956" t="s">
        <v>857</v>
      </c>
      <c r="N956" t="s">
        <v>18</v>
      </c>
      <c r="O956">
        <v>22052002</v>
      </c>
      <c r="P956">
        <v>2078</v>
      </c>
    </row>
    <row r="957" spans="1:16" x14ac:dyDescent="0.25">
      <c r="A957">
        <v>1</v>
      </c>
      <c r="B957">
        <v>2018</v>
      </c>
      <c r="C957">
        <v>22052002</v>
      </c>
      <c r="D957">
        <v>824006480</v>
      </c>
      <c r="E957">
        <v>0</v>
      </c>
      <c r="F957">
        <v>0</v>
      </c>
      <c r="G957">
        <v>-2776003.5</v>
      </c>
      <c r="H957">
        <v>0</v>
      </c>
      <c r="I957">
        <v>0</v>
      </c>
      <c r="J957">
        <v>0</v>
      </c>
      <c r="K957">
        <v>1</v>
      </c>
      <c r="L957" t="s">
        <v>16</v>
      </c>
      <c r="M957" t="s">
        <v>738</v>
      </c>
      <c r="N957" t="s">
        <v>18</v>
      </c>
      <c r="O957">
        <v>22052002</v>
      </c>
      <c r="P957">
        <v>2078</v>
      </c>
    </row>
    <row r="958" spans="1:16" x14ac:dyDescent="0.25">
      <c r="A958">
        <v>1</v>
      </c>
      <c r="B958">
        <v>2018</v>
      </c>
      <c r="C958">
        <v>22052002</v>
      </c>
      <c r="D958">
        <v>830077617</v>
      </c>
      <c r="E958">
        <v>0</v>
      </c>
      <c r="F958">
        <v>4548207</v>
      </c>
      <c r="G958">
        <v>-10520513</v>
      </c>
      <c r="H958">
        <v>0</v>
      </c>
      <c r="I958">
        <v>0</v>
      </c>
      <c r="J958">
        <v>0</v>
      </c>
      <c r="K958">
        <v>1</v>
      </c>
      <c r="L958" t="s">
        <v>16</v>
      </c>
      <c r="M958" t="s">
        <v>303</v>
      </c>
      <c r="N958" t="s">
        <v>18</v>
      </c>
      <c r="O958">
        <v>22052002</v>
      </c>
      <c r="P958">
        <v>2078</v>
      </c>
    </row>
    <row r="959" spans="1:16" x14ac:dyDescent="0.25">
      <c r="A959">
        <v>1</v>
      </c>
      <c r="B959">
        <v>2018</v>
      </c>
      <c r="C959">
        <v>22052002</v>
      </c>
      <c r="D959">
        <v>830077652</v>
      </c>
      <c r="E959">
        <v>0</v>
      </c>
      <c r="F959">
        <v>0</v>
      </c>
      <c r="G959">
        <v>-264570</v>
      </c>
      <c r="H959">
        <v>0</v>
      </c>
      <c r="I959">
        <v>0</v>
      </c>
      <c r="J959">
        <v>0</v>
      </c>
      <c r="K959">
        <v>1</v>
      </c>
      <c r="L959" t="s">
        <v>16</v>
      </c>
      <c r="M959" t="s">
        <v>743</v>
      </c>
      <c r="N959" t="s">
        <v>18</v>
      </c>
      <c r="O959">
        <v>22052002</v>
      </c>
      <c r="P959">
        <v>2078</v>
      </c>
    </row>
    <row r="960" spans="1:16" x14ac:dyDescent="0.25">
      <c r="A960">
        <v>1</v>
      </c>
      <c r="B960">
        <v>2018</v>
      </c>
      <c r="C960">
        <v>22052002</v>
      </c>
      <c r="D960">
        <v>829000940</v>
      </c>
      <c r="E960">
        <v>0</v>
      </c>
      <c r="F960">
        <v>0</v>
      </c>
      <c r="G960">
        <v>-2326200</v>
      </c>
      <c r="H960">
        <v>0</v>
      </c>
      <c r="I960">
        <v>0</v>
      </c>
      <c r="J960">
        <v>0</v>
      </c>
      <c r="K960">
        <v>1</v>
      </c>
      <c r="L960" t="s">
        <v>16</v>
      </c>
      <c r="M960" t="s">
        <v>176</v>
      </c>
      <c r="N960" t="s">
        <v>18</v>
      </c>
      <c r="O960">
        <v>22052002</v>
      </c>
      <c r="P960">
        <v>2078</v>
      </c>
    </row>
    <row r="961" spans="1:16" x14ac:dyDescent="0.25">
      <c r="A961">
        <v>1</v>
      </c>
      <c r="B961">
        <v>2018</v>
      </c>
      <c r="C961">
        <v>22052002</v>
      </c>
      <c r="D961">
        <v>830099212</v>
      </c>
      <c r="E961">
        <v>0</v>
      </c>
      <c r="F961">
        <v>0</v>
      </c>
      <c r="G961">
        <v>-875164.25</v>
      </c>
      <c r="H961">
        <v>0</v>
      </c>
      <c r="I961">
        <v>0</v>
      </c>
      <c r="J961">
        <v>0</v>
      </c>
      <c r="K961">
        <v>1</v>
      </c>
      <c r="L961" t="s">
        <v>16</v>
      </c>
      <c r="M961" t="s">
        <v>417</v>
      </c>
      <c r="N961" t="s">
        <v>18</v>
      </c>
      <c r="O961">
        <v>22052002</v>
      </c>
      <c r="P961">
        <v>2078</v>
      </c>
    </row>
    <row r="962" spans="1:16" x14ac:dyDescent="0.25">
      <c r="A962">
        <v>1</v>
      </c>
      <c r="B962">
        <v>2018</v>
      </c>
      <c r="C962">
        <v>22052002</v>
      </c>
      <c r="D962">
        <v>830511549</v>
      </c>
      <c r="E962">
        <v>0</v>
      </c>
      <c r="F962">
        <v>4693223</v>
      </c>
      <c r="G962">
        <v>-9971918</v>
      </c>
      <c r="H962">
        <v>0</v>
      </c>
      <c r="I962">
        <v>0</v>
      </c>
      <c r="J962">
        <v>0</v>
      </c>
      <c r="K962">
        <v>1</v>
      </c>
      <c r="L962" t="s">
        <v>16</v>
      </c>
      <c r="M962" t="s">
        <v>308</v>
      </c>
      <c r="N962" t="s">
        <v>18</v>
      </c>
      <c r="O962">
        <v>22052002</v>
      </c>
      <c r="P962">
        <v>2078</v>
      </c>
    </row>
    <row r="963" spans="1:16" x14ac:dyDescent="0.25">
      <c r="A963">
        <v>1</v>
      </c>
      <c r="B963">
        <v>2018</v>
      </c>
      <c r="C963">
        <v>22052002</v>
      </c>
      <c r="D963">
        <v>842000144</v>
      </c>
      <c r="E963">
        <v>0</v>
      </c>
      <c r="F963">
        <v>8417220</v>
      </c>
      <c r="G963">
        <v>-26590506</v>
      </c>
      <c r="H963">
        <v>0</v>
      </c>
      <c r="I963">
        <v>0</v>
      </c>
      <c r="J963">
        <v>0</v>
      </c>
      <c r="K963">
        <v>1</v>
      </c>
      <c r="L963" t="s">
        <v>16</v>
      </c>
      <c r="M963" t="s">
        <v>865</v>
      </c>
      <c r="N963" t="s">
        <v>18</v>
      </c>
      <c r="O963">
        <v>22052002</v>
      </c>
      <c r="P963">
        <v>2078</v>
      </c>
    </row>
    <row r="964" spans="1:16" x14ac:dyDescent="0.25">
      <c r="A964">
        <v>1</v>
      </c>
      <c r="B964">
        <v>2018</v>
      </c>
      <c r="C964">
        <v>22052002</v>
      </c>
      <c r="D964">
        <v>844001287</v>
      </c>
      <c r="E964">
        <v>0</v>
      </c>
      <c r="F964">
        <v>3792296</v>
      </c>
      <c r="G964">
        <v>-7656238</v>
      </c>
      <c r="H964">
        <v>0</v>
      </c>
      <c r="I964">
        <v>0</v>
      </c>
      <c r="J964">
        <v>0</v>
      </c>
      <c r="K964">
        <v>1</v>
      </c>
      <c r="L964" t="s">
        <v>16</v>
      </c>
      <c r="M964" t="s">
        <v>634</v>
      </c>
      <c r="N964" t="s">
        <v>18</v>
      </c>
      <c r="O964">
        <v>22052002</v>
      </c>
      <c r="P964">
        <v>2078</v>
      </c>
    </row>
    <row r="965" spans="1:16" x14ac:dyDescent="0.25">
      <c r="A965">
        <v>1</v>
      </c>
      <c r="B965">
        <v>2018</v>
      </c>
      <c r="C965">
        <v>22052002</v>
      </c>
      <c r="D965">
        <v>844001355</v>
      </c>
      <c r="E965">
        <v>0</v>
      </c>
      <c r="F965">
        <v>0</v>
      </c>
      <c r="G965">
        <v>-422705</v>
      </c>
      <c r="H965">
        <v>0</v>
      </c>
      <c r="I965">
        <v>0</v>
      </c>
      <c r="J965">
        <v>0</v>
      </c>
      <c r="K965">
        <v>1</v>
      </c>
      <c r="L965" t="s">
        <v>16</v>
      </c>
      <c r="M965" t="s">
        <v>747</v>
      </c>
      <c r="N965" t="s">
        <v>18</v>
      </c>
      <c r="O965">
        <v>22052002</v>
      </c>
      <c r="P965">
        <v>2078</v>
      </c>
    </row>
    <row r="966" spans="1:16" x14ac:dyDescent="0.25">
      <c r="A966">
        <v>1</v>
      </c>
      <c r="B966">
        <v>2018</v>
      </c>
      <c r="C966">
        <v>22052002</v>
      </c>
      <c r="D966">
        <v>860028947</v>
      </c>
      <c r="E966">
        <v>0</v>
      </c>
      <c r="F966">
        <v>7893542</v>
      </c>
      <c r="G966">
        <v>-16005176.4</v>
      </c>
      <c r="H966">
        <v>0</v>
      </c>
      <c r="I966">
        <v>0</v>
      </c>
      <c r="J966">
        <v>0</v>
      </c>
      <c r="K966">
        <v>1</v>
      </c>
      <c r="L966" t="s">
        <v>16</v>
      </c>
      <c r="M966" t="s">
        <v>179</v>
      </c>
      <c r="N966" t="s">
        <v>18</v>
      </c>
      <c r="O966">
        <v>22052002</v>
      </c>
      <c r="P966">
        <v>2078</v>
      </c>
    </row>
    <row r="967" spans="1:16" x14ac:dyDescent="0.25">
      <c r="A967">
        <v>1</v>
      </c>
      <c r="B967">
        <v>2018</v>
      </c>
      <c r="C967">
        <v>22052002</v>
      </c>
      <c r="D967">
        <v>830106376</v>
      </c>
      <c r="E967">
        <v>0</v>
      </c>
      <c r="F967">
        <v>0</v>
      </c>
      <c r="G967">
        <v>-525131</v>
      </c>
      <c r="H967">
        <v>0</v>
      </c>
      <c r="I967">
        <v>0</v>
      </c>
      <c r="J967">
        <v>0</v>
      </c>
      <c r="K967">
        <v>1</v>
      </c>
      <c r="L967" t="s">
        <v>16</v>
      </c>
      <c r="M967" t="s">
        <v>752</v>
      </c>
      <c r="N967" t="s">
        <v>18</v>
      </c>
      <c r="O967">
        <v>22052002</v>
      </c>
      <c r="P967">
        <v>2078</v>
      </c>
    </row>
    <row r="968" spans="1:16" x14ac:dyDescent="0.25">
      <c r="A968">
        <v>1</v>
      </c>
      <c r="B968">
        <v>2018</v>
      </c>
      <c r="C968">
        <v>22052002</v>
      </c>
      <c r="D968">
        <v>890109666</v>
      </c>
      <c r="E968">
        <v>0</v>
      </c>
      <c r="F968">
        <v>0</v>
      </c>
      <c r="G968">
        <v>-609669</v>
      </c>
      <c r="H968">
        <v>0</v>
      </c>
      <c r="I968">
        <v>0</v>
      </c>
      <c r="J968">
        <v>0</v>
      </c>
      <c r="K968">
        <v>1</v>
      </c>
      <c r="L968" t="s">
        <v>16</v>
      </c>
      <c r="M968" t="s">
        <v>64</v>
      </c>
      <c r="N968" t="s">
        <v>18</v>
      </c>
      <c r="O968">
        <v>22052002</v>
      </c>
      <c r="P968">
        <v>2078</v>
      </c>
    </row>
    <row r="969" spans="1:16" x14ac:dyDescent="0.25">
      <c r="A969">
        <v>1</v>
      </c>
      <c r="B969">
        <v>2018</v>
      </c>
      <c r="C969">
        <v>22052002</v>
      </c>
      <c r="D969">
        <v>890102140</v>
      </c>
      <c r="E969">
        <v>0</v>
      </c>
      <c r="F969">
        <v>0</v>
      </c>
      <c r="G969">
        <v>-1310290</v>
      </c>
      <c r="H969">
        <v>0</v>
      </c>
      <c r="I969">
        <v>0</v>
      </c>
      <c r="J969">
        <v>0</v>
      </c>
      <c r="K969">
        <v>1</v>
      </c>
      <c r="L969" t="s">
        <v>16</v>
      </c>
      <c r="M969" t="s">
        <v>751</v>
      </c>
      <c r="N969" t="s">
        <v>18</v>
      </c>
      <c r="O969">
        <v>22052002</v>
      </c>
      <c r="P969">
        <v>2078</v>
      </c>
    </row>
    <row r="970" spans="1:16" x14ac:dyDescent="0.25">
      <c r="A970">
        <v>1</v>
      </c>
      <c r="B970">
        <v>2018</v>
      </c>
      <c r="C970">
        <v>22052002</v>
      </c>
      <c r="D970">
        <v>890303461</v>
      </c>
      <c r="E970">
        <v>0</v>
      </c>
      <c r="F970">
        <v>4378440</v>
      </c>
      <c r="G970">
        <v>-9303079.6999999993</v>
      </c>
      <c r="H970">
        <v>0</v>
      </c>
      <c r="I970">
        <v>0</v>
      </c>
      <c r="J970">
        <v>0</v>
      </c>
      <c r="K970">
        <v>1</v>
      </c>
      <c r="L970" t="s">
        <v>16</v>
      </c>
      <c r="M970" t="s">
        <v>426</v>
      </c>
      <c r="N970" t="s">
        <v>18</v>
      </c>
      <c r="O970">
        <v>22052002</v>
      </c>
      <c r="P970">
        <v>2078</v>
      </c>
    </row>
    <row r="971" spans="1:16" x14ac:dyDescent="0.25">
      <c r="A971">
        <v>1</v>
      </c>
      <c r="B971">
        <v>2018</v>
      </c>
      <c r="C971">
        <v>22052002</v>
      </c>
      <c r="D971">
        <v>890480135</v>
      </c>
      <c r="E971">
        <v>0</v>
      </c>
      <c r="F971">
        <v>143889050</v>
      </c>
      <c r="G971">
        <v>-171469699</v>
      </c>
      <c r="H971">
        <v>0</v>
      </c>
      <c r="I971">
        <v>0</v>
      </c>
      <c r="J971">
        <v>0</v>
      </c>
      <c r="K971">
        <v>1</v>
      </c>
      <c r="L971" t="s">
        <v>16</v>
      </c>
      <c r="M971" t="s">
        <v>190</v>
      </c>
      <c r="N971" t="s">
        <v>18</v>
      </c>
      <c r="O971">
        <v>22052002</v>
      </c>
      <c r="P971">
        <v>2078</v>
      </c>
    </row>
    <row r="972" spans="1:16" x14ac:dyDescent="0.25">
      <c r="A972">
        <v>1</v>
      </c>
      <c r="B972">
        <v>2018</v>
      </c>
      <c r="C972">
        <v>22052002</v>
      </c>
      <c r="D972">
        <v>890706823</v>
      </c>
      <c r="E972">
        <v>0</v>
      </c>
      <c r="F972">
        <v>1138215</v>
      </c>
      <c r="G972">
        <v>-3794051</v>
      </c>
      <c r="H972">
        <v>0</v>
      </c>
      <c r="I972">
        <v>0</v>
      </c>
      <c r="J972">
        <v>0</v>
      </c>
      <c r="K972">
        <v>1</v>
      </c>
      <c r="L972" t="s">
        <v>16</v>
      </c>
      <c r="M972" t="s">
        <v>643</v>
      </c>
      <c r="N972" t="s">
        <v>18</v>
      </c>
      <c r="O972">
        <v>22052002</v>
      </c>
      <c r="P972">
        <v>2078</v>
      </c>
    </row>
    <row r="973" spans="1:16" x14ac:dyDescent="0.25">
      <c r="A973">
        <v>1</v>
      </c>
      <c r="B973">
        <v>2018</v>
      </c>
      <c r="C973">
        <v>22052002</v>
      </c>
      <c r="D973">
        <v>890706833</v>
      </c>
      <c r="E973">
        <v>0</v>
      </c>
      <c r="F973">
        <v>7808181</v>
      </c>
      <c r="G973">
        <v>-15952215</v>
      </c>
      <c r="H973">
        <v>0</v>
      </c>
      <c r="I973">
        <v>0</v>
      </c>
      <c r="J973">
        <v>0</v>
      </c>
      <c r="K973">
        <v>1</v>
      </c>
      <c r="L973" t="s">
        <v>16</v>
      </c>
      <c r="M973" t="s">
        <v>69</v>
      </c>
      <c r="N973" t="s">
        <v>18</v>
      </c>
      <c r="O973">
        <v>22052002</v>
      </c>
      <c r="P973">
        <v>2078</v>
      </c>
    </row>
    <row r="974" spans="1:16" x14ac:dyDescent="0.25">
      <c r="A974">
        <v>1</v>
      </c>
      <c r="B974">
        <v>2018</v>
      </c>
      <c r="C974">
        <v>22052002</v>
      </c>
      <c r="D974">
        <v>891180026</v>
      </c>
      <c r="E974">
        <v>0</v>
      </c>
      <c r="F974">
        <v>0</v>
      </c>
      <c r="G974">
        <v>-996900</v>
      </c>
      <c r="H974">
        <v>0</v>
      </c>
      <c r="I974">
        <v>0</v>
      </c>
      <c r="J974">
        <v>0</v>
      </c>
      <c r="K974">
        <v>1</v>
      </c>
      <c r="L974" t="s">
        <v>16</v>
      </c>
      <c r="M974" t="s">
        <v>73</v>
      </c>
      <c r="N974" t="s">
        <v>18</v>
      </c>
      <c r="O974">
        <v>22052002</v>
      </c>
      <c r="P974">
        <v>2078</v>
      </c>
    </row>
    <row r="975" spans="1:16" x14ac:dyDescent="0.25">
      <c r="A975">
        <v>1</v>
      </c>
      <c r="B975">
        <v>2018</v>
      </c>
      <c r="C975">
        <v>22052002</v>
      </c>
      <c r="D975">
        <v>890680014</v>
      </c>
      <c r="E975">
        <v>0</v>
      </c>
      <c r="F975">
        <v>0</v>
      </c>
      <c r="G975">
        <v>-42300</v>
      </c>
      <c r="H975">
        <v>0</v>
      </c>
      <c r="I975">
        <v>0</v>
      </c>
      <c r="J975">
        <v>0</v>
      </c>
      <c r="K975">
        <v>1</v>
      </c>
      <c r="L975" t="s">
        <v>16</v>
      </c>
      <c r="M975" t="s">
        <v>319</v>
      </c>
      <c r="N975" t="s">
        <v>18</v>
      </c>
      <c r="O975">
        <v>22052002</v>
      </c>
      <c r="P975">
        <v>2078</v>
      </c>
    </row>
    <row r="976" spans="1:16" x14ac:dyDescent="0.25">
      <c r="A976">
        <v>1</v>
      </c>
      <c r="B976">
        <v>2018</v>
      </c>
      <c r="C976">
        <v>22052002</v>
      </c>
      <c r="D976">
        <v>890980997</v>
      </c>
      <c r="E976">
        <v>0</v>
      </c>
      <c r="F976">
        <v>0</v>
      </c>
      <c r="G976">
        <v>-101600</v>
      </c>
      <c r="H976">
        <v>0</v>
      </c>
      <c r="I976">
        <v>0</v>
      </c>
      <c r="J976">
        <v>0</v>
      </c>
      <c r="K976">
        <v>1</v>
      </c>
      <c r="L976" t="s">
        <v>16</v>
      </c>
      <c r="M976" t="s">
        <v>762</v>
      </c>
      <c r="N976" t="s">
        <v>18</v>
      </c>
      <c r="O976">
        <v>22052002</v>
      </c>
      <c r="P976">
        <v>2078</v>
      </c>
    </row>
    <row r="977" spans="1:16" x14ac:dyDescent="0.25">
      <c r="A977">
        <v>1</v>
      </c>
      <c r="B977">
        <v>2018</v>
      </c>
      <c r="C977">
        <v>22052002</v>
      </c>
      <c r="D977">
        <v>891701664</v>
      </c>
      <c r="E977">
        <v>0</v>
      </c>
      <c r="F977">
        <v>90501726</v>
      </c>
      <c r="G977">
        <v>-99538243</v>
      </c>
      <c r="H977">
        <v>0</v>
      </c>
      <c r="I977">
        <v>0</v>
      </c>
      <c r="J977">
        <v>0</v>
      </c>
      <c r="K977">
        <v>1</v>
      </c>
      <c r="L977" t="s">
        <v>16</v>
      </c>
      <c r="M977" t="s">
        <v>876</v>
      </c>
      <c r="N977" t="s">
        <v>18</v>
      </c>
      <c r="O977">
        <v>22052002</v>
      </c>
      <c r="P977">
        <v>2078</v>
      </c>
    </row>
    <row r="978" spans="1:16" x14ac:dyDescent="0.25">
      <c r="A978">
        <v>1</v>
      </c>
      <c r="B978">
        <v>2018</v>
      </c>
      <c r="C978">
        <v>22052002</v>
      </c>
      <c r="D978">
        <v>891780185</v>
      </c>
      <c r="E978">
        <v>0</v>
      </c>
      <c r="F978">
        <v>440687618</v>
      </c>
      <c r="G978">
        <v>-479699253.25</v>
      </c>
      <c r="H978">
        <v>0</v>
      </c>
      <c r="I978">
        <v>0</v>
      </c>
      <c r="J978">
        <v>0</v>
      </c>
      <c r="K978">
        <v>1</v>
      </c>
      <c r="L978" t="s">
        <v>16</v>
      </c>
      <c r="M978" t="s">
        <v>74</v>
      </c>
      <c r="N978" t="s">
        <v>18</v>
      </c>
      <c r="O978">
        <v>22052002</v>
      </c>
      <c r="P978">
        <v>2078</v>
      </c>
    </row>
    <row r="979" spans="1:16" x14ac:dyDescent="0.25">
      <c r="A979">
        <v>1</v>
      </c>
      <c r="B979">
        <v>2018</v>
      </c>
      <c r="C979">
        <v>22052002</v>
      </c>
      <c r="D979">
        <v>891855029</v>
      </c>
      <c r="E979">
        <v>0</v>
      </c>
      <c r="F979">
        <v>24370642</v>
      </c>
      <c r="G979">
        <v>-40489103</v>
      </c>
      <c r="H979">
        <v>0</v>
      </c>
      <c r="I979">
        <v>0</v>
      </c>
      <c r="J979">
        <v>0</v>
      </c>
      <c r="K979">
        <v>1</v>
      </c>
      <c r="L979" t="s">
        <v>16</v>
      </c>
      <c r="M979" t="s">
        <v>435</v>
      </c>
      <c r="N979" t="s">
        <v>18</v>
      </c>
      <c r="O979">
        <v>22052002</v>
      </c>
      <c r="P979">
        <v>2078</v>
      </c>
    </row>
    <row r="980" spans="1:16" x14ac:dyDescent="0.25">
      <c r="A980">
        <v>1</v>
      </c>
      <c r="B980">
        <v>2018</v>
      </c>
      <c r="C980">
        <v>22052002</v>
      </c>
      <c r="D980">
        <v>892000501</v>
      </c>
      <c r="E980">
        <v>0</v>
      </c>
      <c r="F980">
        <v>1814088675</v>
      </c>
      <c r="G980">
        <v>-1877246330.23</v>
      </c>
      <c r="H980">
        <v>0</v>
      </c>
      <c r="I980">
        <v>0</v>
      </c>
      <c r="J980">
        <v>0</v>
      </c>
      <c r="K980">
        <v>1</v>
      </c>
      <c r="L980" t="s">
        <v>16</v>
      </c>
      <c r="M980" t="s">
        <v>646</v>
      </c>
      <c r="N980" t="s">
        <v>18</v>
      </c>
      <c r="O980">
        <v>22052002</v>
      </c>
      <c r="P980">
        <v>2078</v>
      </c>
    </row>
    <row r="981" spans="1:16" x14ac:dyDescent="0.25">
      <c r="A981">
        <v>1</v>
      </c>
      <c r="B981">
        <v>2018</v>
      </c>
      <c r="C981">
        <v>22052002</v>
      </c>
      <c r="D981">
        <v>892170002</v>
      </c>
      <c r="E981">
        <v>0</v>
      </c>
      <c r="F981">
        <v>3014201</v>
      </c>
      <c r="G981">
        <v>-18589871.949999999</v>
      </c>
      <c r="H981">
        <v>0</v>
      </c>
      <c r="I981">
        <v>0</v>
      </c>
      <c r="J981">
        <v>0</v>
      </c>
      <c r="K981">
        <v>1</v>
      </c>
      <c r="L981" t="s">
        <v>16</v>
      </c>
      <c r="M981" t="s">
        <v>545</v>
      </c>
      <c r="N981" t="s">
        <v>18</v>
      </c>
      <c r="O981">
        <v>22052002</v>
      </c>
      <c r="P981">
        <v>2078</v>
      </c>
    </row>
    <row r="982" spans="1:16" x14ac:dyDescent="0.25">
      <c r="A982">
        <v>1</v>
      </c>
      <c r="B982">
        <v>2018</v>
      </c>
      <c r="C982">
        <v>22052002</v>
      </c>
      <c r="D982">
        <v>892300708</v>
      </c>
      <c r="E982">
        <v>0</v>
      </c>
      <c r="F982">
        <v>364039473</v>
      </c>
      <c r="G982">
        <v>-403841590.47000003</v>
      </c>
      <c r="H982">
        <v>0</v>
      </c>
      <c r="I982">
        <v>0</v>
      </c>
      <c r="J982">
        <v>0</v>
      </c>
      <c r="K982">
        <v>1</v>
      </c>
      <c r="L982" t="s">
        <v>16</v>
      </c>
      <c r="M982" t="s">
        <v>650</v>
      </c>
      <c r="N982" t="s">
        <v>18</v>
      </c>
      <c r="O982">
        <v>22052002</v>
      </c>
      <c r="P982">
        <v>2078</v>
      </c>
    </row>
    <row r="983" spans="1:16" x14ac:dyDescent="0.25">
      <c r="A983">
        <v>1</v>
      </c>
      <c r="B983">
        <v>2018</v>
      </c>
      <c r="C983">
        <v>22052002</v>
      </c>
      <c r="D983">
        <v>900041832</v>
      </c>
      <c r="E983">
        <v>0</v>
      </c>
      <c r="F983">
        <v>34222761</v>
      </c>
      <c r="G983">
        <v>-46688748</v>
      </c>
      <c r="H983">
        <v>0</v>
      </c>
      <c r="I983">
        <v>0</v>
      </c>
      <c r="J983">
        <v>0</v>
      </c>
      <c r="K983">
        <v>1</v>
      </c>
      <c r="L983" t="s">
        <v>16</v>
      </c>
      <c r="M983" t="s">
        <v>446</v>
      </c>
      <c r="N983" t="s">
        <v>18</v>
      </c>
      <c r="O983">
        <v>22052002</v>
      </c>
      <c r="P983">
        <v>2078</v>
      </c>
    </row>
    <row r="984" spans="1:16" x14ac:dyDescent="0.25">
      <c r="A984">
        <v>1</v>
      </c>
      <c r="B984">
        <v>2018</v>
      </c>
      <c r="C984">
        <v>22052002</v>
      </c>
      <c r="D984">
        <v>900054563</v>
      </c>
      <c r="E984">
        <v>9048025</v>
      </c>
      <c r="F984">
        <v>0</v>
      </c>
      <c r="G984">
        <v>9048025</v>
      </c>
      <c r="H984">
        <v>0</v>
      </c>
      <c r="I984">
        <v>0</v>
      </c>
      <c r="J984">
        <v>0</v>
      </c>
      <c r="K984">
        <v>1</v>
      </c>
      <c r="L984" t="s">
        <v>16</v>
      </c>
      <c r="M984" t="s">
        <v>552</v>
      </c>
      <c r="N984" t="s">
        <v>18</v>
      </c>
      <c r="O984">
        <v>22052002</v>
      </c>
      <c r="P984">
        <v>2078</v>
      </c>
    </row>
    <row r="985" spans="1:16" x14ac:dyDescent="0.25">
      <c r="A985">
        <v>1</v>
      </c>
      <c r="B985">
        <v>2018</v>
      </c>
      <c r="C985">
        <v>22052002</v>
      </c>
      <c r="D985">
        <v>900119472</v>
      </c>
      <c r="E985">
        <v>0</v>
      </c>
      <c r="F985">
        <v>5383354</v>
      </c>
      <c r="G985">
        <v>-12037784</v>
      </c>
      <c r="H985">
        <v>0</v>
      </c>
      <c r="I985">
        <v>0</v>
      </c>
      <c r="J985">
        <v>0</v>
      </c>
      <c r="K985">
        <v>1</v>
      </c>
      <c r="L985" t="s">
        <v>16</v>
      </c>
      <c r="M985" t="s">
        <v>215</v>
      </c>
      <c r="N985" t="s">
        <v>18</v>
      </c>
      <c r="O985">
        <v>22052002</v>
      </c>
      <c r="P985">
        <v>2078</v>
      </c>
    </row>
    <row r="986" spans="1:16" x14ac:dyDescent="0.25">
      <c r="A986">
        <v>1</v>
      </c>
      <c r="B986">
        <v>2018</v>
      </c>
      <c r="C986">
        <v>22052002</v>
      </c>
      <c r="D986">
        <v>900067136</v>
      </c>
      <c r="E986">
        <v>0</v>
      </c>
      <c r="F986">
        <v>0</v>
      </c>
      <c r="G986">
        <v>-3252900</v>
      </c>
      <c r="H986">
        <v>0</v>
      </c>
      <c r="I986">
        <v>0</v>
      </c>
      <c r="J986">
        <v>0</v>
      </c>
      <c r="K986">
        <v>1</v>
      </c>
      <c r="L986" t="s">
        <v>16</v>
      </c>
      <c r="M986" t="s">
        <v>555</v>
      </c>
      <c r="N986" t="s">
        <v>18</v>
      </c>
      <c r="O986">
        <v>22052002</v>
      </c>
      <c r="P986">
        <v>2078</v>
      </c>
    </row>
    <row r="987" spans="1:16" x14ac:dyDescent="0.25">
      <c r="A987">
        <v>1</v>
      </c>
      <c r="B987">
        <v>2018</v>
      </c>
      <c r="C987">
        <v>22052002</v>
      </c>
      <c r="D987">
        <v>900146332</v>
      </c>
      <c r="E987">
        <v>0</v>
      </c>
      <c r="F987">
        <v>1243628</v>
      </c>
      <c r="G987">
        <v>-4145428</v>
      </c>
      <c r="H987">
        <v>0</v>
      </c>
      <c r="I987">
        <v>0</v>
      </c>
      <c r="J987">
        <v>0</v>
      </c>
      <c r="K987">
        <v>1</v>
      </c>
      <c r="L987" t="s">
        <v>16</v>
      </c>
      <c r="M987" t="s">
        <v>87</v>
      </c>
      <c r="N987" t="s">
        <v>18</v>
      </c>
      <c r="O987">
        <v>22052002</v>
      </c>
      <c r="P987">
        <v>2078</v>
      </c>
    </row>
    <row r="988" spans="1:16" x14ac:dyDescent="0.25">
      <c r="A988">
        <v>1</v>
      </c>
      <c r="B988">
        <v>2018</v>
      </c>
      <c r="C988">
        <v>22052002</v>
      </c>
      <c r="D988">
        <v>900187288</v>
      </c>
      <c r="E988">
        <v>0</v>
      </c>
      <c r="F988">
        <v>171084269</v>
      </c>
      <c r="G988">
        <v>-206744415.5</v>
      </c>
      <c r="H988">
        <v>0</v>
      </c>
      <c r="I988">
        <v>0</v>
      </c>
      <c r="J988">
        <v>0</v>
      </c>
      <c r="K988">
        <v>1</v>
      </c>
      <c r="L988" t="s">
        <v>16</v>
      </c>
      <c r="M988" t="s">
        <v>90</v>
      </c>
      <c r="N988" t="s">
        <v>18</v>
      </c>
      <c r="O988">
        <v>22052002</v>
      </c>
      <c r="P988">
        <v>2078</v>
      </c>
    </row>
    <row r="989" spans="1:16" x14ac:dyDescent="0.25">
      <c r="A989">
        <v>1</v>
      </c>
      <c r="B989">
        <v>2018</v>
      </c>
      <c r="C989">
        <v>22052002</v>
      </c>
      <c r="D989">
        <v>900192332</v>
      </c>
      <c r="E989">
        <v>0</v>
      </c>
      <c r="F989">
        <v>3680436</v>
      </c>
      <c r="G989">
        <v>-7820000</v>
      </c>
      <c r="H989">
        <v>0</v>
      </c>
      <c r="I989">
        <v>0</v>
      </c>
      <c r="J989">
        <v>0</v>
      </c>
      <c r="K989">
        <v>1</v>
      </c>
      <c r="L989" t="s">
        <v>16</v>
      </c>
      <c r="M989" t="s">
        <v>458</v>
      </c>
      <c r="N989" t="s">
        <v>18</v>
      </c>
      <c r="O989">
        <v>22052002</v>
      </c>
      <c r="P989">
        <v>2078</v>
      </c>
    </row>
    <row r="990" spans="1:16" x14ac:dyDescent="0.25">
      <c r="A990">
        <v>1</v>
      </c>
      <c r="B990">
        <v>2018</v>
      </c>
      <c r="C990">
        <v>22052002</v>
      </c>
      <c r="D990">
        <v>900195553</v>
      </c>
      <c r="E990">
        <v>0</v>
      </c>
      <c r="F990">
        <v>0</v>
      </c>
      <c r="G990">
        <v>-486968</v>
      </c>
      <c r="H990">
        <v>0</v>
      </c>
      <c r="I990">
        <v>0</v>
      </c>
      <c r="J990">
        <v>0</v>
      </c>
      <c r="K990">
        <v>1</v>
      </c>
      <c r="L990" t="s">
        <v>16</v>
      </c>
      <c r="M990" t="s">
        <v>455</v>
      </c>
      <c r="N990" t="s">
        <v>18</v>
      </c>
      <c r="O990">
        <v>22052002</v>
      </c>
      <c r="P990">
        <v>2078</v>
      </c>
    </row>
    <row r="991" spans="1:16" x14ac:dyDescent="0.25">
      <c r="A991">
        <v>1</v>
      </c>
      <c r="B991">
        <v>2018</v>
      </c>
      <c r="C991">
        <v>22052002</v>
      </c>
      <c r="D991">
        <v>900211804</v>
      </c>
      <c r="E991">
        <v>0</v>
      </c>
      <c r="F991">
        <v>0</v>
      </c>
      <c r="G991">
        <v>-3024125.92</v>
      </c>
      <c r="H991">
        <v>0</v>
      </c>
      <c r="I991">
        <v>0</v>
      </c>
      <c r="J991">
        <v>0</v>
      </c>
      <c r="K991">
        <v>1</v>
      </c>
      <c r="L991" t="s">
        <v>16</v>
      </c>
      <c r="M991" t="s">
        <v>93</v>
      </c>
      <c r="N991" t="s">
        <v>18</v>
      </c>
      <c r="O991">
        <v>22052002</v>
      </c>
      <c r="P991">
        <v>2078</v>
      </c>
    </row>
    <row r="992" spans="1:16" x14ac:dyDescent="0.25">
      <c r="A992">
        <v>1</v>
      </c>
      <c r="B992">
        <v>2018</v>
      </c>
      <c r="C992">
        <v>22052002</v>
      </c>
      <c r="D992">
        <v>900227717</v>
      </c>
      <c r="E992">
        <v>0</v>
      </c>
      <c r="F992">
        <v>1960000</v>
      </c>
      <c r="G992">
        <v>-4200000</v>
      </c>
      <c r="H992">
        <v>0</v>
      </c>
      <c r="I992">
        <v>0</v>
      </c>
      <c r="J992">
        <v>0</v>
      </c>
      <c r="K992">
        <v>1</v>
      </c>
      <c r="L992" t="s">
        <v>16</v>
      </c>
      <c r="M992" t="s">
        <v>96</v>
      </c>
      <c r="N992" t="s">
        <v>18</v>
      </c>
      <c r="O992">
        <v>22052002</v>
      </c>
      <c r="P992">
        <v>2078</v>
      </c>
    </row>
    <row r="993" spans="1:16" x14ac:dyDescent="0.25">
      <c r="A993">
        <v>1</v>
      </c>
      <c r="B993">
        <v>2018</v>
      </c>
      <c r="C993">
        <v>22052002</v>
      </c>
      <c r="D993">
        <v>900228213</v>
      </c>
      <c r="E993">
        <v>0</v>
      </c>
      <c r="F993">
        <v>23973869</v>
      </c>
      <c r="G993">
        <v>-38591144.799999997</v>
      </c>
      <c r="H993">
        <v>0</v>
      </c>
      <c r="I993">
        <v>0</v>
      </c>
      <c r="J993">
        <v>0</v>
      </c>
      <c r="K993">
        <v>1</v>
      </c>
      <c r="L993" t="s">
        <v>16</v>
      </c>
      <c r="M993" t="s">
        <v>785</v>
      </c>
      <c r="N993" t="s">
        <v>18</v>
      </c>
      <c r="O993">
        <v>22052002</v>
      </c>
      <c r="P993">
        <v>2078</v>
      </c>
    </row>
    <row r="994" spans="1:16" x14ac:dyDescent="0.25">
      <c r="A994">
        <v>1</v>
      </c>
      <c r="B994">
        <v>2018</v>
      </c>
      <c r="C994">
        <v>22052002</v>
      </c>
      <c r="D994">
        <v>900247638</v>
      </c>
      <c r="E994">
        <v>0</v>
      </c>
      <c r="F994">
        <v>4426407</v>
      </c>
      <c r="G994">
        <v>-12966047</v>
      </c>
      <c r="H994">
        <v>0</v>
      </c>
      <c r="I994">
        <v>0</v>
      </c>
      <c r="J994">
        <v>0</v>
      </c>
      <c r="K994">
        <v>1</v>
      </c>
      <c r="L994" t="s">
        <v>16</v>
      </c>
      <c r="M994" t="s">
        <v>456</v>
      </c>
      <c r="N994" t="s">
        <v>18</v>
      </c>
      <c r="O994">
        <v>22052002</v>
      </c>
      <c r="P994">
        <v>2078</v>
      </c>
    </row>
    <row r="995" spans="1:16" x14ac:dyDescent="0.25">
      <c r="A995">
        <v>1</v>
      </c>
      <c r="B995">
        <v>2018</v>
      </c>
      <c r="C995">
        <v>22052002</v>
      </c>
      <c r="D995">
        <v>900254478</v>
      </c>
      <c r="E995">
        <v>0</v>
      </c>
      <c r="F995">
        <v>1020000</v>
      </c>
      <c r="G995">
        <v>-3400000</v>
      </c>
      <c r="H995">
        <v>0</v>
      </c>
      <c r="I995">
        <v>0</v>
      </c>
      <c r="J995">
        <v>0</v>
      </c>
      <c r="K995">
        <v>1</v>
      </c>
      <c r="L995" t="s">
        <v>16</v>
      </c>
      <c r="M995" t="s">
        <v>459</v>
      </c>
      <c r="N995" t="s">
        <v>18</v>
      </c>
      <c r="O995">
        <v>22052002</v>
      </c>
      <c r="P995">
        <v>2078</v>
      </c>
    </row>
    <row r="996" spans="1:16" x14ac:dyDescent="0.25">
      <c r="A996">
        <v>1</v>
      </c>
      <c r="B996">
        <v>2018</v>
      </c>
      <c r="C996">
        <v>22052002</v>
      </c>
      <c r="D996">
        <v>900263250</v>
      </c>
      <c r="E996">
        <v>0</v>
      </c>
      <c r="F996">
        <v>4426407</v>
      </c>
      <c r="G996">
        <v>-11508709.9</v>
      </c>
      <c r="H996">
        <v>0</v>
      </c>
      <c r="I996">
        <v>0</v>
      </c>
      <c r="J996">
        <v>0</v>
      </c>
      <c r="K996">
        <v>1</v>
      </c>
      <c r="L996" t="s">
        <v>16</v>
      </c>
      <c r="M996" t="s">
        <v>97</v>
      </c>
      <c r="N996" t="s">
        <v>18</v>
      </c>
      <c r="O996">
        <v>22052002</v>
      </c>
      <c r="P996">
        <v>2078</v>
      </c>
    </row>
    <row r="997" spans="1:16" x14ac:dyDescent="0.25">
      <c r="A997">
        <v>1</v>
      </c>
      <c r="B997">
        <v>2018</v>
      </c>
      <c r="C997">
        <v>22052002</v>
      </c>
      <c r="D997">
        <v>900266905</v>
      </c>
      <c r="E997">
        <v>0</v>
      </c>
      <c r="F997">
        <v>0</v>
      </c>
      <c r="G997">
        <v>-72845</v>
      </c>
      <c r="H997">
        <v>0</v>
      </c>
      <c r="I997">
        <v>0</v>
      </c>
      <c r="J997">
        <v>0</v>
      </c>
      <c r="K997">
        <v>1</v>
      </c>
      <c r="L997" t="s">
        <v>16</v>
      </c>
      <c r="M997" t="s">
        <v>344</v>
      </c>
      <c r="N997" t="s">
        <v>18</v>
      </c>
      <c r="O997">
        <v>22052002</v>
      </c>
      <c r="P997">
        <v>2078</v>
      </c>
    </row>
    <row r="998" spans="1:16" x14ac:dyDescent="0.25">
      <c r="A998">
        <v>1</v>
      </c>
      <c r="B998">
        <v>2018</v>
      </c>
      <c r="C998">
        <v>22052002</v>
      </c>
      <c r="D998">
        <v>900341526</v>
      </c>
      <c r="E998">
        <v>0</v>
      </c>
      <c r="F998">
        <v>44478558</v>
      </c>
      <c r="G998">
        <v>-59116530</v>
      </c>
      <c r="H998">
        <v>0</v>
      </c>
      <c r="I998">
        <v>0</v>
      </c>
      <c r="J998">
        <v>0</v>
      </c>
      <c r="K998">
        <v>1</v>
      </c>
      <c r="L998" t="s">
        <v>16</v>
      </c>
      <c r="M998" t="s">
        <v>348</v>
      </c>
      <c r="N998" t="s">
        <v>18</v>
      </c>
      <c r="O998">
        <v>22052002</v>
      </c>
      <c r="P998">
        <v>2078</v>
      </c>
    </row>
    <row r="999" spans="1:16" x14ac:dyDescent="0.25">
      <c r="A999">
        <v>1</v>
      </c>
      <c r="B999">
        <v>2018</v>
      </c>
      <c r="C999">
        <v>22052002</v>
      </c>
      <c r="D999">
        <v>900350646</v>
      </c>
      <c r="E999">
        <v>0</v>
      </c>
      <c r="F999">
        <v>2047573</v>
      </c>
      <c r="G999">
        <v>-5330000</v>
      </c>
      <c r="H999">
        <v>0</v>
      </c>
      <c r="I999">
        <v>0</v>
      </c>
      <c r="J999">
        <v>0</v>
      </c>
      <c r="K999">
        <v>1</v>
      </c>
      <c r="L999" t="s">
        <v>16</v>
      </c>
      <c r="M999" t="s">
        <v>224</v>
      </c>
      <c r="N999" t="s">
        <v>18</v>
      </c>
      <c r="O999">
        <v>22052002</v>
      </c>
      <c r="P999">
        <v>2078</v>
      </c>
    </row>
    <row r="1000" spans="1:16" x14ac:dyDescent="0.25">
      <c r="A1000">
        <v>1</v>
      </c>
      <c r="B1000">
        <v>2018</v>
      </c>
      <c r="C1000">
        <v>22052002</v>
      </c>
      <c r="D1000">
        <v>900360201</v>
      </c>
      <c r="E1000">
        <v>0</v>
      </c>
      <c r="F1000">
        <v>20793126</v>
      </c>
      <c r="G1000">
        <v>-32361088</v>
      </c>
      <c r="H1000">
        <v>0</v>
      </c>
      <c r="I1000">
        <v>0</v>
      </c>
      <c r="J1000">
        <v>0</v>
      </c>
      <c r="K1000">
        <v>1</v>
      </c>
      <c r="L1000" t="s">
        <v>16</v>
      </c>
      <c r="M1000" t="s">
        <v>667</v>
      </c>
      <c r="N1000" t="s">
        <v>18</v>
      </c>
      <c r="O1000">
        <v>22052002</v>
      </c>
      <c r="P1000">
        <v>2078</v>
      </c>
    </row>
    <row r="1001" spans="1:16" x14ac:dyDescent="0.25">
      <c r="A1001">
        <v>1</v>
      </c>
      <c r="B1001">
        <v>2018</v>
      </c>
      <c r="C1001">
        <v>22052002</v>
      </c>
      <c r="D1001">
        <v>900305723</v>
      </c>
      <c r="E1001">
        <v>0</v>
      </c>
      <c r="F1001">
        <v>0</v>
      </c>
      <c r="G1001">
        <v>-307820</v>
      </c>
      <c r="H1001">
        <v>0</v>
      </c>
      <c r="I1001">
        <v>0</v>
      </c>
      <c r="J1001">
        <v>0</v>
      </c>
      <c r="K1001">
        <v>1</v>
      </c>
      <c r="L1001" t="s">
        <v>16</v>
      </c>
      <c r="M1001" t="s">
        <v>795</v>
      </c>
      <c r="N1001" t="s">
        <v>18</v>
      </c>
      <c r="O1001">
        <v>22052002</v>
      </c>
      <c r="P1001">
        <v>2078</v>
      </c>
    </row>
    <row r="1002" spans="1:16" x14ac:dyDescent="0.25">
      <c r="A1002">
        <v>1</v>
      </c>
      <c r="B1002">
        <v>2018</v>
      </c>
      <c r="C1002">
        <v>22052002</v>
      </c>
      <c r="D1002">
        <v>900311715</v>
      </c>
      <c r="E1002">
        <v>0</v>
      </c>
      <c r="F1002">
        <v>0</v>
      </c>
      <c r="G1002">
        <v>-50000</v>
      </c>
      <c r="H1002">
        <v>0</v>
      </c>
      <c r="I1002">
        <v>0</v>
      </c>
      <c r="J1002">
        <v>0</v>
      </c>
      <c r="K1002">
        <v>1</v>
      </c>
      <c r="L1002" t="s">
        <v>16</v>
      </c>
      <c r="M1002" t="s">
        <v>665</v>
      </c>
      <c r="N1002" t="s">
        <v>18</v>
      </c>
      <c r="O1002">
        <v>22052002</v>
      </c>
      <c r="P1002">
        <v>2078</v>
      </c>
    </row>
    <row r="1003" spans="1:16" x14ac:dyDescent="0.25">
      <c r="A1003">
        <v>1</v>
      </c>
      <c r="B1003">
        <v>2018</v>
      </c>
      <c r="C1003">
        <v>22052002</v>
      </c>
      <c r="D1003">
        <v>900372261</v>
      </c>
      <c r="E1003">
        <v>0</v>
      </c>
      <c r="F1003">
        <v>0</v>
      </c>
      <c r="G1003">
        <v>-19941</v>
      </c>
      <c r="H1003">
        <v>0</v>
      </c>
      <c r="I1003">
        <v>0</v>
      </c>
      <c r="J1003">
        <v>0</v>
      </c>
      <c r="K1003">
        <v>1</v>
      </c>
      <c r="L1003" t="s">
        <v>16</v>
      </c>
      <c r="M1003" t="s">
        <v>791</v>
      </c>
      <c r="N1003" t="s">
        <v>18</v>
      </c>
      <c r="O1003">
        <v>22052002</v>
      </c>
      <c r="P1003">
        <v>2078</v>
      </c>
    </row>
    <row r="1004" spans="1:16" x14ac:dyDescent="0.25">
      <c r="A1004">
        <v>1</v>
      </c>
      <c r="B1004">
        <v>2018</v>
      </c>
      <c r="C1004">
        <v>22052002</v>
      </c>
      <c r="D1004">
        <v>900381675</v>
      </c>
      <c r="E1004">
        <v>0</v>
      </c>
      <c r="F1004">
        <v>3981702</v>
      </c>
      <c r="G1004">
        <v>-8460116</v>
      </c>
      <c r="H1004">
        <v>0</v>
      </c>
      <c r="I1004">
        <v>0</v>
      </c>
      <c r="J1004">
        <v>0</v>
      </c>
      <c r="K1004">
        <v>1</v>
      </c>
      <c r="L1004" t="s">
        <v>16</v>
      </c>
      <c r="M1004" t="s">
        <v>573</v>
      </c>
      <c r="N1004" t="s">
        <v>18</v>
      </c>
      <c r="O1004">
        <v>22052002</v>
      </c>
      <c r="P1004">
        <v>2078</v>
      </c>
    </row>
    <row r="1005" spans="1:16" x14ac:dyDescent="0.25">
      <c r="A1005">
        <v>1</v>
      </c>
      <c r="B1005">
        <v>2018</v>
      </c>
      <c r="C1005">
        <v>22052002</v>
      </c>
      <c r="D1005">
        <v>900438600</v>
      </c>
      <c r="E1005">
        <v>0</v>
      </c>
      <c r="F1005">
        <v>1239823</v>
      </c>
      <c r="G1005">
        <v>-4132744</v>
      </c>
      <c r="H1005">
        <v>0</v>
      </c>
      <c r="I1005">
        <v>0</v>
      </c>
      <c r="J1005">
        <v>0</v>
      </c>
      <c r="K1005">
        <v>1</v>
      </c>
      <c r="L1005" t="s">
        <v>16</v>
      </c>
      <c r="M1005" t="s">
        <v>229</v>
      </c>
      <c r="N1005" t="s">
        <v>18</v>
      </c>
      <c r="O1005">
        <v>22052002</v>
      </c>
      <c r="P1005">
        <v>2078</v>
      </c>
    </row>
    <row r="1006" spans="1:16" x14ac:dyDescent="0.25">
      <c r="A1006">
        <v>1</v>
      </c>
      <c r="B1006">
        <v>2018</v>
      </c>
      <c r="C1006">
        <v>22052002</v>
      </c>
      <c r="D1006">
        <v>900455680</v>
      </c>
      <c r="E1006">
        <v>0</v>
      </c>
      <c r="F1006">
        <v>0</v>
      </c>
      <c r="G1006">
        <v>-291200</v>
      </c>
      <c r="H1006">
        <v>0</v>
      </c>
      <c r="I1006">
        <v>0</v>
      </c>
      <c r="J1006">
        <v>0</v>
      </c>
      <c r="K1006">
        <v>1</v>
      </c>
      <c r="L1006" t="s">
        <v>16</v>
      </c>
      <c r="M1006" t="s">
        <v>107</v>
      </c>
      <c r="N1006" t="s">
        <v>18</v>
      </c>
      <c r="O1006">
        <v>22052002</v>
      </c>
      <c r="P1006">
        <v>2078</v>
      </c>
    </row>
    <row r="1007" spans="1:16" x14ac:dyDescent="0.25">
      <c r="A1007">
        <v>1</v>
      </c>
      <c r="B1007">
        <v>2018</v>
      </c>
      <c r="C1007">
        <v>22052002</v>
      </c>
      <c r="D1007">
        <v>900517542</v>
      </c>
      <c r="E1007">
        <v>0</v>
      </c>
      <c r="F1007">
        <v>2042501</v>
      </c>
      <c r="G1007">
        <v>-4548225</v>
      </c>
      <c r="H1007">
        <v>0</v>
      </c>
      <c r="I1007">
        <v>0</v>
      </c>
      <c r="J1007">
        <v>0</v>
      </c>
      <c r="K1007">
        <v>1</v>
      </c>
      <c r="L1007" t="s">
        <v>16</v>
      </c>
      <c r="M1007" t="s">
        <v>110</v>
      </c>
      <c r="N1007" t="s">
        <v>18</v>
      </c>
      <c r="O1007">
        <v>22052002</v>
      </c>
      <c r="P1007">
        <v>2078</v>
      </c>
    </row>
    <row r="1008" spans="1:16" x14ac:dyDescent="0.25">
      <c r="A1008">
        <v>1</v>
      </c>
      <c r="B1008">
        <v>2018</v>
      </c>
      <c r="C1008">
        <v>22052002</v>
      </c>
      <c r="D1008">
        <v>900498609</v>
      </c>
      <c r="E1008">
        <v>0</v>
      </c>
      <c r="F1008">
        <v>0</v>
      </c>
      <c r="G1008">
        <v>-1890000</v>
      </c>
      <c r="H1008">
        <v>0</v>
      </c>
      <c r="I1008">
        <v>0</v>
      </c>
      <c r="J1008">
        <v>0</v>
      </c>
      <c r="K1008">
        <v>1</v>
      </c>
      <c r="L1008" t="s">
        <v>16</v>
      </c>
      <c r="M1008" t="s">
        <v>467</v>
      </c>
      <c r="N1008" t="s">
        <v>18</v>
      </c>
      <c r="O1008">
        <v>22052002</v>
      </c>
      <c r="P1008">
        <v>2078</v>
      </c>
    </row>
    <row r="1009" spans="1:16" x14ac:dyDescent="0.25">
      <c r="A1009">
        <v>1</v>
      </c>
      <c r="B1009">
        <v>2018</v>
      </c>
      <c r="C1009">
        <v>22052002</v>
      </c>
      <c r="D1009">
        <v>900535633</v>
      </c>
      <c r="E1009">
        <v>0</v>
      </c>
      <c r="F1009">
        <v>0</v>
      </c>
      <c r="G1009">
        <v>-231067</v>
      </c>
      <c r="H1009">
        <v>0</v>
      </c>
      <c r="I1009">
        <v>0</v>
      </c>
      <c r="J1009">
        <v>0</v>
      </c>
      <c r="K1009">
        <v>1</v>
      </c>
      <c r="L1009" t="s">
        <v>16</v>
      </c>
      <c r="M1009" t="s">
        <v>801</v>
      </c>
      <c r="N1009" t="s">
        <v>18</v>
      </c>
      <c r="O1009">
        <v>22052002</v>
      </c>
      <c r="P1009">
        <v>2078</v>
      </c>
    </row>
    <row r="1010" spans="1:16" x14ac:dyDescent="0.25">
      <c r="A1010">
        <v>1</v>
      </c>
      <c r="B1010">
        <v>2018</v>
      </c>
      <c r="C1010">
        <v>22052002</v>
      </c>
      <c r="D1010">
        <v>900553752</v>
      </c>
      <c r="E1010">
        <v>0</v>
      </c>
      <c r="F1010">
        <v>4426407</v>
      </c>
      <c r="G1010">
        <v>-11226143</v>
      </c>
      <c r="H1010">
        <v>0</v>
      </c>
      <c r="I1010">
        <v>0</v>
      </c>
      <c r="J1010">
        <v>0</v>
      </c>
      <c r="K1010">
        <v>1</v>
      </c>
      <c r="L1010" t="s">
        <v>16</v>
      </c>
      <c r="M1010" t="s">
        <v>472</v>
      </c>
      <c r="N1010" t="s">
        <v>18</v>
      </c>
      <c r="O1010">
        <v>22052002</v>
      </c>
      <c r="P1010">
        <v>2078</v>
      </c>
    </row>
    <row r="1011" spans="1:16" x14ac:dyDescent="0.25">
      <c r="A1011">
        <v>1</v>
      </c>
      <c r="B1011">
        <v>2018</v>
      </c>
      <c r="C1011">
        <v>22052002</v>
      </c>
      <c r="D1011">
        <v>900558595</v>
      </c>
      <c r="E1011">
        <v>0</v>
      </c>
      <c r="F1011">
        <v>1960000</v>
      </c>
      <c r="G1011">
        <v>-4379221</v>
      </c>
      <c r="H1011">
        <v>0</v>
      </c>
      <c r="I1011">
        <v>0</v>
      </c>
      <c r="J1011">
        <v>0</v>
      </c>
      <c r="K1011">
        <v>1</v>
      </c>
      <c r="L1011" t="s">
        <v>16</v>
      </c>
      <c r="M1011" t="s">
        <v>359</v>
      </c>
      <c r="N1011" t="s">
        <v>18</v>
      </c>
      <c r="O1011">
        <v>22052002</v>
      </c>
      <c r="P1011">
        <v>2078</v>
      </c>
    </row>
    <row r="1012" spans="1:16" x14ac:dyDescent="0.25">
      <c r="A1012">
        <v>1</v>
      </c>
      <c r="B1012">
        <v>2018</v>
      </c>
      <c r="C1012">
        <v>22052002</v>
      </c>
      <c r="D1012">
        <v>900569762</v>
      </c>
      <c r="E1012">
        <v>0</v>
      </c>
      <c r="F1012">
        <v>4079776</v>
      </c>
      <c r="G1012">
        <v>-16043610</v>
      </c>
      <c r="H1012">
        <v>0</v>
      </c>
      <c r="I1012">
        <v>0</v>
      </c>
      <c r="J1012">
        <v>0</v>
      </c>
      <c r="K1012">
        <v>1</v>
      </c>
      <c r="L1012" t="s">
        <v>16</v>
      </c>
      <c r="M1012" t="s">
        <v>236</v>
      </c>
      <c r="N1012" t="s">
        <v>18</v>
      </c>
      <c r="O1012">
        <v>22052002</v>
      </c>
      <c r="P1012">
        <v>2078</v>
      </c>
    </row>
    <row r="1013" spans="1:16" x14ac:dyDescent="0.25">
      <c r="A1013">
        <v>1</v>
      </c>
      <c r="B1013">
        <v>2018</v>
      </c>
      <c r="C1013">
        <v>22052002</v>
      </c>
      <c r="D1013">
        <v>900534382</v>
      </c>
      <c r="E1013">
        <v>0</v>
      </c>
      <c r="F1013">
        <v>469902</v>
      </c>
      <c r="G1013">
        <v>-2932311</v>
      </c>
      <c r="H1013">
        <v>0</v>
      </c>
      <c r="I1013">
        <v>0</v>
      </c>
      <c r="J1013">
        <v>0</v>
      </c>
      <c r="K1013">
        <v>1</v>
      </c>
      <c r="L1013" t="s">
        <v>16</v>
      </c>
      <c r="M1013" t="s">
        <v>238</v>
      </c>
      <c r="N1013" t="s">
        <v>18</v>
      </c>
      <c r="O1013">
        <v>22052002</v>
      </c>
      <c r="P1013">
        <v>2078</v>
      </c>
    </row>
    <row r="1014" spans="1:16" x14ac:dyDescent="0.25">
      <c r="A1014">
        <v>1</v>
      </c>
      <c r="B1014">
        <v>2018</v>
      </c>
      <c r="C1014">
        <v>22052002</v>
      </c>
      <c r="D1014">
        <v>900787254</v>
      </c>
      <c r="E1014">
        <v>0</v>
      </c>
      <c r="F1014">
        <v>1095584</v>
      </c>
      <c r="G1014">
        <v>-1095584</v>
      </c>
      <c r="H1014">
        <v>0</v>
      </c>
      <c r="I1014">
        <v>0</v>
      </c>
      <c r="J1014">
        <v>0</v>
      </c>
      <c r="K1014">
        <v>1</v>
      </c>
      <c r="L1014" t="s">
        <v>16</v>
      </c>
      <c r="M1014" t="s">
        <v>240</v>
      </c>
      <c r="N1014" t="s">
        <v>18</v>
      </c>
      <c r="O1014">
        <v>22052002</v>
      </c>
      <c r="P1014">
        <v>2078</v>
      </c>
    </row>
    <row r="1015" spans="1:16" x14ac:dyDescent="0.25">
      <c r="A1015">
        <v>1</v>
      </c>
      <c r="B1015">
        <v>2018</v>
      </c>
      <c r="C1015">
        <v>22052002</v>
      </c>
      <c r="D1015">
        <v>900624161</v>
      </c>
      <c r="E1015">
        <v>0</v>
      </c>
      <c r="F1015">
        <v>1044000</v>
      </c>
      <c r="G1015">
        <v>-3480000</v>
      </c>
      <c r="H1015">
        <v>0</v>
      </c>
      <c r="I1015">
        <v>0</v>
      </c>
      <c r="J1015">
        <v>0</v>
      </c>
      <c r="K1015">
        <v>1</v>
      </c>
      <c r="L1015" t="s">
        <v>16</v>
      </c>
      <c r="M1015" t="s">
        <v>479</v>
      </c>
      <c r="N1015" t="s">
        <v>18</v>
      </c>
      <c r="O1015">
        <v>22052002</v>
      </c>
      <c r="P1015">
        <v>2078</v>
      </c>
    </row>
    <row r="1016" spans="1:16" x14ac:dyDescent="0.25">
      <c r="A1016">
        <v>1</v>
      </c>
      <c r="B1016">
        <v>2018</v>
      </c>
      <c r="C1016">
        <v>22052002</v>
      </c>
      <c r="D1016">
        <v>900734605</v>
      </c>
      <c r="E1016">
        <v>0</v>
      </c>
      <c r="F1016">
        <v>0</v>
      </c>
      <c r="G1016">
        <v>-848298</v>
      </c>
      <c r="H1016">
        <v>0</v>
      </c>
      <c r="I1016">
        <v>0</v>
      </c>
      <c r="J1016">
        <v>0</v>
      </c>
      <c r="K1016">
        <v>1</v>
      </c>
      <c r="L1016" t="s">
        <v>16</v>
      </c>
      <c r="M1016" t="s">
        <v>811</v>
      </c>
      <c r="N1016" t="s">
        <v>18</v>
      </c>
      <c r="O1016">
        <v>22052002</v>
      </c>
      <c r="P1016">
        <v>2078</v>
      </c>
    </row>
    <row r="1017" spans="1:16" x14ac:dyDescent="0.25">
      <c r="A1017">
        <v>1</v>
      </c>
      <c r="B1017">
        <v>2018</v>
      </c>
      <c r="C1017">
        <v>22052002</v>
      </c>
      <c r="D1017">
        <v>900772776</v>
      </c>
      <c r="E1017">
        <v>0</v>
      </c>
      <c r="F1017">
        <v>520000</v>
      </c>
      <c r="G1017">
        <v>-701428</v>
      </c>
      <c r="H1017">
        <v>0</v>
      </c>
      <c r="I1017">
        <v>0</v>
      </c>
      <c r="J1017">
        <v>0</v>
      </c>
      <c r="K1017">
        <v>1</v>
      </c>
      <c r="L1017" t="s">
        <v>16</v>
      </c>
      <c r="M1017" t="s">
        <v>920</v>
      </c>
      <c r="N1017" t="s">
        <v>18</v>
      </c>
      <c r="O1017">
        <v>22052002</v>
      </c>
      <c r="P1017">
        <v>2078</v>
      </c>
    </row>
    <row r="1018" spans="1:16" x14ac:dyDescent="0.25">
      <c r="A1018">
        <v>1</v>
      </c>
      <c r="B1018">
        <v>2018</v>
      </c>
      <c r="C1018">
        <v>22052002</v>
      </c>
      <c r="D1018">
        <v>900827631</v>
      </c>
      <c r="E1018">
        <v>0</v>
      </c>
      <c r="F1018">
        <v>28256326</v>
      </c>
      <c r="G1018">
        <v>-42191714</v>
      </c>
      <c r="H1018">
        <v>0</v>
      </c>
      <c r="I1018">
        <v>0</v>
      </c>
      <c r="J1018">
        <v>0</v>
      </c>
      <c r="K1018">
        <v>1</v>
      </c>
      <c r="L1018" t="s">
        <v>16</v>
      </c>
      <c r="M1018" t="s">
        <v>242</v>
      </c>
      <c r="N1018" t="s">
        <v>18</v>
      </c>
      <c r="O1018">
        <v>22052002</v>
      </c>
      <c r="P1018">
        <v>2078</v>
      </c>
    </row>
    <row r="1019" spans="1:16" x14ac:dyDescent="0.25">
      <c r="A1019">
        <v>1</v>
      </c>
      <c r="B1019">
        <v>2018</v>
      </c>
      <c r="C1019">
        <v>22052002</v>
      </c>
      <c r="D1019">
        <v>900852997</v>
      </c>
      <c r="E1019">
        <v>0</v>
      </c>
      <c r="F1019">
        <v>25283873</v>
      </c>
      <c r="G1019">
        <v>-33480572</v>
      </c>
      <c r="H1019">
        <v>0</v>
      </c>
      <c r="I1019">
        <v>0</v>
      </c>
      <c r="J1019">
        <v>0</v>
      </c>
      <c r="K1019">
        <v>1</v>
      </c>
      <c r="L1019" t="s">
        <v>16</v>
      </c>
      <c r="M1019" t="s">
        <v>595</v>
      </c>
      <c r="N1019" t="s">
        <v>18</v>
      </c>
      <c r="O1019">
        <v>22052002</v>
      </c>
      <c r="P1019">
        <v>2078</v>
      </c>
    </row>
    <row r="1020" spans="1:16" x14ac:dyDescent="0.25">
      <c r="A1020">
        <v>1</v>
      </c>
      <c r="B1020">
        <v>2018</v>
      </c>
      <c r="C1020">
        <v>22052002</v>
      </c>
      <c r="D1020">
        <v>900879006</v>
      </c>
      <c r="E1020">
        <v>0</v>
      </c>
      <c r="F1020">
        <v>1145107948</v>
      </c>
      <c r="G1020">
        <v>-1184312007.8399999</v>
      </c>
      <c r="H1020">
        <v>0</v>
      </c>
      <c r="I1020">
        <v>0</v>
      </c>
      <c r="J1020">
        <v>0</v>
      </c>
      <c r="K1020">
        <v>1</v>
      </c>
      <c r="L1020" t="s">
        <v>16</v>
      </c>
      <c r="M1020" t="s">
        <v>115</v>
      </c>
      <c r="N1020" t="s">
        <v>18</v>
      </c>
      <c r="O1020">
        <v>22052002</v>
      </c>
      <c r="P1020">
        <v>2078</v>
      </c>
    </row>
    <row r="1021" spans="1:16" x14ac:dyDescent="0.25">
      <c r="A1021">
        <v>1</v>
      </c>
      <c r="B1021">
        <v>2018</v>
      </c>
      <c r="C1021">
        <v>22052002</v>
      </c>
      <c r="D1021">
        <v>900862842</v>
      </c>
      <c r="E1021">
        <v>0</v>
      </c>
      <c r="F1021">
        <v>0</v>
      </c>
      <c r="G1021">
        <v>-310926</v>
      </c>
      <c r="H1021">
        <v>0</v>
      </c>
      <c r="I1021">
        <v>0</v>
      </c>
      <c r="J1021">
        <v>0</v>
      </c>
      <c r="K1021">
        <v>1</v>
      </c>
      <c r="L1021" t="s">
        <v>16</v>
      </c>
      <c r="M1021" t="s">
        <v>597</v>
      </c>
      <c r="N1021" t="s">
        <v>18</v>
      </c>
      <c r="O1021">
        <v>22052002</v>
      </c>
      <c r="P1021">
        <v>2078</v>
      </c>
    </row>
    <row r="1022" spans="1:16" x14ac:dyDescent="0.25">
      <c r="A1022">
        <v>1</v>
      </c>
      <c r="B1022">
        <v>2018</v>
      </c>
      <c r="C1022">
        <v>22052002</v>
      </c>
      <c r="D1022">
        <v>901011543</v>
      </c>
      <c r="E1022">
        <v>0</v>
      </c>
      <c r="F1022">
        <v>0</v>
      </c>
      <c r="G1022">
        <v>-1289125</v>
      </c>
      <c r="H1022">
        <v>0</v>
      </c>
      <c r="I1022">
        <v>0</v>
      </c>
      <c r="J1022">
        <v>0</v>
      </c>
      <c r="K1022">
        <v>1</v>
      </c>
      <c r="L1022" t="s">
        <v>16</v>
      </c>
      <c r="M1022" t="s">
        <v>817</v>
      </c>
      <c r="N1022" t="s">
        <v>18</v>
      </c>
      <c r="O1022">
        <v>22052002</v>
      </c>
      <c r="P1022">
        <v>2078</v>
      </c>
    </row>
    <row r="1023" spans="1:16" x14ac:dyDescent="0.25">
      <c r="A1023">
        <v>1</v>
      </c>
      <c r="B1023">
        <v>2018</v>
      </c>
      <c r="C1023">
        <v>22052002</v>
      </c>
      <c r="D1023">
        <v>9138014</v>
      </c>
      <c r="E1023">
        <v>0</v>
      </c>
      <c r="F1023">
        <v>0</v>
      </c>
      <c r="G1023">
        <v>-1100000</v>
      </c>
      <c r="H1023">
        <v>0</v>
      </c>
      <c r="I1023">
        <v>0</v>
      </c>
      <c r="J1023">
        <v>0</v>
      </c>
      <c r="K1023">
        <v>1</v>
      </c>
      <c r="L1023" t="s">
        <v>16</v>
      </c>
      <c r="M1023" t="s">
        <v>689</v>
      </c>
      <c r="N1023" t="s">
        <v>18</v>
      </c>
      <c r="O1023">
        <v>22052002</v>
      </c>
      <c r="P1023">
        <v>2078</v>
      </c>
    </row>
    <row r="1024" spans="1:16" x14ac:dyDescent="0.25">
      <c r="A1024">
        <v>1</v>
      </c>
      <c r="B1024">
        <v>2018</v>
      </c>
      <c r="C1024">
        <v>22052002</v>
      </c>
      <c r="D1024">
        <v>51593222</v>
      </c>
      <c r="E1024">
        <v>0</v>
      </c>
      <c r="F1024">
        <v>0</v>
      </c>
      <c r="G1024">
        <v>-2472083</v>
      </c>
      <c r="H1024">
        <v>0</v>
      </c>
      <c r="I1024">
        <v>0</v>
      </c>
      <c r="J1024">
        <v>0</v>
      </c>
      <c r="K1024">
        <v>1</v>
      </c>
      <c r="L1024" t="s">
        <v>16</v>
      </c>
      <c r="M1024" t="s">
        <v>249</v>
      </c>
      <c r="N1024" t="s">
        <v>18</v>
      </c>
      <c r="O1024">
        <v>22052002</v>
      </c>
      <c r="P1024">
        <v>2078</v>
      </c>
    </row>
    <row r="1025" spans="1:16" x14ac:dyDescent="0.25">
      <c r="A1025">
        <v>1</v>
      </c>
      <c r="B1025">
        <v>2018</v>
      </c>
      <c r="C1025">
        <v>22052002</v>
      </c>
      <c r="D1025">
        <v>52518498</v>
      </c>
      <c r="E1025">
        <v>0</v>
      </c>
      <c r="F1025">
        <v>178300</v>
      </c>
      <c r="G1025">
        <v>-178300</v>
      </c>
      <c r="H1025">
        <v>0</v>
      </c>
      <c r="I1025">
        <v>0</v>
      </c>
      <c r="J1025">
        <v>0</v>
      </c>
      <c r="K1025">
        <v>1</v>
      </c>
      <c r="L1025" t="s">
        <v>16</v>
      </c>
      <c r="M1025" t="s">
        <v>818</v>
      </c>
      <c r="N1025" t="s">
        <v>18</v>
      </c>
      <c r="O1025">
        <v>22052002</v>
      </c>
      <c r="P1025">
        <v>2078</v>
      </c>
    </row>
    <row r="1026" spans="1:16" x14ac:dyDescent="0.25">
      <c r="A1026">
        <v>1</v>
      </c>
      <c r="B1026">
        <v>2018</v>
      </c>
      <c r="C1026">
        <v>22052002</v>
      </c>
      <c r="D1026">
        <v>77036322</v>
      </c>
      <c r="E1026">
        <v>0</v>
      </c>
      <c r="F1026">
        <v>0</v>
      </c>
      <c r="G1026">
        <v>-3141316</v>
      </c>
      <c r="H1026">
        <v>0</v>
      </c>
      <c r="I1026">
        <v>0</v>
      </c>
      <c r="J1026">
        <v>0</v>
      </c>
      <c r="K1026">
        <v>1</v>
      </c>
      <c r="L1026" t="s">
        <v>16</v>
      </c>
      <c r="M1026" t="s">
        <v>377</v>
      </c>
      <c r="N1026" t="s">
        <v>18</v>
      </c>
      <c r="O1026">
        <v>22052002</v>
      </c>
      <c r="P1026">
        <v>2078</v>
      </c>
    </row>
    <row r="1027" spans="1:16" x14ac:dyDescent="0.25">
      <c r="A1027">
        <v>1</v>
      </c>
      <c r="B1027">
        <v>2018</v>
      </c>
      <c r="C1027">
        <v>22052002</v>
      </c>
      <c r="D1027">
        <v>800058016</v>
      </c>
      <c r="E1027">
        <v>0</v>
      </c>
      <c r="F1027">
        <v>4403499</v>
      </c>
      <c r="G1027">
        <v>-9356326</v>
      </c>
      <c r="H1027">
        <v>0</v>
      </c>
      <c r="I1027">
        <v>0</v>
      </c>
      <c r="J1027">
        <v>0</v>
      </c>
      <c r="K1027">
        <v>1</v>
      </c>
      <c r="L1027" t="s">
        <v>16</v>
      </c>
      <c r="M1027" t="s">
        <v>380</v>
      </c>
      <c r="N1027" t="s">
        <v>18</v>
      </c>
      <c r="O1027">
        <v>22052002</v>
      </c>
      <c r="P1027">
        <v>2078</v>
      </c>
    </row>
    <row r="1028" spans="1:16" x14ac:dyDescent="0.25">
      <c r="A1028">
        <v>1</v>
      </c>
      <c r="B1028">
        <v>2018</v>
      </c>
      <c r="C1028">
        <v>22052002</v>
      </c>
      <c r="D1028">
        <v>800074112</v>
      </c>
      <c r="E1028">
        <v>8613434</v>
      </c>
      <c r="F1028">
        <v>0</v>
      </c>
      <c r="G1028">
        <v>8613434</v>
      </c>
      <c r="H1028">
        <v>0</v>
      </c>
      <c r="I1028">
        <v>0</v>
      </c>
      <c r="J1028">
        <v>0</v>
      </c>
      <c r="K1028">
        <v>1</v>
      </c>
      <c r="L1028" t="s">
        <v>16</v>
      </c>
      <c r="M1028" t="s">
        <v>605</v>
      </c>
      <c r="N1028" t="s">
        <v>18</v>
      </c>
      <c r="O1028">
        <v>22052002</v>
      </c>
      <c r="P1028">
        <v>2078</v>
      </c>
    </row>
    <row r="1029" spans="1:16" x14ac:dyDescent="0.25">
      <c r="A1029">
        <v>1</v>
      </c>
      <c r="B1029">
        <v>2018</v>
      </c>
      <c r="C1029">
        <v>22052002</v>
      </c>
      <c r="D1029">
        <v>800125697</v>
      </c>
      <c r="E1029">
        <v>0</v>
      </c>
      <c r="F1029">
        <v>0</v>
      </c>
      <c r="G1029">
        <v>-41000</v>
      </c>
      <c r="H1029">
        <v>0</v>
      </c>
      <c r="I1029">
        <v>0</v>
      </c>
      <c r="J1029">
        <v>0</v>
      </c>
      <c r="K1029">
        <v>1</v>
      </c>
      <c r="L1029" t="s">
        <v>16</v>
      </c>
      <c r="M1029" t="s">
        <v>126</v>
      </c>
      <c r="N1029" t="s">
        <v>18</v>
      </c>
      <c r="O1029">
        <v>22052002</v>
      </c>
      <c r="P1029">
        <v>2078</v>
      </c>
    </row>
    <row r="1030" spans="1:16" x14ac:dyDescent="0.25">
      <c r="A1030">
        <v>1</v>
      </c>
      <c r="B1030">
        <v>2018</v>
      </c>
      <c r="C1030">
        <v>22052002</v>
      </c>
      <c r="D1030">
        <v>800196433</v>
      </c>
      <c r="E1030">
        <v>0</v>
      </c>
      <c r="F1030">
        <v>5121467</v>
      </c>
      <c r="G1030">
        <v>-10881828</v>
      </c>
      <c r="H1030">
        <v>0</v>
      </c>
      <c r="I1030">
        <v>0</v>
      </c>
      <c r="J1030">
        <v>0</v>
      </c>
      <c r="K1030">
        <v>1</v>
      </c>
      <c r="L1030" t="s">
        <v>16</v>
      </c>
      <c r="M1030" t="s">
        <v>129</v>
      </c>
      <c r="N1030" t="s">
        <v>18</v>
      </c>
      <c r="O1030">
        <v>22052002</v>
      </c>
      <c r="P1030">
        <v>2078</v>
      </c>
    </row>
    <row r="1031" spans="1:16" x14ac:dyDescent="0.25">
      <c r="A1031">
        <v>1</v>
      </c>
      <c r="B1031">
        <v>2018</v>
      </c>
      <c r="C1031">
        <v>22052002</v>
      </c>
      <c r="D1031">
        <v>800209710</v>
      </c>
      <c r="E1031">
        <v>0</v>
      </c>
      <c r="F1031">
        <v>1158224</v>
      </c>
      <c r="G1031">
        <v>-17077788</v>
      </c>
      <c r="H1031">
        <v>0</v>
      </c>
      <c r="I1031">
        <v>0</v>
      </c>
      <c r="J1031">
        <v>0</v>
      </c>
      <c r="K1031">
        <v>1</v>
      </c>
      <c r="L1031" t="s">
        <v>16</v>
      </c>
      <c r="M1031" t="s">
        <v>33</v>
      </c>
      <c r="N1031" t="s">
        <v>18</v>
      </c>
      <c r="O1031">
        <v>22052002</v>
      </c>
      <c r="P1031">
        <v>2078</v>
      </c>
    </row>
    <row r="1032" spans="1:16" x14ac:dyDescent="0.25">
      <c r="A1032">
        <v>1</v>
      </c>
      <c r="B1032">
        <v>2018</v>
      </c>
      <c r="C1032">
        <v>22052002</v>
      </c>
      <c r="D1032">
        <v>800219600</v>
      </c>
      <c r="E1032">
        <v>0</v>
      </c>
      <c r="F1032">
        <v>0</v>
      </c>
      <c r="G1032">
        <v>-1083809</v>
      </c>
      <c r="H1032">
        <v>0</v>
      </c>
      <c r="I1032">
        <v>0</v>
      </c>
      <c r="J1032">
        <v>0</v>
      </c>
      <c r="K1032">
        <v>1</v>
      </c>
      <c r="L1032" t="s">
        <v>16</v>
      </c>
      <c r="M1032" t="s">
        <v>498</v>
      </c>
      <c r="N1032" t="s">
        <v>18</v>
      </c>
      <c r="O1032">
        <v>22052002</v>
      </c>
      <c r="P1032">
        <v>2078</v>
      </c>
    </row>
    <row r="1033" spans="1:16" x14ac:dyDescent="0.25">
      <c r="A1033">
        <v>1</v>
      </c>
      <c r="B1033">
        <v>2018</v>
      </c>
      <c r="C1033">
        <v>22052002</v>
      </c>
      <c r="D1033">
        <v>800229958</v>
      </c>
      <c r="E1033">
        <v>0</v>
      </c>
      <c r="F1033">
        <v>0</v>
      </c>
      <c r="G1033">
        <v>-405001.31</v>
      </c>
      <c r="H1033">
        <v>0</v>
      </c>
      <c r="I1033">
        <v>0</v>
      </c>
      <c r="J1033">
        <v>0</v>
      </c>
      <c r="K1033">
        <v>1</v>
      </c>
      <c r="L1033" t="s">
        <v>16</v>
      </c>
      <c r="M1033" t="s">
        <v>612</v>
      </c>
      <c r="N1033" t="s">
        <v>18</v>
      </c>
      <c r="O1033">
        <v>22052002</v>
      </c>
      <c r="P1033">
        <v>2078</v>
      </c>
    </row>
    <row r="1034" spans="1:16" x14ac:dyDescent="0.25">
      <c r="A1034">
        <v>1</v>
      </c>
      <c r="B1034">
        <v>2018</v>
      </c>
      <c r="C1034">
        <v>22052002</v>
      </c>
      <c r="D1034">
        <v>802006284</v>
      </c>
      <c r="E1034">
        <v>0</v>
      </c>
      <c r="F1034">
        <v>1883921</v>
      </c>
      <c r="G1034">
        <v>-4904000</v>
      </c>
      <c r="H1034">
        <v>0</v>
      </c>
      <c r="I1034">
        <v>0</v>
      </c>
      <c r="J1034">
        <v>0</v>
      </c>
      <c r="K1034">
        <v>1</v>
      </c>
      <c r="L1034" t="s">
        <v>16</v>
      </c>
      <c r="M1034" t="s">
        <v>139</v>
      </c>
      <c r="N1034" t="s">
        <v>18</v>
      </c>
      <c r="O1034">
        <v>22052002</v>
      </c>
      <c r="P1034">
        <v>2078</v>
      </c>
    </row>
    <row r="1035" spans="1:16" x14ac:dyDescent="0.25">
      <c r="A1035">
        <v>1</v>
      </c>
      <c r="B1035">
        <v>2018</v>
      </c>
      <c r="C1035">
        <v>22052002</v>
      </c>
      <c r="D1035">
        <v>800234339</v>
      </c>
      <c r="E1035">
        <v>0</v>
      </c>
      <c r="F1035">
        <v>0</v>
      </c>
      <c r="G1035">
        <v>-14200</v>
      </c>
      <c r="H1035">
        <v>0</v>
      </c>
      <c r="I1035">
        <v>0</v>
      </c>
      <c r="J1035">
        <v>0</v>
      </c>
      <c r="K1035">
        <v>1</v>
      </c>
      <c r="L1035" t="s">
        <v>16</v>
      </c>
      <c r="M1035" t="s">
        <v>704</v>
      </c>
      <c r="N1035" t="s">
        <v>18</v>
      </c>
      <c r="O1035">
        <v>22052002</v>
      </c>
      <c r="P1035">
        <v>2078</v>
      </c>
    </row>
    <row r="1036" spans="1:16" x14ac:dyDescent="0.25">
      <c r="A1036">
        <v>1</v>
      </c>
      <c r="B1036">
        <v>2018</v>
      </c>
      <c r="C1036">
        <v>22052002</v>
      </c>
      <c r="D1036">
        <v>802003213</v>
      </c>
      <c r="E1036">
        <v>0</v>
      </c>
      <c r="F1036">
        <v>0</v>
      </c>
      <c r="G1036">
        <v>-322378</v>
      </c>
      <c r="H1036">
        <v>0</v>
      </c>
      <c r="I1036">
        <v>0</v>
      </c>
      <c r="J1036">
        <v>0</v>
      </c>
      <c r="K1036">
        <v>1</v>
      </c>
      <c r="L1036" t="s">
        <v>16</v>
      </c>
      <c r="M1036" t="s">
        <v>504</v>
      </c>
      <c r="N1036" t="s">
        <v>18</v>
      </c>
      <c r="O1036">
        <v>22052002</v>
      </c>
      <c r="P1036">
        <v>2078</v>
      </c>
    </row>
    <row r="1037" spans="1:16" x14ac:dyDescent="0.25">
      <c r="A1037">
        <v>1</v>
      </c>
      <c r="B1037">
        <v>2018</v>
      </c>
      <c r="C1037">
        <v>22052002</v>
      </c>
      <c r="D1037">
        <v>802004549</v>
      </c>
      <c r="E1037">
        <v>0</v>
      </c>
      <c r="F1037">
        <v>0</v>
      </c>
      <c r="G1037">
        <v>-969600</v>
      </c>
      <c r="H1037">
        <v>0</v>
      </c>
      <c r="I1037">
        <v>0</v>
      </c>
      <c r="J1037">
        <v>0</v>
      </c>
      <c r="K1037">
        <v>1</v>
      </c>
      <c r="L1037" t="s">
        <v>16</v>
      </c>
      <c r="M1037" t="s">
        <v>263</v>
      </c>
      <c r="N1037" t="s">
        <v>18</v>
      </c>
      <c r="O1037">
        <v>22052002</v>
      </c>
      <c r="P1037">
        <v>2078</v>
      </c>
    </row>
    <row r="1038" spans="1:16" x14ac:dyDescent="0.25">
      <c r="A1038">
        <v>1</v>
      </c>
      <c r="B1038">
        <v>2018</v>
      </c>
      <c r="C1038">
        <v>22052002</v>
      </c>
      <c r="D1038">
        <v>802004504</v>
      </c>
      <c r="E1038">
        <v>0</v>
      </c>
      <c r="F1038">
        <v>0</v>
      </c>
      <c r="G1038">
        <v>-2689659</v>
      </c>
      <c r="H1038">
        <v>0</v>
      </c>
      <c r="I1038">
        <v>0</v>
      </c>
      <c r="J1038">
        <v>0</v>
      </c>
      <c r="K1038">
        <v>1</v>
      </c>
      <c r="L1038" t="s">
        <v>16</v>
      </c>
      <c r="M1038" t="s">
        <v>710</v>
      </c>
      <c r="N1038" t="s">
        <v>18</v>
      </c>
      <c r="O1038">
        <v>22052002</v>
      </c>
      <c r="P1038">
        <v>2078</v>
      </c>
    </row>
    <row r="1039" spans="1:16" x14ac:dyDescent="0.25">
      <c r="A1039">
        <v>1</v>
      </c>
      <c r="B1039">
        <v>2018</v>
      </c>
      <c r="C1039">
        <v>22052002</v>
      </c>
      <c r="D1039">
        <v>802016074</v>
      </c>
      <c r="E1039">
        <v>0</v>
      </c>
      <c r="F1039">
        <v>1080018</v>
      </c>
      <c r="G1039">
        <v>-3600061</v>
      </c>
      <c r="H1039">
        <v>0</v>
      </c>
      <c r="I1039">
        <v>0</v>
      </c>
      <c r="J1039">
        <v>0</v>
      </c>
      <c r="K1039">
        <v>1</v>
      </c>
      <c r="L1039" t="s">
        <v>16</v>
      </c>
      <c r="M1039" t="s">
        <v>268</v>
      </c>
      <c r="N1039" t="s">
        <v>18</v>
      </c>
      <c r="O1039">
        <v>22052002</v>
      </c>
      <c r="P1039">
        <v>2078</v>
      </c>
    </row>
    <row r="1040" spans="1:16" x14ac:dyDescent="0.25">
      <c r="A1040">
        <v>1</v>
      </c>
      <c r="B1040">
        <v>2018</v>
      </c>
      <c r="C1040">
        <v>22052002</v>
      </c>
      <c r="D1040">
        <v>802017036</v>
      </c>
      <c r="E1040">
        <v>0</v>
      </c>
      <c r="F1040">
        <v>0</v>
      </c>
      <c r="G1040">
        <v>-124329</v>
      </c>
      <c r="H1040">
        <v>0</v>
      </c>
      <c r="I1040">
        <v>0</v>
      </c>
      <c r="J1040">
        <v>0</v>
      </c>
      <c r="K1040">
        <v>1</v>
      </c>
      <c r="L1040" t="s">
        <v>16</v>
      </c>
      <c r="M1040" t="s">
        <v>43</v>
      </c>
      <c r="N1040" t="s">
        <v>18</v>
      </c>
      <c r="O1040">
        <v>22052002</v>
      </c>
      <c r="P1040">
        <v>2078</v>
      </c>
    </row>
    <row r="1041" spans="1:16" x14ac:dyDescent="0.25">
      <c r="A1041">
        <v>1</v>
      </c>
      <c r="B1041">
        <v>2018</v>
      </c>
      <c r="C1041">
        <v>22052002</v>
      </c>
      <c r="D1041">
        <v>806001061</v>
      </c>
      <c r="E1041">
        <v>0</v>
      </c>
      <c r="F1041">
        <v>6959177</v>
      </c>
      <c r="G1041">
        <v>-7615915.7999999998</v>
      </c>
      <c r="H1041">
        <v>0</v>
      </c>
      <c r="I1041">
        <v>0</v>
      </c>
      <c r="J1041">
        <v>0</v>
      </c>
      <c r="K1041">
        <v>1</v>
      </c>
      <c r="L1041" t="s">
        <v>16</v>
      </c>
      <c r="M1041" t="s">
        <v>507</v>
      </c>
      <c r="N1041" t="s">
        <v>18</v>
      </c>
      <c r="O1041">
        <v>22052002</v>
      </c>
      <c r="P1041">
        <v>2078</v>
      </c>
    </row>
    <row r="1042" spans="1:16" x14ac:dyDescent="0.25">
      <c r="A1042">
        <v>1</v>
      </c>
      <c r="B1042">
        <v>2018</v>
      </c>
      <c r="C1042">
        <v>22052002</v>
      </c>
      <c r="D1042">
        <v>806005988</v>
      </c>
      <c r="E1042">
        <v>0</v>
      </c>
      <c r="F1042">
        <v>0</v>
      </c>
      <c r="G1042">
        <v>-92280</v>
      </c>
      <c r="H1042">
        <v>0</v>
      </c>
      <c r="I1042">
        <v>0</v>
      </c>
      <c r="J1042">
        <v>0</v>
      </c>
      <c r="K1042">
        <v>1</v>
      </c>
      <c r="L1042" t="s">
        <v>16</v>
      </c>
      <c r="M1042" t="s">
        <v>145</v>
      </c>
      <c r="N1042" t="s">
        <v>18</v>
      </c>
      <c r="O1042">
        <v>22052002</v>
      </c>
      <c r="P1042">
        <v>2078</v>
      </c>
    </row>
    <row r="1043" spans="1:16" x14ac:dyDescent="0.25">
      <c r="A1043">
        <v>1</v>
      </c>
      <c r="B1043">
        <v>2018</v>
      </c>
      <c r="C1043">
        <v>22052002</v>
      </c>
      <c r="D1043">
        <v>806015201</v>
      </c>
      <c r="E1043">
        <v>0</v>
      </c>
      <c r="F1043">
        <v>12859364</v>
      </c>
      <c r="G1043">
        <v>-16661962</v>
      </c>
      <c r="H1043">
        <v>0</v>
      </c>
      <c r="I1043">
        <v>0</v>
      </c>
      <c r="J1043">
        <v>0</v>
      </c>
      <c r="K1043">
        <v>1</v>
      </c>
      <c r="L1043" t="s">
        <v>16</v>
      </c>
      <c r="M1043" t="s">
        <v>838</v>
      </c>
      <c r="N1043" t="s">
        <v>18</v>
      </c>
      <c r="O1043">
        <v>22052002</v>
      </c>
      <c r="P1043">
        <v>2078</v>
      </c>
    </row>
    <row r="1044" spans="1:16" x14ac:dyDescent="0.25">
      <c r="A1044">
        <v>1</v>
      </c>
      <c r="B1044">
        <v>2018</v>
      </c>
      <c r="C1044">
        <v>22052002</v>
      </c>
      <c r="D1044">
        <v>806016920</v>
      </c>
      <c r="E1044">
        <v>0</v>
      </c>
      <c r="F1044">
        <v>57396017</v>
      </c>
      <c r="G1044">
        <v>-68955621</v>
      </c>
      <c r="H1044">
        <v>0</v>
      </c>
      <c r="I1044">
        <v>0</v>
      </c>
      <c r="J1044">
        <v>0</v>
      </c>
      <c r="K1044">
        <v>1</v>
      </c>
      <c r="L1044" t="s">
        <v>16</v>
      </c>
      <c r="M1044" t="s">
        <v>48</v>
      </c>
      <c r="N1044" t="s">
        <v>18</v>
      </c>
      <c r="O1044">
        <v>22052002</v>
      </c>
      <c r="P1044">
        <v>2078</v>
      </c>
    </row>
    <row r="1045" spans="1:16" x14ac:dyDescent="0.25">
      <c r="A1045">
        <v>1</v>
      </c>
      <c r="B1045">
        <v>2018</v>
      </c>
      <c r="C1045">
        <v>22052002</v>
      </c>
      <c r="D1045">
        <v>806004548</v>
      </c>
      <c r="E1045">
        <v>0</v>
      </c>
      <c r="F1045">
        <v>12501054</v>
      </c>
      <c r="G1045">
        <v>-18768851</v>
      </c>
      <c r="H1045">
        <v>0</v>
      </c>
      <c r="I1045">
        <v>0</v>
      </c>
      <c r="J1045">
        <v>0</v>
      </c>
      <c r="K1045">
        <v>1</v>
      </c>
      <c r="L1045" t="s">
        <v>16</v>
      </c>
      <c r="M1045" t="s">
        <v>147</v>
      </c>
      <c r="N1045" t="s">
        <v>18</v>
      </c>
      <c r="O1045">
        <v>22052002</v>
      </c>
      <c r="P1045">
        <v>2078</v>
      </c>
    </row>
    <row r="1046" spans="1:16" x14ac:dyDescent="0.25">
      <c r="A1046">
        <v>1</v>
      </c>
      <c r="B1046">
        <v>2018</v>
      </c>
      <c r="C1046">
        <v>22052002</v>
      </c>
      <c r="D1046">
        <v>806007238</v>
      </c>
      <c r="E1046">
        <v>0</v>
      </c>
      <c r="F1046">
        <v>0</v>
      </c>
      <c r="G1046">
        <v>-1139800</v>
      </c>
      <c r="H1046">
        <v>0</v>
      </c>
      <c r="I1046">
        <v>0</v>
      </c>
      <c r="J1046">
        <v>0</v>
      </c>
      <c r="K1046">
        <v>1</v>
      </c>
      <c r="L1046" t="s">
        <v>16</v>
      </c>
      <c r="M1046" t="s">
        <v>615</v>
      </c>
      <c r="N1046" t="s">
        <v>18</v>
      </c>
      <c r="O1046">
        <v>22052002</v>
      </c>
      <c r="P1046">
        <v>2078</v>
      </c>
    </row>
    <row r="1047" spans="1:16" x14ac:dyDescent="0.25">
      <c r="A1047">
        <v>1</v>
      </c>
      <c r="B1047">
        <v>2018</v>
      </c>
      <c r="C1047">
        <v>22052002</v>
      </c>
      <c r="D1047">
        <v>806007650</v>
      </c>
      <c r="E1047">
        <v>731046</v>
      </c>
      <c r="F1047">
        <v>0</v>
      </c>
      <c r="G1047">
        <v>731046</v>
      </c>
      <c r="H1047">
        <v>0</v>
      </c>
      <c r="I1047">
        <v>0</v>
      </c>
      <c r="J1047">
        <v>0</v>
      </c>
      <c r="K1047">
        <v>1</v>
      </c>
      <c r="L1047" t="s">
        <v>16</v>
      </c>
      <c r="M1047" t="s">
        <v>149</v>
      </c>
      <c r="N1047" t="s">
        <v>18</v>
      </c>
      <c r="O1047">
        <v>22052002</v>
      </c>
      <c r="P1047">
        <v>2078</v>
      </c>
    </row>
    <row r="1048" spans="1:16" x14ac:dyDescent="0.25">
      <c r="A1048">
        <v>1</v>
      </c>
      <c r="B1048">
        <v>2018</v>
      </c>
      <c r="C1048">
        <v>22052002</v>
      </c>
      <c r="D1048">
        <v>806012545</v>
      </c>
      <c r="E1048">
        <v>0</v>
      </c>
      <c r="F1048">
        <v>0</v>
      </c>
      <c r="G1048">
        <v>-196628</v>
      </c>
      <c r="H1048">
        <v>0</v>
      </c>
      <c r="I1048">
        <v>0</v>
      </c>
      <c r="J1048">
        <v>0</v>
      </c>
      <c r="K1048">
        <v>1</v>
      </c>
      <c r="L1048" t="s">
        <v>16</v>
      </c>
      <c r="M1048" t="s">
        <v>617</v>
      </c>
      <c r="N1048" t="s">
        <v>18</v>
      </c>
      <c r="O1048">
        <v>22052002</v>
      </c>
      <c r="P1048">
        <v>2078</v>
      </c>
    </row>
    <row r="1049" spans="1:16" x14ac:dyDescent="0.25">
      <c r="A1049">
        <v>1</v>
      </c>
      <c r="B1049">
        <v>2018</v>
      </c>
      <c r="C1049">
        <v>22052002</v>
      </c>
      <c r="D1049">
        <v>806012960</v>
      </c>
      <c r="E1049">
        <v>0</v>
      </c>
      <c r="F1049">
        <v>0</v>
      </c>
      <c r="G1049">
        <v>-23662.6</v>
      </c>
      <c r="H1049">
        <v>0</v>
      </c>
      <c r="I1049">
        <v>0</v>
      </c>
      <c r="J1049">
        <v>0</v>
      </c>
      <c r="K1049">
        <v>1</v>
      </c>
      <c r="L1049" t="s">
        <v>16</v>
      </c>
      <c r="M1049" t="s">
        <v>719</v>
      </c>
      <c r="N1049" t="s">
        <v>18</v>
      </c>
      <c r="O1049">
        <v>22052002</v>
      </c>
      <c r="P1049">
        <v>2078</v>
      </c>
    </row>
    <row r="1050" spans="1:16" x14ac:dyDescent="0.25">
      <c r="A1050">
        <v>1</v>
      </c>
      <c r="B1050">
        <v>2018</v>
      </c>
      <c r="C1050">
        <v>22052002</v>
      </c>
      <c r="D1050">
        <v>806015740</v>
      </c>
      <c r="E1050">
        <v>0</v>
      </c>
      <c r="F1050">
        <v>0</v>
      </c>
      <c r="G1050">
        <v>-14700</v>
      </c>
      <c r="H1050">
        <v>0</v>
      </c>
      <c r="I1050">
        <v>0</v>
      </c>
      <c r="J1050">
        <v>0</v>
      </c>
      <c r="K1050">
        <v>1</v>
      </c>
      <c r="L1050" t="s">
        <v>16</v>
      </c>
      <c r="M1050" t="s">
        <v>153</v>
      </c>
      <c r="N1050" t="s">
        <v>18</v>
      </c>
      <c r="O1050">
        <v>22052002</v>
      </c>
      <c r="P1050">
        <v>2078</v>
      </c>
    </row>
    <row r="1051" spans="1:16" x14ac:dyDescent="0.25">
      <c r="A1051">
        <v>1</v>
      </c>
      <c r="B1051">
        <v>2018</v>
      </c>
      <c r="C1051">
        <v>22052002</v>
      </c>
      <c r="D1051">
        <v>809003590</v>
      </c>
      <c r="E1051">
        <v>0</v>
      </c>
      <c r="F1051">
        <v>0</v>
      </c>
      <c r="G1051">
        <v>-403700</v>
      </c>
      <c r="H1051">
        <v>0</v>
      </c>
      <c r="I1051">
        <v>0</v>
      </c>
      <c r="J1051">
        <v>0</v>
      </c>
      <c r="K1051">
        <v>1</v>
      </c>
      <c r="L1051" t="s">
        <v>16</v>
      </c>
      <c r="M1051" t="s">
        <v>513</v>
      </c>
      <c r="N1051" t="s">
        <v>18</v>
      </c>
      <c r="O1051">
        <v>22052002</v>
      </c>
      <c r="P1051">
        <v>2078</v>
      </c>
    </row>
    <row r="1052" spans="1:16" x14ac:dyDescent="0.25">
      <c r="A1052">
        <v>1</v>
      </c>
      <c r="B1052">
        <v>2018</v>
      </c>
      <c r="C1052">
        <v>22052002</v>
      </c>
      <c r="D1052">
        <v>812002836</v>
      </c>
      <c r="E1052">
        <v>0</v>
      </c>
      <c r="F1052">
        <v>101626</v>
      </c>
      <c r="G1052">
        <v>-718060</v>
      </c>
      <c r="H1052">
        <v>0</v>
      </c>
      <c r="I1052">
        <v>0</v>
      </c>
      <c r="J1052">
        <v>0</v>
      </c>
      <c r="K1052">
        <v>1</v>
      </c>
      <c r="L1052" t="s">
        <v>16</v>
      </c>
      <c r="M1052" t="s">
        <v>396</v>
      </c>
      <c r="N1052" t="s">
        <v>18</v>
      </c>
      <c r="O1052">
        <v>22052002</v>
      </c>
      <c r="P1052">
        <v>2078</v>
      </c>
    </row>
    <row r="1053" spans="1:16" x14ac:dyDescent="0.25">
      <c r="A1053">
        <v>1</v>
      </c>
      <c r="B1053">
        <v>2018</v>
      </c>
      <c r="C1053">
        <v>22052002</v>
      </c>
      <c r="D1053">
        <v>812005726</v>
      </c>
      <c r="E1053">
        <v>0</v>
      </c>
      <c r="F1053">
        <v>0</v>
      </c>
      <c r="G1053">
        <v>-463446</v>
      </c>
      <c r="H1053">
        <v>0</v>
      </c>
      <c r="I1053">
        <v>0</v>
      </c>
      <c r="J1053">
        <v>0</v>
      </c>
      <c r="K1053">
        <v>1</v>
      </c>
      <c r="L1053" t="s">
        <v>16</v>
      </c>
      <c r="M1053" t="s">
        <v>50</v>
      </c>
      <c r="N1053" t="s">
        <v>18</v>
      </c>
      <c r="O1053">
        <v>22052002</v>
      </c>
      <c r="P1053">
        <v>2078</v>
      </c>
    </row>
    <row r="1054" spans="1:16" x14ac:dyDescent="0.25">
      <c r="A1054">
        <v>1</v>
      </c>
      <c r="B1054">
        <v>2018</v>
      </c>
      <c r="C1054">
        <v>22052002</v>
      </c>
      <c r="D1054">
        <v>812001868</v>
      </c>
      <c r="E1054">
        <v>0</v>
      </c>
      <c r="F1054">
        <v>420987</v>
      </c>
      <c r="G1054">
        <v>-1444439</v>
      </c>
      <c r="H1054">
        <v>0</v>
      </c>
      <c r="I1054">
        <v>0</v>
      </c>
      <c r="J1054">
        <v>0</v>
      </c>
      <c r="K1054">
        <v>1</v>
      </c>
      <c r="L1054" t="s">
        <v>16</v>
      </c>
      <c r="M1054" t="s">
        <v>157</v>
      </c>
      <c r="N1054" t="s">
        <v>18</v>
      </c>
      <c r="O1054">
        <v>22052002</v>
      </c>
      <c r="P1054">
        <v>2078</v>
      </c>
    </row>
    <row r="1055" spans="1:16" x14ac:dyDescent="0.25">
      <c r="A1055">
        <v>1</v>
      </c>
      <c r="B1055">
        <v>2018</v>
      </c>
      <c r="C1055">
        <v>22052002</v>
      </c>
      <c r="D1055">
        <v>812002993</v>
      </c>
      <c r="E1055">
        <v>0</v>
      </c>
      <c r="F1055">
        <v>0</v>
      </c>
      <c r="G1055">
        <v>-383800</v>
      </c>
      <c r="H1055">
        <v>0</v>
      </c>
      <c r="I1055">
        <v>0</v>
      </c>
      <c r="J1055">
        <v>0</v>
      </c>
      <c r="K1055">
        <v>1</v>
      </c>
      <c r="L1055" t="s">
        <v>16</v>
      </c>
      <c r="M1055" t="s">
        <v>516</v>
      </c>
      <c r="N1055" t="s">
        <v>18</v>
      </c>
      <c r="O1055">
        <v>22052002</v>
      </c>
      <c r="P1055">
        <v>2078</v>
      </c>
    </row>
    <row r="1056" spans="1:16" x14ac:dyDescent="0.25">
      <c r="A1056">
        <v>1</v>
      </c>
      <c r="B1056">
        <v>2018</v>
      </c>
      <c r="C1056">
        <v>22052002</v>
      </c>
      <c r="D1056">
        <v>812003455</v>
      </c>
      <c r="E1056">
        <v>0</v>
      </c>
      <c r="F1056">
        <v>0</v>
      </c>
      <c r="G1056">
        <v>-262500</v>
      </c>
      <c r="H1056">
        <v>0</v>
      </c>
      <c r="I1056">
        <v>0</v>
      </c>
      <c r="J1056">
        <v>0</v>
      </c>
      <c r="K1056">
        <v>1</v>
      </c>
      <c r="L1056" t="s">
        <v>16</v>
      </c>
      <c r="M1056" t="s">
        <v>277</v>
      </c>
      <c r="N1056" t="s">
        <v>18</v>
      </c>
      <c r="O1056">
        <v>22052002</v>
      </c>
      <c r="P1056">
        <v>2078</v>
      </c>
    </row>
    <row r="1057" spans="1:16" x14ac:dyDescent="0.25">
      <c r="A1057">
        <v>1</v>
      </c>
      <c r="B1057">
        <v>2018</v>
      </c>
      <c r="C1057">
        <v>22052002</v>
      </c>
      <c r="D1057">
        <v>812005130</v>
      </c>
      <c r="E1057">
        <v>0</v>
      </c>
      <c r="F1057">
        <v>4607320</v>
      </c>
      <c r="G1057">
        <v>-13897248</v>
      </c>
      <c r="H1057">
        <v>0</v>
      </c>
      <c r="I1057">
        <v>0</v>
      </c>
      <c r="J1057">
        <v>0</v>
      </c>
      <c r="K1057">
        <v>1</v>
      </c>
      <c r="L1057" t="s">
        <v>16</v>
      </c>
      <c r="M1057" t="s">
        <v>517</v>
      </c>
      <c r="N1057" t="s">
        <v>18</v>
      </c>
      <c r="O1057">
        <v>22052002</v>
      </c>
      <c r="P1057">
        <v>2078</v>
      </c>
    </row>
    <row r="1058" spans="1:16" x14ac:dyDescent="0.25">
      <c r="A1058">
        <v>1</v>
      </c>
      <c r="B1058">
        <v>2018</v>
      </c>
      <c r="C1058">
        <v>22052002</v>
      </c>
      <c r="D1058">
        <v>819000134</v>
      </c>
      <c r="E1058">
        <v>0</v>
      </c>
      <c r="F1058">
        <v>4922212</v>
      </c>
      <c r="G1058">
        <v>-9230840</v>
      </c>
      <c r="H1058">
        <v>0</v>
      </c>
      <c r="I1058">
        <v>0</v>
      </c>
      <c r="J1058">
        <v>0</v>
      </c>
      <c r="K1058">
        <v>1</v>
      </c>
      <c r="L1058" t="s">
        <v>16</v>
      </c>
      <c r="M1058" t="s">
        <v>620</v>
      </c>
      <c r="N1058" t="s">
        <v>18</v>
      </c>
      <c r="O1058">
        <v>22052002</v>
      </c>
      <c r="P1058">
        <v>2078</v>
      </c>
    </row>
    <row r="1059" spans="1:16" x14ac:dyDescent="0.25">
      <c r="A1059">
        <v>1</v>
      </c>
      <c r="B1059">
        <v>2018</v>
      </c>
      <c r="C1059">
        <v>22052002</v>
      </c>
      <c r="D1059">
        <v>819002534</v>
      </c>
      <c r="E1059">
        <v>0</v>
      </c>
      <c r="F1059">
        <v>17052548</v>
      </c>
      <c r="G1059">
        <v>-27337157</v>
      </c>
      <c r="H1059">
        <v>0</v>
      </c>
      <c r="I1059">
        <v>0</v>
      </c>
      <c r="J1059">
        <v>0</v>
      </c>
      <c r="K1059">
        <v>1</v>
      </c>
      <c r="L1059" t="s">
        <v>16</v>
      </c>
      <c r="M1059" t="s">
        <v>726</v>
      </c>
      <c r="N1059" t="s">
        <v>18</v>
      </c>
      <c r="O1059">
        <v>22052002</v>
      </c>
      <c r="P1059">
        <v>2078</v>
      </c>
    </row>
    <row r="1060" spans="1:16" x14ac:dyDescent="0.25">
      <c r="A1060">
        <v>1</v>
      </c>
      <c r="B1060">
        <v>2018</v>
      </c>
      <c r="C1060">
        <v>22052002</v>
      </c>
      <c r="D1060">
        <v>819002551</v>
      </c>
      <c r="E1060">
        <v>0</v>
      </c>
      <c r="F1060">
        <v>1175680</v>
      </c>
      <c r="G1060">
        <v>-3918933</v>
      </c>
      <c r="H1060">
        <v>0</v>
      </c>
      <c r="I1060">
        <v>0</v>
      </c>
      <c r="J1060">
        <v>0</v>
      </c>
      <c r="K1060">
        <v>1</v>
      </c>
      <c r="L1060" t="s">
        <v>16</v>
      </c>
      <c r="M1060" t="s">
        <v>845</v>
      </c>
      <c r="N1060" t="s">
        <v>18</v>
      </c>
      <c r="O1060">
        <v>22052002</v>
      </c>
      <c r="P1060">
        <v>2078</v>
      </c>
    </row>
    <row r="1061" spans="1:16" x14ac:dyDescent="0.25">
      <c r="A1061">
        <v>1</v>
      </c>
      <c r="B1061">
        <v>2018</v>
      </c>
      <c r="C1061">
        <v>22052002</v>
      </c>
      <c r="D1061">
        <v>819001302</v>
      </c>
      <c r="E1061">
        <v>0</v>
      </c>
      <c r="F1061">
        <v>0</v>
      </c>
      <c r="G1061">
        <v>-327300</v>
      </c>
      <c r="H1061">
        <v>0</v>
      </c>
      <c r="I1061">
        <v>0</v>
      </c>
      <c r="J1061">
        <v>0</v>
      </c>
      <c r="K1061">
        <v>1</v>
      </c>
      <c r="L1061" t="s">
        <v>16</v>
      </c>
      <c r="M1061" t="s">
        <v>286</v>
      </c>
      <c r="N1061" t="s">
        <v>18</v>
      </c>
      <c r="O1061">
        <v>22052002</v>
      </c>
      <c r="P1061">
        <v>2078</v>
      </c>
    </row>
    <row r="1062" spans="1:16" x14ac:dyDescent="0.25">
      <c r="A1062">
        <v>1</v>
      </c>
      <c r="B1062">
        <v>2018</v>
      </c>
      <c r="C1062">
        <v>22052002</v>
      </c>
      <c r="D1062">
        <v>819002228</v>
      </c>
      <c r="E1062">
        <v>0</v>
      </c>
      <c r="F1062">
        <v>8508395</v>
      </c>
      <c r="G1062">
        <v>-19741664.75</v>
      </c>
      <c r="H1062">
        <v>0</v>
      </c>
      <c r="I1062">
        <v>0</v>
      </c>
      <c r="J1062">
        <v>0</v>
      </c>
      <c r="K1062">
        <v>1</v>
      </c>
      <c r="L1062" t="s">
        <v>16</v>
      </c>
      <c r="M1062" t="s">
        <v>162</v>
      </c>
      <c r="N1062" t="s">
        <v>18</v>
      </c>
      <c r="O1062">
        <v>22052002</v>
      </c>
      <c r="P1062">
        <v>2078</v>
      </c>
    </row>
    <row r="1063" spans="1:16" x14ac:dyDescent="0.25">
      <c r="A1063">
        <v>1</v>
      </c>
      <c r="B1063">
        <v>2018</v>
      </c>
      <c r="C1063">
        <v>22052002</v>
      </c>
      <c r="D1063">
        <v>822006595</v>
      </c>
      <c r="E1063">
        <v>0</v>
      </c>
      <c r="F1063">
        <v>25520846</v>
      </c>
      <c r="G1063">
        <v>-45405624</v>
      </c>
      <c r="H1063">
        <v>0</v>
      </c>
      <c r="I1063">
        <v>0</v>
      </c>
      <c r="J1063">
        <v>0</v>
      </c>
      <c r="K1063">
        <v>1</v>
      </c>
      <c r="L1063" t="s">
        <v>16</v>
      </c>
      <c r="M1063" t="s">
        <v>53</v>
      </c>
      <c r="N1063" t="s">
        <v>18</v>
      </c>
      <c r="O1063">
        <v>22052002</v>
      </c>
      <c r="P1063">
        <v>2078</v>
      </c>
    </row>
    <row r="1064" spans="1:16" x14ac:dyDescent="0.25">
      <c r="A1064">
        <v>1</v>
      </c>
      <c r="B1064">
        <v>2018</v>
      </c>
      <c r="C1064">
        <v>22052002</v>
      </c>
      <c r="D1064">
        <v>823002991</v>
      </c>
      <c r="E1064">
        <v>0</v>
      </c>
      <c r="F1064">
        <v>20821232</v>
      </c>
      <c r="G1064">
        <v>-33378917.75</v>
      </c>
      <c r="H1064">
        <v>0</v>
      </c>
      <c r="I1064">
        <v>0</v>
      </c>
      <c r="J1064">
        <v>0</v>
      </c>
      <c r="K1064">
        <v>1</v>
      </c>
      <c r="L1064" t="s">
        <v>16</v>
      </c>
      <c r="M1064" t="s">
        <v>291</v>
      </c>
      <c r="N1064" t="s">
        <v>18</v>
      </c>
      <c r="O1064">
        <v>22052002</v>
      </c>
      <c r="P1064">
        <v>2078</v>
      </c>
    </row>
    <row r="1065" spans="1:16" x14ac:dyDescent="0.25">
      <c r="A1065">
        <v>1</v>
      </c>
      <c r="B1065">
        <v>2018</v>
      </c>
      <c r="C1065">
        <v>22052002</v>
      </c>
      <c r="D1065">
        <v>823002778</v>
      </c>
      <c r="E1065">
        <v>0</v>
      </c>
      <c r="F1065">
        <v>2137189</v>
      </c>
      <c r="G1065">
        <v>-5563278</v>
      </c>
      <c r="H1065">
        <v>0</v>
      </c>
      <c r="I1065">
        <v>0</v>
      </c>
      <c r="J1065">
        <v>0</v>
      </c>
      <c r="K1065">
        <v>1</v>
      </c>
      <c r="L1065" t="s">
        <v>16</v>
      </c>
      <c r="M1065" t="s">
        <v>624</v>
      </c>
      <c r="N1065" t="s">
        <v>18</v>
      </c>
      <c r="O1065">
        <v>22052002</v>
      </c>
      <c r="P1065">
        <v>2078</v>
      </c>
    </row>
    <row r="1066" spans="1:16" x14ac:dyDescent="0.25">
      <c r="A1066">
        <v>1</v>
      </c>
      <c r="B1066">
        <v>2018</v>
      </c>
      <c r="C1066">
        <v>22052002</v>
      </c>
      <c r="D1066">
        <v>823004895</v>
      </c>
      <c r="E1066">
        <v>0</v>
      </c>
      <c r="F1066">
        <v>0</v>
      </c>
      <c r="G1066">
        <v>-215050</v>
      </c>
      <c r="H1066">
        <v>0</v>
      </c>
      <c r="I1066">
        <v>0</v>
      </c>
      <c r="J1066">
        <v>0</v>
      </c>
      <c r="K1066">
        <v>1</v>
      </c>
      <c r="L1066" t="s">
        <v>16</v>
      </c>
      <c r="M1066" t="s">
        <v>169</v>
      </c>
      <c r="N1066" t="s">
        <v>18</v>
      </c>
      <c r="O1066">
        <v>22052002</v>
      </c>
      <c r="P1066">
        <v>2078</v>
      </c>
    </row>
    <row r="1067" spans="1:16" x14ac:dyDescent="0.25">
      <c r="A1067">
        <v>1</v>
      </c>
      <c r="B1067">
        <v>2018</v>
      </c>
      <c r="C1067">
        <v>22052002</v>
      </c>
      <c r="D1067">
        <v>824000441</v>
      </c>
      <c r="E1067">
        <v>0</v>
      </c>
      <c r="F1067">
        <v>0</v>
      </c>
      <c r="G1067">
        <v>-382200</v>
      </c>
      <c r="H1067">
        <v>0</v>
      </c>
      <c r="I1067">
        <v>0</v>
      </c>
      <c r="J1067">
        <v>0</v>
      </c>
      <c r="K1067">
        <v>1</v>
      </c>
      <c r="L1067" t="s">
        <v>16</v>
      </c>
      <c r="M1067" t="s">
        <v>858</v>
      </c>
      <c r="N1067" t="s">
        <v>18</v>
      </c>
      <c r="O1067">
        <v>22052002</v>
      </c>
      <c r="P1067">
        <v>2078</v>
      </c>
    </row>
    <row r="1068" spans="1:16" x14ac:dyDescent="0.25">
      <c r="A1068">
        <v>1</v>
      </c>
      <c r="B1068">
        <v>2018</v>
      </c>
      <c r="C1068">
        <v>22052002</v>
      </c>
      <c r="D1068">
        <v>824002277</v>
      </c>
      <c r="E1068">
        <v>0</v>
      </c>
      <c r="F1068">
        <v>222181918</v>
      </c>
      <c r="G1068">
        <v>-258387866</v>
      </c>
      <c r="H1068">
        <v>0</v>
      </c>
      <c r="I1068">
        <v>0</v>
      </c>
      <c r="J1068">
        <v>0</v>
      </c>
      <c r="K1068">
        <v>1</v>
      </c>
      <c r="L1068" t="s">
        <v>16</v>
      </c>
      <c r="M1068" t="s">
        <v>56</v>
      </c>
      <c r="N1068" t="s">
        <v>18</v>
      </c>
      <c r="O1068">
        <v>22052002</v>
      </c>
      <c r="P1068">
        <v>2078</v>
      </c>
    </row>
    <row r="1069" spans="1:16" x14ac:dyDescent="0.25">
      <c r="A1069">
        <v>1</v>
      </c>
      <c r="B1069">
        <v>2018</v>
      </c>
      <c r="C1069">
        <v>22052002</v>
      </c>
      <c r="D1069">
        <v>824000469</v>
      </c>
      <c r="E1069">
        <v>0</v>
      </c>
      <c r="F1069">
        <v>4978435</v>
      </c>
      <c r="G1069">
        <v>-19616034</v>
      </c>
      <c r="H1069">
        <v>0</v>
      </c>
      <c r="I1069">
        <v>0</v>
      </c>
      <c r="J1069">
        <v>0</v>
      </c>
      <c r="K1069">
        <v>1</v>
      </c>
      <c r="L1069" t="s">
        <v>16</v>
      </c>
      <c r="M1069" t="s">
        <v>737</v>
      </c>
      <c r="N1069" t="s">
        <v>18</v>
      </c>
      <c r="O1069">
        <v>22052002</v>
      </c>
      <c r="P1069">
        <v>2078</v>
      </c>
    </row>
    <row r="1070" spans="1:16" x14ac:dyDescent="0.25">
      <c r="A1070">
        <v>1</v>
      </c>
      <c r="B1070">
        <v>2018</v>
      </c>
      <c r="C1070">
        <v>22052002</v>
      </c>
      <c r="D1070">
        <v>824001252</v>
      </c>
      <c r="E1070">
        <v>0</v>
      </c>
      <c r="F1070">
        <v>4333521</v>
      </c>
      <c r="G1070">
        <v>-13166248.460000001</v>
      </c>
      <c r="H1070">
        <v>0</v>
      </c>
      <c r="I1070">
        <v>0</v>
      </c>
      <c r="J1070">
        <v>0</v>
      </c>
      <c r="K1070">
        <v>1</v>
      </c>
      <c r="L1070" t="s">
        <v>16</v>
      </c>
      <c r="M1070" t="s">
        <v>172</v>
      </c>
      <c r="N1070" t="s">
        <v>18</v>
      </c>
      <c r="O1070">
        <v>22052002</v>
      </c>
      <c r="P1070">
        <v>2078</v>
      </c>
    </row>
    <row r="1071" spans="1:16" x14ac:dyDescent="0.25">
      <c r="A1071">
        <v>1</v>
      </c>
      <c r="B1071">
        <v>2018</v>
      </c>
      <c r="C1071">
        <v>22052002</v>
      </c>
      <c r="D1071">
        <v>825000834</v>
      </c>
      <c r="E1071">
        <v>0</v>
      </c>
      <c r="F1071">
        <v>3557201</v>
      </c>
      <c r="G1071">
        <v>-7558156</v>
      </c>
      <c r="H1071">
        <v>0</v>
      </c>
      <c r="I1071">
        <v>0</v>
      </c>
      <c r="J1071">
        <v>0</v>
      </c>
      <c r="K1071">
        <v>1</v>
      </c>
      <c r="L1071" t="s">
        <v>16</v>
      </c>
      <c r="M1071" t="s">
        <v>628</v>
      </c>
      <c r="N1071" t="s">
        <v>18</v>
      </c>
      <c r="O1071">
        <v>22052002</v>
      </c>
      <c r="P1071">
        <v>2078</v>
      </c>
    </row>
    <row r="1072" spans="1:16" x14ac:dyDescent="0.25">
      <c r="A1072">
        <v>1</v>
      </c>
      <c r="B1072">
        <v>2018</v>
      </c>
      <c r="C1072">
        <v>22052002</v>
      </c>
      <c r="D1072">
        <v>825001348</v>
      </c>
      <c r="E1072">
        <v>0</v>
      </c>
      <c r="F1072">
        <v>8159550</v>
      </c>
      <c r="G1072">
        <v>-24073897.960000001</v>
      </c>
      <c r="H1072">
        <v>0</v>
      </c>
      <c r="I1072">
        <v>0</v>
      </c>
      <c r="J1072">
        <v>0</v>
      </c>
      <c r="K1072">
        <v>1</v>
      </c>
      <c r="L1072" t="s">
        <v>16</v>
      </c>
      <c r="M1072" t="s">
        <v>862</v>
      </c>
      <c r="N1072" t="s">
        <v>18</v>
      </c>
      <c r="O1072">
        <v>22052002</v>
      </c>
      <c r="P1072">
        <v>2078</v>
      </c>
    </row>
    <row r="1073" spans="1:16" x14ac:dyDescent="0.25">
      <c r="A1073">
        <v>1</v>
      </c>
      <c r="B1073">
        <v>2018</v>
      </c>
      <c r="C1073">
        <v>22052002</v>
      </c>
      <c r="D1073">
        <v>829001846</v>
      </c>
      <c r="E1073">
        <v>0</v>
      </c>
      <c r="F1073">
        <v>0</v>
      </c>
      <c r="G1073">
        <v>-799015</v>
      </c>
      <c r="H1073">
        <v>0</v>
      </c>
      <c r="I1073">
        <v>0</v>
      </c>
      <c r="J1073">
        <v>0</v>
      </c>
      <c r="K1073">
        <v>1</v>
      </c>
      <c r="L1073" t="s">
        <v>16</v>
      </c>
      <c r="M1073" t="s">
        <v>861</v>
      </c>
      <c r="N1073" t="s">
        <v>18</v>
      </c>
      <c r="O1073">
        <v>22052002</v>
      </c>
      <c r="P1073">
        <v>2078</v>
      </c>
    </row>
    <row r="1074" spans="1:16" x14ac:dyDescent="0.25">
      <c r="A1074">
        <v>1</v>
      </c>
      <c r="B1074">
        <v>2018</v>
      </c>
      <c r="C1074">
        <v>22052002</v>
      </c>
      <c r="D1074">
        <v>825003080</v>
      </c>
      <c r="E1074">
        <v>0</v>
      </c>
      <c r="F1074">
        <v>240614171</v>
      </c>
      <c r="G1074">
        <v>-273041181.35000002</v>
      </c>
      <c r="H1074">
        <v>0</v>
      </c>
      <c r="I1074">
        <v>0</v>
      </c>
      <c r="J1074">
        <v>0</v>
      </c>
      <c r="K1074">
        <v>1</v>
      </c>
      <c r="L1074" t="s">
        <v>16</v>
      </c>
      <c r="M1074" t="s">
        <v>629</v>
      </c>
      <c r="N1074" t="s">
        <v>18</v>
      </c>
      <c r="O1074">
        <v>22052002</v>
      </c>
      <c r="P1074">
        <v>2078</v>
      </c>
    </row>
    <row r="1075" spans="1:16" x14ac:dyDescent="0.25">
      <c r="A1075">
        <v>1</v>
      </c>
      <c r="B1075">
        <v>2018</v>
      </c>
      <c r="C1075">
        <v>22052002</v>
      </c>
      <c r="D1075">
        <v>830123731</v>
      </c>
      <c r="E1075">
        <v>0</v>
      </c>
      <c r="F1075">
        <v>0</v>
      </c>
      <c r="G1075">
        <v>-344147</v>
      </c>
      <c r="H1075">
        <v>0</v>
      </c>
      <c r="I1075">
        <v>0</v>
      </c>
      <c r="J1075">
        <v>0</v>
      </c>
      <c r="K1075">
        <v>1</v>
      </c>
      <c r="L1075" t="s">
        <v>16</v>
      </c>
      <c r="M1075" t="s">
        <v>527</v>
      </c>
      <c r="N1075" t="s">
        <v>18</v>
      </c>
      <c r="O1075">
        <v>22052002</v>
      </c>
      <c r="P1075">
        <v>2078</v>
      </c>
    </row>
    <row r="1076" spans="1:16" x14ac:dyDescent="0.25">
      <c r="A1076">
        <v>1</v>
      </c>
      <c r="B1076">
        <v>2018</v>
      </c>
      <c r="C1076">
        <v>22052002</v>
      </c>
      <c r="D1076">
        <v>830504734</v>
      </c>
      <c r="E1076">
        <v>0</v>
      </c>
      <c r="F1076">
        <v>4370902</v>
      </c>
      <c r="G1076">
        <v>-9287065.5</v>
      </c>
      <c r="H1076">
        <v>0</v>
      </c>
      <c r="I1076">
        <v>0</v>
      </c>
      <c r="J1076">
        <v>0</v>
      </c>
      <c r="K1076">
        <v>1</v>
      </c>
      <c r="L1076" t="s">
        <v>16</v>
      </c>
      <c r="M1076" t="s">
        <v>60</v>
      </c>
      <c r="N1076" t="s">
        <v>18</v>
      </c>
      <c r="O1076">
        <v>22052002</v>
      </c>
      <c r="P1076">
        <v>2078</v>
      </c>
    </row>
    <row r="1077" spans="1:16" x14ac:dyDescent="0.25">
      <c r="A1077">
        <v>1</v>
      </c>
      <c r="B1077">
        <v>2018</v>
      </c>
      <c r="C1077">
        <v>22052002</v>
      </c>
      <c r="D1077">
        <v>839000936</v>
      </c>
      <c r="E1077">
        <v>0</v>
      </c>
      <c r="F1077">
        <v>0</v>
      </c>
      <c r="G1077">
        <v>-2545247</v>
      </c>
      <c r="H1077">
        <v>0</v>
      </c>
      <c r="I1077">
        <v>0</v>
      </c>
      <c r="J1077">
        <v>0</v>
      </c>
      <c r="K1077">
        <v>1</v>
      </c>
      <c r="L1077" t="s">
        <v>16</v>
      </c>
      <c r="M1077" t="s">
        <v>746</v>
      </c>
      <c r="N1077" t="s">
        <v>18</v>
      </c>
      <c r="O1077">
        <v>22052002</v>
      </c>
      <c r="P1077">
        <v>2078</v>
      </c>
    </row>
    <row r="1078" spans="1:16" x14ac:dyDescent="0.25">
      <c r="A1078">
        <v>1</v>
      </c>
      <c r="B1078">
        <v>2018</v>
      </c>
      <c r="C1078">
        <v>22052002</v>
      </c>
      <c r="D1078">
        <v>860020188</v>
      </c>
      <c r="E1078">
        <v>0</v>
      </c>
      <c r="F1078">
        <v>0</v>
      </c>
      <c r="G1078">
        <v>-2877684</v>
      </c>
      <c r="H1078">
        <v>0</v>
      </c>
      <c r="I1078">
        <v>0</v>
      </c>
      <c r="J1078">
        <v>0</v>
      </c>
      <c r="K1078">
        <v>1</v>
      </c>
      <c r="L1078" t="s">
        <v>16</v>
      </c>
      <c r="M1078" t="s">
        <v>183</v>
      </c>
      <c r="N1078" t="s">
        <v>18</v>
      </c>
      <c r="O1078">
        <v>22052002</v>
      </c>
      <c r="P1078">
        <v>2078</v>
      </c>
    </row>
    <row r="1079" spans="1:16" x14ac:dyDescent="0.25">
      <c r="A1079">
        <v>1</v>
      </c>
      <c r="B1079">
        <v>2018</v>
      </c>
      <c r="C1079">
        <v>22052002</v>
      </c>
      <c r="D1079">
        <v>830510985</v>
      </c>
      <c r="E1079">
        <v>0</v>
      </c>
      <c r="F1079">
        <v>3651864</v>
      </c>
      <c r="G1079">
        <v>-7759290</v>
      </c>
      <c r="H1079">
        <v>0</v>
      </c>
      <c r="I1079">
        <v>0</v>
      </c>
      <c r="J1079">
        <v>0</v>
      </c>
      <c r="K1079">
        <v>1</v>
      </c>
      <c r="L1079" t="s">
        <v>16</v>
      </c>
      <c r="M1079" t="s">
        <v>419</v>
      </c>
      <c r="N1079" t="s">
        <v>18</v>
      </c>
      <c r="O1079">
        <v>22052002</v>
      </c>
      <c r="P1079">
        <v>2078</v>
      </c>
    </row>
    <row r="1080" spans="1:16" x14ac:dyDescent="0.25">
      <c r="A1080">
        <v>1</v>
      </c>
      <c r="B1080">
        <v>2018</v>
      </c>
      <c r="C1080">
        <v>22052002</v>
      </c>
      <c r="D1080">
        <v>832010048</v>
      </c>
      <c r="E1080">
        <v>0</v>
      </c>
      <c r="F1080">
        <v>0</v>
      </c>
      <c r="G1080">
        <v>-99578</v>
      </c>
      <c r="H1080">
        <v>0</v>
      </c>
      <c r="I1080">
        <v>0</v>
      </c>
      <c r="J1080">
        <v>0</v>
      </c>
      <c r="K1080">
        <v>1</v>
      </c>
      <c r="L1080" t="s">
        <v>16</v>
      </c>
      <c r="M1080" t="s">
        <v>753</v>
      </c>
      <c r="N1080" t="s">
        <v>18</v>
      </c>
      <c r="O1080">
        <v>22052002</v>
      </c>
      <c r="P1080">
        <v>2078</v>
      </c>
    </row>
    <row r="1081" spans="1:16" x14ac:dyDescent="0.25">
      <c r="A1081">
        <v>1</v>
      </c>
      <c r="B1081">
        <v>2018</v>
      </c>
      <c r="C1081">
        <v>22052002</v>
      </c>
      <c r="D1081">
        <v>860035992</v>
      </c>
      <c r="E1081">
        <v>0</v>
      </c>
      <c r="F1081">
        <v>26353047</v>
      </c>
      <c r="G1081">
        <v>-34512760</v>
      </c>
      <c r="H1081">
        <v>0</v>
      </c>
      <c r="I1081">
        <v>0</v>
      </c>
      <c r="J1081">
        <v>0</v>
      </c>
      <c r="K1081">
        <v>1</v>
      </c>
      <c r="L1081" t="s">
        <v>16</v>
      </c>
      <c r="M1081" t="s">
        <v>532</v>
      </c>
      <c r="N1081" t="s">
        <v>18</v>
      </c>
      <c r="O1081">
        <v>22052002</v>
      </c>
      <c r="P1081">
        <v>2078</v>
      </c>
    </row>
    <row r="1082" spans="1:16" x14ac:dyDescent="0.25">
      <c r="A1082">
        <v>1</v>
      </c>
      <c r="B1082">
        <v>2018</v>
      </c>
      <c r="C1082">
        <v>22052002</v>
      </c>
      <c r="D1082">
        <v>860048656</v>
      </c>
      <c r="E1082">
        <v>0</v>
      </c>
      <c r="F1082">
        <v>0</v>
      </c>
      <c r="G1082">
        <v>-125000</v>
      </c>
      <c r="H1082">
        <v>0</v>
      </c>
      <c r="I1082">
        <v>0</v>
      </c>
      <c r="J1082">
        <v>0</v>
      </c>
      <c r="K1082">
        <v>1</v>
      </c>
      <c r="L1082" t="s">
        <v>16</v>
      </c>
      <c r="M1082" t="s">
        <v>422</v>
      </c>
      <c r="N1082" t="s">
        <v>18</v>
      </c>
      <c r="O1082">
        <v>22052002</v>
      </c>
      <c r="P1082">
        <v>2078</v>
      </c>
    </row>
    <row r="1083" spans="1:16" x14ac:dyDescent="0.25">
      <c r="A1083">
        <v>1</v>
      </c>
      <c r="B1083">
        <v>2018</v>
      </c>
      <c r="C1083">
        <v>22052002</v>
      </c>
      <c r="D1083">
        <v>890113331</v>
      </c>
      <c r="E1083">
        <v>0</v>
      </c>
      <c r="F1083">
        <v>0</v>
      </c>
      <c r="G1083">
        <v>-1980000</v>
      </c>
      <c r="H1083">
        <v>0</v>
      </c>
      <c r="I1083">
        <v>0</v>
      </c>
      <c r="J1083">
        <v>0</v>
      </c>
      <c r="K1083">
        <v>1</v>
      </c>
      <c r="L1083" t="s">
        <v>16</v>
      </c>
      <c r="M1083" t="s">
        <v>534</v>
      </c>
      <c r="N1083" t="s">
        <v>18</v>
      </c>
      <c r="O1083">
        <v>22052002</v>
      </c>
      <c r="P1083">
        <v>2078</v>
      </c>
    </row>
    <row r="1084" spans="1:16" x14ac:dyDescent="0.25">
      <c r="A1084">
        <v>1</v>
      </c>
      <c r="B1084">
        <v>2018</v>
      </c>
      <c r="C1084">
        <v>22052002</v>
      </c>
      <c r="D1084">
        <v>890212568</v>
      </c>
      <c r="E1084">
        <v>0</v>
      </c>
      <c r="F1084">
        <v>76697175</v>
      </c>
      <c r="G1084">
        <v>-85496418.849999994</v>
      </c>
      <c r="H1084">
        <v>0</v>
      </c>
      <c r="I1084">
        <v>0</v>
      </c>
      <c r="J1084">
        <v>0</v>
      </c>
      <c r="K1084">
        <v>1</v>
      </c>
      <c r="L1084" t="s">
        <v>16</v>
      </c>
      <c r="M1084" t="s">
        <v>425</v>
      </c>
      <c r="N1084" t="s">
        <v>18</v>
      </c>
      <c r="O1084">
        <v>22052002</v>
      </c>
      <c r="P1084">
        <v>2078</v>
      </c>
    </row>
    <row r="1085" spans="1:16" x14ac:dyDescent="0.25">
      <c r="A1085">
        <v>1</v>
      </c>
      <c r="B1085">
        <v>2018</v>
      </c>
      <c r="C1085">
        <v>22052002</v>
      </c>
      <c r="D1085">
        <v>890303841</v>
      </c>
      <c r="E1085">
        <v>0</v>
      </c>
      <c r="F1085">
        <v>4606973</v>
      </c>
      <c r="G1085">
        <v>-9609463</v>
      </c>
      <c r="H1085">
        <v>0</v>
      </c>
      <c r="I1085">
        <v>0</v>
      </c>
      <c r="J1085">
        <v>0</v>
      </c>
      <c r="K1085">
        <v>1</v>
      </c>
      <c r="L1085" t="s">
        <v>16</v>
      </c>
      <c r="M1085" t="s">
        <v>757</v>
      </c>
      <c r="N1085" t="s">
        <v>18</v>
      </c>
      <c r="O1085">
        <v>22052002</v>
      </c>
      <c r="P1085">
        <v>2078</v>
      </c>
    </row>
    <row r="1086" spans="1:16" x14ac:dyDescent="0.25">
      <c r="A1086">
        <v>1</v>
      </c>
      <c r="B1086">
        <v>2018</v>
      </c>
      <c r="C1086">
        <v>22052002</v>
      </c>
      <c r="D1086">
        <v>890205456</v>
      </c>
      <c r="E1086">
        <v>0</v>
      </c>
      <c r="F1086">
        <v>0</v>
      </c>
      <c r="G1086">
        <v>-97900</v>
      </c>
      <c r="H1086">
        <v>0</v>
      </c>
      <c r="I1086">
        <v>0</v>
      </c>
      <c r="J1086">
        <v>0</v>
      </c>
      <c r="K1086">
        <v>1</v>
      </c>
      <c r="L1086" t="s">
        <v>16</v>
      </c>
      <c r="M1086" t="s">
        <v>428</v>
      </c>
      <c r="N1086" t="s">
        <v>18</v>
      </c>
      <c r="O1086">
        <v>22052002</v>
      </c>
      <c r="P1086">
        <v>2078</v>
      </c>
    </row>
    <row r="1087" spans="1:16" x14ac:dyDescent="0.25">
      <c r="A1087">
        <v>1</v>
      </c>
      <c r="B1087">
        <v>2018</v>
      </c>
      <c r="C1087">
        <v>22052002</v>
      </c>
      <c r="D1087">
        <v>890208758</v>
      </c>
      <c r="E1087">
        <v>0</v>
      </c>
      <c r="F1087">
        <v>0</v>
      </c>
      <c r="G1087">
        <v>-321163</v>
      </c>
      <c r="H1087">
        <v>0</v>
      </c>
      <c r="I1087">
        <v>0</v>
      </c>
      <c r="J1087">
        <v>0</v>
      </c>
      <c r="K1087">
        <v>1</v>
      </c>
      <c r="L1087" t="s">
        <v>16</v>
      </c>
      <c r="M1087" t="s">
        <v>192</v>
      </c>
      <c r="N1087" t="s">
        <v>18</v>
      </c>
      <c r="O1087">
        <v>22052002</v>
      </c>
      <c r="P1087">
        <v>2078</v>
      </c>
    </row>
    <row r="1088" spans="1:16" x14ac:dyDescent="0.25">
      <c r="A1088">
        <v>1</v>
      </c>
      <c r="B1088">
        <v>2018</v>
      </c>
      <c r="C1088">
        <v>22052002</v>
      </c>
      <c r="D1088">
        <v>890701033</v>
      </c>
      <c r="E1088">
        <v>0</v>
      </c>
      <c r="F1088">
        <v>1166598</v>
      </c>
      <c r="G1088">
        <v>-3888659</v>
      </c>
      <c r="H1088">
        <v>0</v>
      </c>
      <c r="I1088">
        <v>0</v>
      </c>
      <c r="J1088">
        <v>0</v>
      </c>
      <c r="K1088">
        <v>1</v>
      </c>
      <c r="L1088" t="s">
        <v>16</v>
      </c>
      <c r="M1088" t="s">
        <v>317</v>
      </c>
      <c r="N1088" t="s">
        <v>18</v>
      </c>
      <c r="O1088">
        <v>22052002</v>
      </c>
      <c r="P1088">
        <v>2078</v>
      </c>
    </row>
    <row r="1089" spans="1:16" x14ac:dyDescent="0.25">
      <c r="A1089">
        <v>1</v>
      </c>
      <c r="B1089">
        <v>2018</v>
      </c>
      <c r="C1089">
        <v>22052002</v>
      </c>
      <c r="D1089">
        <v>890704555</v>
      </c>
      <c r="E1089">
        <v>0</v>
      </c>
      <c r="F1089">
        <v>0</v>
      </c>
      <c r="G1089">
        <v>-78435</v>
      </c>
      <c r="H1089">
        <v>0</v>
      </c>
      <c r="I1089">
        <v>0</v>
      </c>
      <c r="J1089">
        <v>0</v>
      </c>
      <c r="K1089">
        <v>1</v>
      </c>
      <c r="L1089" t="s">
        <v>16</v>
      </c>
      <c r="M1089" t="s">
        <v>874</v>
      </c>
      <c r="N1089" t="s">
        <v>18</v>
      </c>
      <c r="O1089">
        <v>22052002</v>
      </c>
      <c r="P1089">
        <v>2078</v>
      </c>
    </row>
    <row r="1090" spans="1:16" x14ac:dyDescent="0.25">
      <c r="A1090">
        <v>1</v>
      </c>
      <c r="B1090">
        <v>2018</v>
      </c>
      <c r="C1090">
        <v>22052002</v>
      </c>
      <c r="D1090">
        <v>890980066</v>
      </c>
      <c r="E1090">
        <v>0</v>
      </c>
      <c r="F1090">
        <v>4208610</v>
      </c>
      <c r="G1090">
        <v>-18785842</v>
      </c>
      <c r="H1090">
        <v>0</v>
      </c>
      <c r="I1090">
        <v>0</v>
      </c>
      <c r="J1090">
        <v>0</v>
      </c>
      <c r="K1090">
        <v>1</v>
      </c>
      <c r="L1090" t="s">
        <v>16</v>
      </c>
      <c r="M1090" t="s">
        <v>70</v>
      </c>
      <c r="N1090" t="s">
        <v>18</v>
      </c>
      <c r="O1090">
        <v>22052002</v>
      </c>
      <c r="P1090">
        <v>2078</v>
      </c>
    </row>
    <row r="1091" spans="1:16" x14ac:dyDescent="0.25">
      <c r="A1091">
        <v>1</v>
      </c>
      <c r="B1091">
        <v>2018</v>
      </c>
      <c r="C1091">
        <v>22052002</v>
      </c>
      <c r="D1091">
        <v>891180268</v>
      </c>
      <c r="E1091">
        <v>0</v>
      </c>
      <c r="F1091">
        <v>36071300</v>
      </c>
      <c r="G1091">
        <v>-49977617</v>
      </c>
      <c r="H1091">
        <v>0</v>
      </c>
      <c r="I1091">
        <v>0</v>
      </c>
      <c r="J1091">
        <v>0</v>
      </c>
      <c r="K1091">
        <v>1</v>
      </c>
      <c r="L1091" t="s">
        <v>16</v>
      </c>
      <c r="M1091" t="s">
        <v>761</v>
      </c>
      <c r="N1091" t="s">
        <v>18</v>
      </c>
      <c r="O1091">
        <v>22052002</v>
      </c>
      <c r="P1091">
        <v>2078</v>
      </c>
    </row>
    <row r="1092" spans="1:16" x14ac:dyDescent="0.25">
      <c r="A1092">
        <v>1</v>
      </c>
      <c r="B1092">
        <v>2018</v>
      </c>
      <c r="C1092">
        <v>22052002</v>
      </c>
      <c r="D1092">
        <v>891200528</v>
      </c>
      <c r="E1092">
        <v>0</v>
      </c>
      <c r="F1092">
        <v>7349470</v>
      </c>
      <c r="G1092">
        <v>-20172612</v>
      </c>
      <c r="H1092">
        <v>0</v>
      </c>
      <c r="I1092">
        <v>0</v>
      </c>
      <c r="J1092">
        <v>0</v>
      </c>
      <c r="K1092">
        <v>1</v>
      </c>
      <c r="L1092" t="s">
        <v>16</v>
      </c>
      <c r="M1092" t="s">
        <v>880</v>
      </c>
      <c r="N1092" t="s">
        <v>18</v>
      </c>
      <c r="O1092">
        <v>22052002</v>
      </c>
      <c r="P1092">
        <v>2078</v>
      </c>
    </row>
    <row r="1093" spans="1:16" x14ac:dyDescent="0.25">
      <c r="A1093">
        <v>1</v>
      </c>
      <c r="B1093">
        <v>2018</v>
      </c>
      <c r="C1093">
        <v>22052002</v>
      </c>
      <c r="D1093">
        <v>890703266</v>
      </c>
      <c r="E1093">
        <v>0</v>
      </c>
      <c r="F1093">
        <v>0</v>
      </c>
      <c r="G1093">
        <v>-46800</v>
      </c>
      <c r="H1093">
        <v>0</v>
      </c>
      <c r="I1093">
        <v>0</v>
      </c>
      <c r="J1093">
        <v>0</v>
      </c>
      <c r="K1093">
        <v>1</v>
      </c>
      <c r="L1093" t="s">
        <v>16</v>
      </c>
      <c r="M1093" t="s">
        <v>321</v>
      </c>
      <c r="N1093" t="s">
        <v>18</v>
      </c>
      <c r="O1093">
        <v>22052002</v>
      </c>
      <c r="P1093">
        <v>2078</v>
      </c>
    </row>
    <row r="1094" spans="1:16" x14ac:dyDescent="0.25">
      <c r="A1094">
        <v>1</v>
      </c>
      <c r="B1094">
        <v>2018</v>
      </c>
      <c r="C1094">
        <v>22052002</v>
      </c>
      <c r="D1094">
        <v>890980949</v>
      </c>
      <c r="E1094">
        <v>0</v>
      </c>
      <c r="F1094">
        <v>0</v>
      </c>
      <c r="G1094">
        <v>-251400</v>
      </c>
      <c r="H1094">
        <v>0</v>
      </c>
      <c r="I1094">
        <v>0</v>
      </c>
      <c r="J1094">
        <v>0</v>
      </c>
      <c r="K1094">
        <v>1</v>
      </c>
      <c r="L1094" t="s">
        <v>16</v>
      </c>
      <c r="M1094" t="s">
        <v>878</v>
      </c>
      <c r="N1094" t="s">
        <v>18</v>
      </c>
      <c r="O1094">
        <v>22052002</v>
      </c>
      <c r="P1094">
        <v>2078</v>
      </c>
    </row>
    <row r="1095" spans="1:16" x14ac:dyDescent="0.25">
      <c r="A1095">
        <v>1</v>
      </c>
      <c r="B1095">
        <v>2018</v>
      </c>
      <c r="C1095">
        <v>22052002</v>
      </c>
      <c r="D1095">
        <v>891000736</v>
      </c>
      <c r="E1095">
        <v>0</v>
      </c>
      <c r="F1095">
        <v>0</v>
      </c>
      <c r="G1095">
        <v>-1276000</v>
      </c>
      <c r="H1095">
        <v>0</v>
      </c>
      <c r="I1095">
        <v>0</v>
      </c>
      <c r="J1095">
        <v>0</v>
      </c>
      <c r="K1095">
        <v>1</v>
      </c>
      <c r="L1095" t="s">
        <v>16</v>
      </c>
      <c r="M1095" t="s">
        <v>323</v>
      </c>
      <c r="N1095" t="s">
        <v>18</v>
      </c>
      <c r="O1095">
        <v>22052002</v>
      </c>
      <c r="P1095">
        <v>2078</v>
      </c>
    </row>
    <row r="1096" spans="1:16" x14ac:dyDescent="0.25">
      <c r="A1096">
        <v>1</v>
      </c>
      <c r="B1096">
        <v>2018</v>
      </c>
      <c r="C1096">
        <v>22052002</v>
      </c>
      <c r="D1096">
        <v>891580002</v>
      </c>
      <c r="E1096">
        <v>0</v>
      </c>
      <c r="F1096">
        <v>9922298</v>
      </c>
      <c r="G1096">
        <v>-12465747</v>
      </c>
      <c r="H1096">
        <v>0</v>
      </c>
      <c r="I1096">
        <v>0</v>
      </c>
      <c r="J1096">
        <v>0</v>
      </c>
      <c r="K1096">
        <v>1</v>
      </c>
      <c r="L1096" t="s">
        <v>16</v>
      </c>
      <c r="M1096" t="s">
        <v>429</v>
      </c>
      <c r="N1096" t="s">
        <v>18</v>
      </c>
      <c r="O1096">
        <v>22052002</v>
      </c>
      <c r="P1096">
        <v>2078</v>
      </c>
    </row>
    <row r="1097" spans="1:16" x14ac:dyDescent="0.25">
      <c r="A1097">
        <v>1</v>
      </c>
      <c r="B1097">
        <v>2018</v>
      </c>
      <c r="C1097">
        <v>22052002</v>
      </c>
      <c r="D1097">
        <v>892115096</v>
      </c>
      <c r="E1097">
        <v>0</v>
      </c>
      <c r="F1097">
        <v>41785877</v>
      </c>
      <c r="G1097">
        <v>-44287962.200000003</v>
      </c>
      <c r="H1097">
        <v>0</v>
      </c>
      <c r="I1097">
        <v>0</v>
      </c>
      <c r="J1097">
        <v>0</v>
      </c>
      <c r="K1097">
        <v>1</v>
      </c>
      <c r="L1097" t="s">
        <v>16</v>
      </c>
      <c r="M1097" t="s">
        <v>326</v>
      </c>
      <c r="N1097" t="s">
        <v>18</v>
      </c>
      <c r="O1097">
        <v>22052002</v>
      </c>
      <c r="P1097">
        <v>2078</v>
      </c>
    </row>
    <row r="1098" spans="1:16" x14ac:dyDescent="0.25">
      <c r="A1098">
        <v>1</v>
      </c>
      <c r="B1098">
        <v>2018</v>
      </c>
      <c r="C1098">
        <v>22052002</v>
      </c>
      <c r="D1098">
        <v>891702882</v>
      </c>
      <c r="E1098">
        <v>0</v>
      </c>
      <c r="F1098">
        <v>0</v>
      </c>
      <c r="G1098">
        <v>-2639227</v>
      </c>
      <c r="H1098">
        <v>0</v>
      </c>
      <c r="I1098">
        <v>0</v>
      </c>
      <c r="J1098">
        <v>0</v>
      </c>
      <c r="K1098">
        <v>1</v>
      </c>
      <c r="L1098" t="s">
        <v>16</v>
      </c>
      <c r="M1098" t="s">
        <v>877</v>
      </c>
      <c r="N1098" t="s">
        <v>18</v>
      </c>
      <c r="O1098">
        <v>22052002</v>
      </c>
      <c r="P1098">
        <v>2078</v>
      </c>
    </row>
    <row r="1099" spans="1:16" x14ac:dyDescent="0.25">
      <c r="A1099">
        <v>1</v>
      </c>
      <c r="B1099">
        <v>2018</v>
      </c>
      <c r="C1099">
        <v>22052002</v>
      </c>
      <c r="D1099">
        <v>891800395</v>
      </c>
      <c r="E1099">
        <v>0</v>
      </c>
      <c r="F1099">
        <v>0</v>
      </c>
      <c r="G1099">
        <v>-907315</v>
      </c>
      <c r="H1099">
        <v>0</v>
      </c>
      <c r="I1099">
        <v>0</v>
      </c>
      <c r="J1099">
        <v>0</v>
      </c>
      <c r="K1099">
        <v>1</v>
      </c>
      <c r="L1099" t="s">
        <v>16</v>
      </c>
      <c r="M1099" t="s">
        <v>884</v>
      </c>
      <c r="N1099" t="s">
        <v>18</v>
      </c>
      <c r="O1099">
        <v>22052002</v>
      </c>
      <c r="P1099">
        <v>2078</v>
      </c>
    </row>
    <row r="1100" spans="1:16" x14ac:dyDescent="0.25">
      <c r="A1100">
        <v>1</v>
      </c>
      <c r="B1100">
        <v>2018</v>
      </c>
      <c r="C1100">
        <v>22052002</v>
      </c>
      <c r="D1100">
        <v>891856161</v>
      </c>
      <c r="E1100">
        <v>0</v>
      </c>
      <c r="F1100">
        <v>0</v>
      </c>
      <c r="G1100">
        <v>-2044763</v>
      </c>
      <c r="H1100">
        <v>0</v>
      </c>
      <c r="I1100">
        <v>0</v>
      </c>
      <c r="J1100">
        <v>0</v>
      </c>
      <c r="K1100">
        <v>1</v>
      </c>
      <c r="L1100" t="s">
        <v>16</v>
      </c>
      <c r="M1100" t="s">
        <v>647</v>
      </c>
      <c r="N1100" t="s">
        <v>18</v>
      </c>
      <c r="O1100">
        <v>22052002</v>
      </c>
      <c r="P1100">
        <v>2078</v>
      </c>
    </row>
    <row r="1101" spans="1:16" x14ac:dyDescent="0.25">
      <c r="A1101">
        <v>1</v>
      </c>
      <c r="B1101">
        <v>2018</v>
      </c>
      <c r="C1101">
        <v>22052002</v>
      </c>
      <c r="D1101">
        <v>892115006</v>
      </c>
      <c r="E1101">
        <v>0</v>
      </c>
      <c r="F1101">
        <v>5663416</v>
      </c>
      <c r="G1101">
        <v>-9908160</v>
      </c>
      <c r="H1101">
        <v>0</v>
      </c>
      <c r="I1101">
        <v>0</v>
      </c>
      <c r="J1101">
        <v>0</v>
      </c>
      <c r="K1101">
        <v>1</v>
      </c>
      <c r="L1101" t="s">
        <v>16</v>
      </c>
      <c r="M1101" t="s">
        <v>75</v>
      </c>
      <c r="N1101" t="s">
        <v>18</v>
      </c>
      <c r="O1101">
        <v>22052002</v>
      </c>
      <c r="P1101">
        <v>2078</v>
      </c>
    </row>
    <row r="1102" spans="1:16" x14ac:dyDescent="0.25">
      <c r="A1102">
        <v>1</v>
      </c>
      <c r="B1102">
        <v>2018</v>
      </c>
      <c r="C1102">
        <v>22052002</v>
      </c>
      <c r="D1102">
        <v>892300226</v>
      </c>
      <c r="E1102">
        <v>0</v>
      </c>
      <c r="F1102">
        <v>0</v>
      </c>
      <c r="G1102">
        <v>-2192861</v>
      </c>
      <c r="H1102">
        <v>0</v>
      </c>
      <c r="I1102">
        <v>0</v>
      </c>
      <c r="J1102">
        <v>0</v>
      </c>
      <c r="K1102">
        <v>1</v>
      </c>
      <c r="L1102" t="s">
        <v>16</v>
      </c>
      <c r="M1102" t="s">
        <v>546</v>
      </c>
      <c r="N1102" t="s">
        <v>18</v>
      </c>
      <c r="O1102">
        <v>22052002</v>
      </c>
      <c r="P1102">
        <v>2078</v>
      </c>
    </row>
    <row r="1103" spans="1:16" x14ac:dyDescent="0.25">
      <c r="A1103">
        <v>1</v>
      </c>
      <c r="B1103">
        <v>2018</v>
      </c>
      <c r="C1103">
        <v>22052002</v>
      </c>
      <c r="D1103">
        <v>892300445</v>
      </c>
      <c r="E1103">
        <v>0</v>
      </c>
      <c r="F1103">
        <v>36708760</v>
      </c>
      <c r="G1103">
        <v>-43829755</v>
      </c>
      <c r="H1103">
        <v>0</v>
      </c>
      <c r="I1103">
        <v>0</v>
      </c>
      <c r="J1103">
        <v>0</v>
      </c>
      <c r="K1103">
        <v>1</v>
      </c>
      <c r="L1103" t="s">
        <v>16</v>
      </c>
      <c r="M1103" t="s">
        <v>649</v>
      </c>
      <c r="N1103" t="s">
        <v>18</v>
      </c>
      <c r="O1103">
        <v>22052002</v>
      </c>
      <c r="P1103">
        <v>2078</v>
      </c>
    </row>
    <row r="1104" spans="1:16" x14ac:dyDescent="0.25">
      <c r="A1104">
        <v>1</v>
      </c>
      <c r="B1104">
        <v>2018</v>
      </c>
      <c r="C1104">
        <v>22052002</v>
      </c>
      <c r="D1104">
        <v>899999151</v>
      </c>
      <c r="E1104">
        <v>0</v>
      </c>
      <c r="F1104">
        <v>1878250</v>
      </c>
      <c r="G1104">
        <v>-4889241</v>
      </c>
      <c r="H1104">
        <v>0</v>
      </c>
      <c r="I1104">
        <v>0</v>
      </c>
      <c r="J1104">
        <v>0</v>
      </c>
      <c r="K1104">
        <v>1</v>
      </c>
      <c r="L1104" t="s">
        <v>16</v>
      </c>
      <c r="M1104" t="s">
        <v>548</v>
      </c>
      <c r="N1104" t="s">
        <v>18</v>
      </c>
      <c r="O1104">
        <v>22052002</v>
      </c>
      <c r="P1104">
        <v>2078</v>
      </c>
    </row>
    <row r="1105" spans="1:16" x14ac:dyDescent="0.25">
      <c r="A1105">
        <v>1</v>
      </c>
      <c r="B1105">
        <v>2018</v>
      </c>
      <c r="C1105">
        <v>22052002</v>
      </c>
      <c r="D1105">
        <v>900008025</v>
      </c>
      <c r="E1105">
        <v>0</v>
      </c>
      <c r="F1105">
        <v>0</v>
      </c>
      <c r="G1105">
        <v>-652500</v>
      </c>
      <c r="H1105">
        <v>0</v>
      </c>
      <c r="I1105">
        <v>0</v>
      </c>
      <c r="J1105">
        <v>0</v>
      </c>
      <c r="K1105">
        <v>1</v>
      </c>
      <c r="L1105" t="s">
        <v>16</v>
      </c>
      <c r="M1105" t="s">
        <v>205</v>
      </c>
      <c r="N1105" t="s">
        <v>18</v>
      </c>
      <c r="O1105">
        <v>22052002</v>
      </c>
      <c r="P1105">
        <v>2078</v>
      </c>
    </row>
    <row r="1106" spans="1:16" x14ac:dyDescent="0.25">
      <c r="A1106">
        <v>1</v>
      </c>
      <c r="B1106">
        <v>2018</v>
      </c>
      <c r="C1106">
        <v>22052002</v>
      </c>
      <c r="D1106">
        <v>900008328</v>
      </c>
      <c r="E1106">
        <v>0</v>
      </c>
      <c r="F1106">
        <v>610764530</v>
      </c>
      <c r="G1106">
        <v>-644170801.85000002</v>
      </c>
      <c r="H1106">
        <v>0</v>
      </c>
      <c r="I1106">
        <v>0</v>
      </c>
      <c r="J1106">
        <v>0</v>
      </c>
      <c r="K1106">
        <v>1</v>
      </c>
      <c r="L1106" t="s">
        <v>16</v>
      </c>
      <c r="M1106" t="s">
        <v>76</v>
      </c>
      <c r="N1106" t="s">
        <v>18</v>
      </c>
      <c r="O1106">
        <v>22052002</v>
      </c>
      <c r="P1106">
        <v>2078</v>
      </c>
    </row>
    <row r="1107" spans="1:16" x14ac:dyDescent="0.25">
      <c r="A1107">
        <v>1</v>
      </c>
      <c r="B1107">
        <v>2018</v>
      </c>
      <c r="C1107">
        <v>22052002</v>
      </c>
      <c r="D1107">
        <v>900016598</v>
      </c>
      <c r="E1107">
        <v>0</v>
      </c>
      <c r="F1107">
        <v>196282617</v>
      </c>
      <c r="G1107">
        <v>-238451333</v>
      </c>
      <c r="H1107">
        <v>0</v>
      </c>
      <c r="I1107">
        <v>0</v>
      </c>
      <c r="J1107">
        <v>0</v>
      </c>
      <c r="K1107">
        <v>1</v>
      </c>
      <c r="L1107" t="s">
        <v>16</v>
      </c>
      <c r="M1107" t="s">
        <v>551</v>
      </c>
      <c r="N1107" t="s">
        <v>18</v>
      </c>
      <c r="O1107">
        <v>22052002</v>
      </c>
      <c r="P1107">
        <v>2078</v>
      </c>
    </row>
    <row r="1108" spans="1:16" x14ac:dyDescent="0.25">
      <c r="A1108">
        <v>1</v>
      </c>
      <c r="B1108">
        <v>2018</v>
      </c>
      <c r="C1108">
        <v>22052002</v>
      </c>
      <c r="D1108">
        <v>900027397</v>
      </c>
      <c r="E1108">
        <v>0</v>
      </c>
      <c r="F1108">
        <v>196161815</v>
      </c>
      <c r="G1108">
        <v>-234331130.25</v>
      </c>
      <c r="H1108">
        <v>0</v>
      </c>
      <c r="I1108">
        <v>0</v>
      </c>
      <c r="J1108">
        <v>0</v>
      </c>
      <c r="K1108">
        <v>1</v>
      </c>
      <c r="L1108" t="s">
        <v>16</v>
      </c>
      <c r="M1108" t="s">
        <v>770</v>
      </c>
      <c r="N1108" t="s">
        <v>18</v>
      </c>
      <c r="O1108">
        <v>22052002</v>
      </c>
      <c r="P1108">
        <v>2078</v>
      </c>
    </row>
    <row r="1109" spans="1:16" x14ac:dyDescent="0.25">
      <c r="A1109">
        <v>1</v>
      </c>
      <c r="B1109">
        <v>2018</v>
      </c>
      <c r="C1109">
        <v>22052002</v>
      </c>
      <c r="D1109">
        <v>900056127</v>
      </c>
      <c r="E1109">
        <v>0</v>
      </c>
      <c r="F1109">
        <v>35067044</v>
      </c>
      <c r="G1109">
        <v>-53197863.880000003</v>
      </c>
      <c r="H1109">
        <v>0</v>
      </c>
      <c r="I1109">
        <v>0</v>
      </c>
      <c r="J1109">
        <v>0</v>
      </c>
      <c r="K1109">
        <v>1</v>
      </c>
      <c r="L1109" t="s">
        <v>16</v>
      </c>
      <c r="M1109" t="s">
        <v>892</v>
      </c>
      <c r="N1109" t="s">
        <v>18</v>
      </c>
      <c r="O1109">
        <v>22052002</v>
      </c>
      <c r="P1109">
        <v>2078</v>
      </c>
    </row>
    <row r="1110" spans="1:16" x14ac:dyDescent="0.25">
      <c r="A1110">
        <v>1</v>
      </c>
      <c r="B1110">
        <v>2018</v>
      </c>
      <c r="C1110">
        <v>22052002</v>
      </c>
      <c r="D1110">
        <v>900073857</v>
      </c>
      <c r="E1110">
        <v>0</v>
      </c>
      <c r="F1110">
        <v>9008409</v>
      </c>
      <c r="G1110">
        <v>-33828202</v>
      </c>
      <c r="H1110">
        <v>0</v>
      </c>
      <c r="I1110">
        <v>0</v>
      </c>
      <c r="J1110">
        <v>0</v>
      </c>
      <c r="K1110">
        <v>1</v>
      </c>
      <c r="L1110" t="s">
        <v>16</v>
      </c>
      <c r="M1110" t="s">
        <v>332</v>
      </c>
      <c r="N1110" t="s">
        <v>18</v>
      </c>
      <c r="O1110">
        <v>22052002</v>
      </c>
      <c r="P1110">
        <v>2078</v>
      </c>
    </row>
    <row r="1111" spans="1:16" x14ac:dyDescent="0.25">
      <c r="A1111">
        <v>1</v>
      </c>
      <c r="B1111">
        <v>2018</v>
      </c>
      <c r="C1111">
        <v>22052002</v>
      </c>
      <c r="D1111">
        <v>900081643</v>
      </c>
      <c r="E1111">
        <v>0</v>
      </c>
      <c r="F1111">
        <v>0</v>
      </c>
      <c r="G1111">
        <v>-1683340</v>
      </c>
      <c r="H1111">
        <v>0</v>
      </c>
      <c r="I1111">
        <v>0</v>
      </c>
      <c r="J1111">
        <v>0</v>
      </c>
      <c r="K1111">
        <v>1</v>
      </c>
      <c r="L1111" t="s">
        <v>16</v>
      </c>
      <c r="M1111" t="s">
        <v>448</v>
      </c>
      <c r="N1111" t="s">
        <v>18</v>
      </c>
      <c r="O1111">
        <v>22052002</v>
      </c>
      <c r="P1111">
        <v>2078</v>
      </c>
    </row>
    <row r="1112" spans="1:16" x14ac:dyDescent="0.25">
      <c r="A1112">
        <v>1</v>
      </c>
      <c r="B1112">
        <v>2018</v>
      </c>
      <c r="C1112">
        <v>22052002</v>
      </c>
      <c r="D1112">
        <v>900082202</v>
      </c>
      <c r="E1112">
        <v>0</v>
      </c>
      <c r="F1112">
        <v>0</v>
      </c>
      <c r="G1112">
        <v>-134657</v>
      </c>
      <c r="H1112">
        <v>0</v>
      </c>
      <c r="I1112">
        <v>0</v>
      </c>
      <c r="J1112">
        <v>0</v>
      </c>
      <c r="K1112">
        <v>1</v>
      </c>
      <c r="L1112" t="s">
        <v>16</v>
      </c>
      <c r="M1112" t="s">
        <v>556</v>
      </c>
      <c r="N1112" t="s">
        <v>18</v>
      </c>
      <c r="O1112">
        <v>22052002</v>
      </c>
      <c r="P1112">
        <v>2078</v>
      </c>
    </row>
    <row r="1113" spans="1:16" x14ac:dyDescent="0.25">
      <c r="A1113">
        <v>1</v>
      </c>
      <c r="B1113">
        <v>2018</v>
      </c>
      <c r="C1113">
        <v>22052002</v>
      </c>
      <c r="D1113">
        <v>900148265</v>
      </c>
      <c r="E1113">
        <v>0</v>
      </c>
      <c r="F1113">
        <v>17609221</v>
      </c>
      <c r="G1113">
        <v>-24519803</v>
      </c>
      <c r="H1113">
        <v>0</v>
      </c>
      <c r="I1113">
        <v>0</v>
      </c>
      <c r="J1113">
        <v>0</v>
      </c>
      <c r="K1113">
        <v>1</v>
      </c>
      <c r="L1113" t="s">
        <v>16</v>
      </c>
      <c r="M1113" t="s">
        <v>659</v>
      </c>
      <c r="N1113" t="s">
        <v>18</v>
      </c>
      <c r="O1113">
        <v>22052002</v>
      </c>
      <c r="P1113">
        <v>2078</v>
      </c>
    </row>
    <row r="1114" spans="1:16" x14ac:dyDescent="0.25">
      <c r="A1114">
        <v>1</v>
      </c>
      <c r="B1114">
        <v>2018</v>
      </c>
      <c r="C1114">
        <v>22052002</v>
      </c>
      <c r="D1114">
        <v>900205591</v>
      </c>
      <c r="E1114">
        <v>0</v>
      </c>
      <c r="F1114">
        <v>33337312</v>
      </c>
      <c r="G1114">
        <v>-36764238</v>
      </c>
      <c r="H1114">
        <v>0</v>
      </c>
      <c r="I1114">
        <v>0</v>
      </c>
      <c r="J1114">
        <v>0</v>
      </c>
      <c r="K1114">
        <v>1</v>
      </c>
      <c r="L1114" t="s">
        <v>16</v>
      </c>
      <c r="M1114" t="s">
        <v>340</v>
      </c>
      <c r="N1114" t="s">
        <v>18</v>
      </c>
      <c r="O1114">
        <v>22052002</v>
      </c>
      <c r="P1114">
        <v>2078</v>
      </c>
    </row>
    <row r="1115" spans="1:16" x14ac:dyDescent="0.25">
      <c r="A1115">
        <v>1</v>
      </c>
      <c r="B1115">
        <v>2018</v>
      </c>
      <c r="C1115">
        <v>22052002</v>
      </c>
      <c r="D1115">
        <v>900210303</v>
      </c>
      <c r="E1115">
        <v>0</v>
      </c>
      <c r="F1115">
        <v>0</v>
      </c>
      <c r="G1115">
        <v>-2320000</v>
      </c>
      <c r="H1115">
        <v>0</v>
      </c>
      <c r="I1115">
        <v>0</v>
      </c>
      <c r="J1115">
        <v>0</v>
      </c>
      <c r="K1115">
        <v>1</v>
      </c>
      <c r="L1115" t="s">
        <v>16</v>
      </c>
      <c r="M1115" t="s">
        <v>787</v>
      </c>
      <c r="N1115" t="s">
        <v>18</v>
      </c>
      <c r="O1115">
        <v>22052002</v>
      </c>
      <c r="P1115">
        <v>2078</v>
      </c>
    </row>
    <row r="1116" spans="1:16" x14ac:dyDescent="0.25">
      <c r="A1116">
        <v>1</v>
      </c>
      <c r="B1116">
        <v>2018</v>
      </c>
      <c r="C1116">
        <v>22052002</v>
      </c>
      <c r="D1116">
        <v>900231731</v>
      </c>
      <c r="E1116">
        <v>0</v>
      </c>
      <c r="F1116">
        <v>3778801</v>
      </c>
      <c r="G1116">
        <v>-8029000</v>
      </c>
      <c r="H1116">
        <v>0</v>
      </c>
      <c r="I1116">
        <v>0</v>
      </c>
      <c r="J1116">
        <v>0</v>
      </c>
      <c r="K1116">
        <v>1</v>
      </c>
      <c r="L1116" t="s">
        <v>16</v>
      </c>
      <c r="M1116" t="s">
        <v>342</v>
      </c>
      <c r="N1116" t="s">
        <v>18</v>
      </c>
      <c r="O1116">
        <v>22052002</v>
      </c>
      <c r="P1116">
        <v>2078</v>
      </c>
    </row>
    <row r="1117" spans="1:16" x14ac:dyDescent="0.25">
      <c r="A1117">
        <v>1</v>
      </c>
      <c r="B1117">
        <v>2018</v>
      </c>
      <c r="C1117">
        <v>22052002</v>
      </c>
      <c r="D1117">
        <v>900237186</v>
      </c>
      <c r="E1117">
        <v>0</v>
      </c>
      <c r="F1117">
        <v>0</v>
      </c>
      <c r="G1117">
        <v>-20910</v>
      </c>
      <c r="H1117">
        <v>0</v>
      </c>
      <c r="I1117">
        <v>0</v>
      </c>
      <c r="J1117">
        <v>0</v>
      </c>
      <c r="K1117">
        <v>1</v>
      </c>
      <c r="L1117" t="s">
        <v>16</v>
      </c>
      <c r="M1117" t="s">
        <v>663</v>
      </c>
      <c r="N1117" t="s">
        <v>18</v>
      </c>
      <c r="O1117">
        <v>22052002</v>
      </c>
      <c r="P1117">
        <v>2078</v>
      </c>
    </row>
    <row r="1118" spans="1:16" x14ac:dyDescent="0.25">
      <c r="A1118">
        <v>1</v>
      </c>
      <c r="B1118">
        <v>2018</v>
      </c>
      <c r="C1118">
        <v>22052002</v>
      </c>
      <c r="D1118">
        <v>900239127</v>
      </c>
      <c r="E1118">
        <v>0</v>
      </c>
      <c r="F1118">
        <v>3886561</v>
      </c>
      <c r="G1118">
        <v>-8257963</v>
      </c>
      <c r="H1118">
        <v>0</v>
      </c>
      <c r="I1118">
        <v>0</v>
      </c>
      <c r="J1118">
        <v>0</v>
      </c>
      <c r="K1118">
        <v>1</v>
      </c>
      <c r="L1118" t="s">
        <v>16</v>
      </c>
      <c r="M1118" t="s">
        <v>218</v>
      </c>
      <c r="N1118" t="s">
        <v>18</v>
      </c>
      <c r="O1118">
        <v>22052002</v>
      </c>
      <c r="P1118">
        <v>2078</v>
      </c>
    </row>
    <row r="1119" spans="1:16" x14ac:dyDescent="0.25">
      <c r="A1119">
        <v>1</v>
      </c>
      <c r="B1119">
        <v>2018</v>
      </c>
      <c r="C1119">
        <v>22052002</v>
      </c>
      <c r="D1119">
        <v>900272028</v>
      </c>
      <c r="E1119">
        <v>0</v>
      </c>
      <c r="F1119">
        <v>0</v>
      </c>
      <c r="G1119">
        <v>-9999.5</v>
      </c>
      <c r="H1119">
        <v>0</v>
      </c>
      <c r="I1119">
        <v>0</v>
      </c>
      <c r="J1119">
        <v>0</v>
      </c>
      <c r="K1119">
        <v>1</v>
      </c>
      <c r="L1119" t="s">
        <v>16</v>
      </c>
      <c r="M1119" t="s">
        <v>220</v>
      </c>
      <c r="N1119" t="s">
        <v>18</v>
      </c>
      <c r="O1119">
        <v>22052002</v>
      </c>
      <c r="P1119">
        <v>2078</v>
      </c>
    </row>
    <row r="1120" spans="1:16" x14ac:dyDescent="0.25">
      <c r="A1120">
        <v>1</v>
      </c>
      <c r="B1120">
        <v>2018</v>
      </c>
      <c r="C1120">
        <v>22052002</v>
      </c>
      <c r="D1120">
        <v>900315498</v>
      </c>
      <c r="E1120">
        <v>0</v>
      </c>
      <c r="F1120">
        <v>4583592</v>
      </c>
      <c r="G1120">
        <v>-4583592</v>
      </c>
      <c r="H1120">
        <v>0</v>
      </c>
      <c r="I1120">
        <v>0</v>
      </c>
      <c r="J1120">
        <v>0</v>
      </c>
      <c r="K1120">
        <v>1</v>
      </c>
      <c r="L1120" t="s">
        <v>16</v>
      </c>
      <c r="M1120" t="s">
        <v>105</v>
      </c>
      <c r="N1120" t="s">
        <v>18</v>
      </c>
      <c r="O1120">
        <v>22052002</v>
      </c>
      <c r="P1120">
        <v>2078</v>
      </c>
    </row>
    <row r="1121" spans="1:16" x14ac:dyDescent="0.25">
      <c r="A1121">
        <v>1</v>
      </c>
      <c r="B1121">
        <v>2018</v>
      </c>
      <c r="C1121">
        <v>22052002</v>
      </c>
      <c r="D1121">
        <v>900346580</v>
      </c>
      <c r="E1121">
        <v>0</v>
      </c>
      <c r="F1121">
        <v>0</v>
      </c>
      <c r="G1121">
        <v>-2559133</v>
      </c>
      <c r="H1121">
        <v>0</v>
      </c>
      <c r="I1121">
        <v>0</v>
      </c>
      <c r="J1121">
        <v>0</v>
      </c>
      <c r="K1121">
        <v>1</v>
      </c>
      <c r="L1121" t="s">
        <v>16</v>
      </c>
      <c r="M1121" t="s">
        <v>223</v>
      </c>
      <c r="N1121" t="s">
        <v>18</v>
      </c>
      <c r="O1121">
        <v>22052002</v>
      </c>
      <c r="P1121">
        <v>2078</v>
      </c>
    </row>
    <row r="1122" spans="1:16" x14ac:dyDescent="0.25">
      <c r="A1122">
        <v>1</v>
      </c>
      <c r="B1122">
        <v>2018</v>
      </c>
      <c r="C1122">
        <v>22052002</v>
      </c>
      <c r="D1122">
        <v>900375465</v>
      </c>
      <c r="E1122">
        <v>0</v>
      </c>
      <c r="F1122">
        <v>1005000</v>
      </c>
      <c r="G1122">
        <v>-3350000</v>
      </c>
      <c r="H1122">
        <v>0</v>
      </c>
      <c r="I1122">
        <v>0</v>
      </c>
      <c r="J1122">
        <v>0</v>
      </c>
      <c r="K1122">
        <v>1</v>
      </c>
      <c r="L1122" t="s">
        <v>16</v>
      </c>
      <c r="M1122" t="s">
        <v>461</v>
      </c>
      <c r="N1122" t="s">
        <v>18</v>
      </c>
      <c r="O1122">
        <v>22052002</v>
      </c>
      <c r="P1122">
        <v>2078</v>
      </c>
    </row>
    <row r="1123" spans="1:16" x14ac:dyDescent="0.25">
      <c r="A1123">
        <v>1</v>
      </c>
      <c r="B1123">
        <v>2018</v>
      </c>
      <c r="C1123">
        <v>22052002</v>
      </c>
      <c r="D1123">
        <v>900412760</v>
      </c>
      <c r="E1123">
        <v>31732073</v>
      </c>
      <c r="F1123">
        <v>252264</v>
      </c>
      <c r="G1123">
        <v>31479809</v>
      </c>
      <c r="H1123">
        <v>0</v>
      </c>
      <c r="I1123">
        <v>0</v>
      </c>
      <c r="J1123">
        <v>0</v>
      </c>
      <c r="K1123">
        <v>1</v>
      </c>
      <c r="L1123" t="s">
        <v>16</v>
      </c>
      <c r="M1123" t="s">
        <v>353</v>
      </c>
      <c r="N1123" t="s">
        <v>18</v>
      </c>
      <c r="O1123">
        <v>22052002</v>
      </c>
      <c r="P1123">
        <v>2078</v>
      </c>
    </row>
    <row r="1124" spans="1:16" x14ac:dyDescent="0.25">
      <c r="A1124">
        <v>1</v>
      </c>
      <c r="B1124">
        <v>2018</v>
      </c>
      <c r="C1124">
        <v>22052002</v>
      </c>
      <c r="D1124">
        <v>900416952</v>
      </c>
      <c r="E1124">
        <v>0</v>
      </c>
      <c r="F1124">
        <v>0</v>
      </c>
      <c r="G1124">
        <v>-1558333</v>
      </c>
      <c r="H1124">
        <v>0</v>
      </c>
      <c r="I1124">
        <v>0</v>
      </c>
      <c r="J1124">
        <v>0</v>
      </c>
      <c r="K1124">
        <v>1</v>
      </c>
      <c r="L1124" t="s">
        <v>16</v>
      </c>
      <c r="M1124" t="s">
        <v>906</v>
      </c>
      <c r="N1124" t="s">
        <v>18</v>
      </c>
      <c r="O1124">
        <v>22052002</v>
      </c>
      <c r="P1124">
        <v>2078</v>
      </c>
    </row>
    <row r="1125" spans="1:16" x14ac:dyDescent="0.25">
      <c r="A1125">
        <v>1</v>
      </c>
      <c r="B1125">
        <v>2018</v>
      </c>
      <c r="C1125">
        <v>22052002</v>
      </c>
      <c r="D1125">
        <v>900447343</v>
      </c>
      <c r="E1125">
        <v>0</v>
      </c>
      <c r="F1125">
        <v>13406159</v>
      </c>
      <c r="G1125">
        <v>-21267800</v>
      </c>
      <c r="H1125">
        <v>0</v>
      </c>
      <c r="I1125">
        <v>0</v>
      </c>
      <c r="J1125">
        <v>0</v>
      </c>
      <c r="K1125">
        <v>1</v>
      </c>
      <c r="L1125" t="s">
        <v>16</v>
      </c>
      <c r="M1125" t="s">
        <v>579</v>
      </c>
      <c r="N1125" t="s">
        <v>18</v>
      </c>
      <c r="O1125">
        <v>22052002</v>
      </c>
      <c r="P1125">
        <v>2078</v>
      </c>
    </row>
    <row r="1126" spans="1:16" x14ac:dyDescent="0.25">
      <c r="A1126">
        <v>1</v>
      </c>
      <c r="B1126">
        <v>2018</v>
      </c>
      <c r="C1126">
        <v>22052002</v>
      </c>
      <c r="D1126">
        <v>900450897</v>
      </c>
      <c r="E1126">
        <v>0</v>
      </c>
      <c r="F1126">
        <v>0</v>
      </c>
      <c r="G1126">
        <v>-2631632</v>
      </c>
      <c r="H1126">
        <v>0</v>
      </c>
      <c r="I1126">
        <v>0</v>
      </c>
      <c r="J1126">
        <v>0</v>
      </c>
      <c r="K1126">
        <v>1</v>
      </c>
      <c r="L1126" t="s">
        <v>16</v>
      </c>
      <c r="M1126" t="s">
        <v>356</v>
      </c>
      <c r="N1126" t="s">
        <v>18</v>
      </c>
      <c r="O1126">
        <v>22052002</v>
      </c>
      <c r="P1126">
        <v>2078</v>
      </c>
    </row>
    <row r="1127" spans="1:16" x14ac:dyDescent="0.25">
      <c r="A1127">
        <v>1</v>
      </c>
      <c r="B1127">
        <v>2018</v>
      </c>
      <c r="C1127">
        <v>22052002</v>
      </c>
      <c r="D1127">
        <v>900443070</v>
      </c>
      <c r="E1127">
        <v>0</v>
      </c>
      <c r="F1127">
        <v>0</v>
      </c>
      <c r="G1127">
        <v>-53550</v>
      </c>
      <c r="H1127">
        <v>0</v>
      </c>
      <c r="I1127">
        <v>0</v>
      </c>
      <c r="J1127">
        <v>0</v>
      </c>
      <c r="K1127">
        <v>1</v>
      </c>
      <c r="L1127" t="s">
        <v>16</v>
      </c>
      <c r="M1127" t="s">
        <v>578</v>
      </c>
      <c r="N1127" t="s">
        <v>18</v>
      </c>
      <c r="O1127">
        <v>22052002</v>
      </c>
      <c r="P1127">
        <v>2078</v>
      </c>
    </row>
    <row r="1128" spans="1:16" x14ac:dyDescent="0.25">
      <c r="A1128">
        <v>1</v>
      </c>
      <c r="B1128">
        <v>2018</v>
      </c>
      <c r="C1128">
        <v>22052002</v>
      </c>
      <c r="D1128">
        <v>900492815</v>
      </c>
      <c r="E1128">
        <v>0</v>
      </c>
      <c r="F1128">
        <v>0</v>
      </c>
      <c r="G1128">
        <v>-760796</v>
      </c>
      <c r="H1128">
        <v>0</v>
      </c>
      <c r="I1128">
        <v>0</v>
      </c>
      <c r="J1128">
        <v>0</v>
      </c>
      <c r="K1128">
        <v>1</v>
      </c>
      <c r="L1128" t="s">
        <v>16</v>
      </c>
      <c r="M1128" t="s">
        <v>676</v>
      </c>
      <c r="N1128" t="s">
        <v>18</v>
      </c>
      <c r="O1128">
        <v>22052002</v>
      </c>
      <c r="P1128">
        <v>2078</v>
      </c>
    </row>
    <row r="1129" spans="1:16" x14ac:dyDescent="0.25">
      <c r="A1129">
        <v>1</v>
      </c>
      <c r="B1129">
        <v>2018</v>
      </c>
      <c r="C1129">
        <v>22052002</v>
      </c>
      <c r="D1129">
        <v>900520510</v>
      </c>
      <c r="E1129">
        <v>456761926</v>
      </c>
      <c r="F1129">
        <v>3052862188</v>
      </c>
      <c r="G1129">
        <v>-2596100262.0700002</v>
      </c>
      <c r="H1129">
        <v>0</v>
      </c>
      <c r="I1129">
        <v>0</v>
      </c>
      <c r="J1129">
        <v>0</v>
      </c>
      <c r="K1129">
        <v>1</v>
      </c>
      <c r="L1129" t="s">
        <v>16</v>
      </c>
      <c r="M1129" t="s">
        <v>912</v>
      </c>
      <c r="N1129" t="s">
        <v>18</v>
      </c>
      <c r="O1129">
        <v>22052002</v>
      </c>
      <c r="P1129">
        <v>2078</v>
      </c>
    </row>
    <row r="1130" spans="1:16" x14ac:dyDescent="0.25">
      <c r="A1130">
        <v>1</v>
      </c>
      <c r="B1130">
        <v>2018</v>
      </c>
      <c r="C1130">
        <v>22052002</v>
      </c>
      <c r="D1130">
        <v>900540946</v>
      </c>
      <c r="E1130">
        <v>0</v>
      </c>
      <c r="F1130">
        <v>25053373</v>
      </c>
      <c r="G1130">
        <v>-25675691</v>
      </c>
      <c r="H1130">
        <v>0</v>
      </c>
      <c r="I1130">
        <v>0</v>
      </c>
      <c r="J1130">
        <v>0</v>
      </c>
      <c r="K1130">
        <v>1</v>
      </c>
      <c r="L1130" t="s">
        <v>16</v>
      </c>
      <c r="M1130" t="s">
        <v>469</v>
      </c>
      <c r="N1130" t="s">
        <v>18</v>
      </c>
      <c r="O1130">
        <v>22052002</v>
      </c>
      <c r="P1130">
        <v>2078</v>
      </c>
    </row>
    <row r="1131" spans="1:16" x14ac:dyDescent="0.25">
      <c r="A1131">
        <v>1</v>
      </c>
      <c r="B1131">
        <v>2018</v>
      </c>
      <c r="C1131">
        <v>22052002</v>
      </c>
      <c r="D1131">
        <v>900549914</v>
      </c>
      <c r="E1131">
        <v>0</v>
      </c>
      <c r="F1131">
        <v>0</v>
      </c>
      <c r="G1131">
        <v>-2113005</v>
      </c>
      <c r="H1131">
        <v>0</v>
      </c>
      <c r="I1131">
        <v>0</v>
      </c>
      <c r="J1131">
        <v>0</v>
      </c>
      <c r="K1131">
        <v>1</v>
      </c>
      <c r="L1131" t="s">
        <v>16</v>
      </c>
      <c r="M1131" t="s">
        <v>682</v>
      </c>
      <c r="N1131" t="s">
        <v>18</v>
      </c>
      <c r="O1131">
        <v>22052002</v>
      </c>
      <c r="P1131">
        <v>2078</v>
      </c>
    </row>
    <row r="1132" spans="1:16" x14ac:dyDescent="0.25">
      <c r="A1132">
        <v>1</v>
      </c>
      <c r="B1132">
        <v>2018</v>
      </c>
      <c r="C1132">
        <v>22052002</v>
      </c>
      <c r="D1132">
        <v>900552539</v>
      </c>
      <c r="E1132">
        <v>0</v>
      </c>
      <c r="F1132">
        <v>145804521</v>
      </c>
      <c r="G1132">
        <v>-172068812</v>
      </c>
      <c r="H1132">
        <v>0</v>
      </c>
      <c r="I1132">
        <v>0</v>
      </c>
      <c r="J1132">
        <v>0</v>
      </c>
      <c r="K1132">
        <v>1</v>
      </c>
      <c r="L1132" t="s">
        <v>16</v>
      </c>
      <c r="M1132" t="s">
        <v>470</v>
      </c>
      <c r="N1132" t="s">
        <v>18</v>
      </c>
      <c r="O1132">
        <v>22052002</v>
      </c>
      <c r="P1132">
        <v>2078</v>
      </c>
    </row>
    <row r="1133" spans="1:16" x14ac:dyDescent="0.25">
      <c r="A1133">
        <v>1</v>
      </c>
      <c r="B1133">
        <v>2018</v>
      </c>
      <c r="C1133">
        <v>22052002</v>
      </c>
      <c r="D1133">
        <v>900623609</v>
      </c>
      <c r="E1133">
        <v>0</v>
      </c>
      <c r="F1133">
        <v>45715147</v>
      </c>
      <c r="G1133">
        <v>-45715147</v>
      </c>
      <c r="H1133">
        <v>0</v>
      </c>
      <c r="I1133">
        <v>0</v>
      </c>
      <c r="J1133">
        <v>0</v>
      </c>
      <c r="K1133">
        <v>1</v>
      </c>
      <c r="L1133" t="s">
        <v>16</v>
      </c>
      <c r="M1133" t="s">
        <v>805</v>
      </c>
      <c r="N1133" t="s">
        <v>18</v>
      </c>
      <c r="O1133">
        <v>22052002</v>
      </c>
      <c r="P1133">
        <v>2078</v>
      </c>
    </row>
    <row r="1134" spans="1:16" x14ac:dyDescent="0.25">
      <c r="A1134">
        <v>1</v>
      </c>
      <c r="B1134">
        <v>2018</v>
      </c>
      <c r="C1134">
        <v>22052002</v>
      </c>
      <c r="D1134">
        <v>900643615</v>
      </c>
      <c r="E1134">
        <v>0</v>
      </c>
      <c r="F1134">
        <v>4969324</v>
      </c>
      <c r="G1134">
        <v>-8824218</v>
      </c>
      <c r="H1134">
        <v>0</v>
      </c>
      <c r="I1134">
        <v>0</v>
      </c>
      <c r="J1134">
        <v>0</v>
      </c>
      <c r="K1134">
        <v>1</v>
      </c>
      <c r="L1134" t="s">
        <v>16</v>
      </c>
      <c r="M1134" t="s">
        <v>917</v>
      </c>
      <c r="N1134" t="s">
        <v>18</v>
      </c>
      <c r="O1134">
        <v>22052002</v>
      </c>
      <c r="P1134">
        <v>2078</v>
      </c>
    </row>
    <row r="1135" spans="1:16" x14ac:dyDescent="0.25">
      <c r="A1135">
        <v>1</v>
      </c>
      <c r="B1135">
        <v>2018</v>
      </c>
      <c r="C1135">
        <v>22052002</v>
      </c>
      <c r="D1135">
        <v>900691301</v>
      </c>
      <c r="E1135">
        <v>0</v>
      </c>
      <c r="F1135">
        <v>5790377</v>
      </c>
      <c r="G1135">
        <v>-6931069.25</v>
      </c>
      <c r="H1135">
        <v>0</v>
      </c>
      <c r="I1135">
        <v>0</v>
      </c>
      <c r="J1135">
        <v>0</v>
      </c>
      <c r="K1135">
        <v>1</v>
      </c>
      <c r="L1135" t="s">
        <v>16</v>
      </c>
      <c r="M1135" t="s">
        <v>239</v>
      </c>
      <c r="N1135" t="s">
        <v>18</v>
      </c>
      <c r="O1135">
        <v>22052002</v>
      </c>
      <c r="P1135">
        <v>2078</v>
      </c>
    </row>
    <row r="1136" spans="1:16" x14ac:dyDescent="0.25">
      <c r="A1136">
        <v>1</v>
      </c>
      <c r="B1136">
        <v>2018</v>
      </c>
      <c r="C1136">
        <v>22052002</v>
      </c>
      <c r="D1136">
        <v>900756806</v>
      </c>
      <c r="E1136">
        <v>0</v>
      </c>
      <c r="F1136">
        <v>14492005</v>
      </c>
      <c r="G1136">
        <v>-18001706</v>
      </c>
      <c r="H1136">
        <v>0</v>
      </c>
      <c r="I1136">
        <v>0</v>
      </c>
      <c r="J1136">
        <v>0</v>
      </c>
      <c r="K1136">
        <v>1</v>
      </c>
      <c r="L1136" t="s">
        <v>16</v>
      </c>
      <c r="M1136" t="s">
        <v>686</v>
      </c>
      <c r="N1136" t="s">
        <v>18</v>
      </c>
      <c r="O1136">
        <v>22052002</v>
      </c>
      <c r="P1136">
        <v>2078</v>
      </c>
    </row>
    <row r="1137" spans="1:16" x14ac:dyDescent="0.25">
      <c r="A1137">
        <v>1</v>
      </c>
      <c r="B1137">
        <v>2018</v>
      </c>
      <c r="C1137">
        <v>22052002</v>
      </c>
      <c r="D1137">
        <v>900761401</v>
      </c>
      <c r="E1137">
        <v>8130049</v>
      </c>
      <c r="F1137">
        <v>0</v>
      </c>
      <c r="G1137">
        <v>8130049</v>
      </c>
      <c r="H1137">
        <v>0</v>
      </c>
      <c r="I1137">
        <v>0</v>
      </c>
      <c r="J1137">
        <v>0</v>
      </c>
      <c r="K1137">
        <v>1</v>
      </c>
      <c r="L1137" t="s">
        <v>16</v>
      </c>
      <c r="M1137" t="s">
        <v>592</v>
      </c>
      <c r="N1137" t="s">
        <v>18</v>
      </c>
      <c r="O1137">
        <v>22052002</v>
      </c>
      <c r="P1137">
        <v>2078</v>
      </c>
    </row>
    <row r="1138" spans="1:16" x14ac:dyDescent="0.25">
      <c r="A1138">
        <v>1</v>
      </c>
      <c r="B1138">
        <v>2018</v>
      </c>
      <c r="C1138">
        <v>22052002</v>
      </c>
      <c r="D1138">
        <v>900765131</v>
      </c>
      <c r="E1138">
        <v>0</v>
      </c>
      <c r="F1138">
        <v>1895884</v>
      </c>
      <c r="G1138">
        <v>-8264508</v>
      </c>
      <c r="H1138">
        <v>0</v>
      </c>
      <c r="I1138">
        <v>0</v>
      </c>
      <c r="J1138">
        <v>0</v>
      </c>
      <c r="K1138">
        <v>1</v>
      </c>
      <c r="L1138" t="s">
        <v>16</v>
      </c>
      <c r="M1138" t="s">
        <v>114</v>
      </c>
      <c r="N1138" t="s">
        <v>18</v>
      </c>
      <c r="O1138">
        <v>22052002</v>
      </c>
      <c r="P1138">
        <v>2078</v>
      </c>
    </row>
    <row r="1139" spans="1:16" x14ac:dyDescent="0.25">
      <c r="A1139">
        <v>1</v>
      </c>
      <c r="B1139">
        <v>2018</v>
      </c>
      <c r="C1139">
        <v>22052002</v>
      </c>
      <c r="D1139">
        <v>900704935</v>
      </c>
      <c r="E1139">
        <v>0</v>
      </c>
      <c r="F1139">
        <v>0</v>
      </c>
      <c r="G1139">
        <v>-12100</v>
      </c>
      <c r="H1139">
        <v>0</v>
      </c>
      <c r="I1139">
        <v>0</v>
      </c>
      <c r="J1139">
        <v>0</v>
      </c>
      <c r="K1139">
        <v>1</v>
      </c>
      <c r="L1139" t="s">
        <v>16</v>
      </c>
      <c r="M1139" t="s">
        <v>590</v>
      </c>
      <c r="N1139" t="s">
        <v>18</v>
      </c>
      <c r="O1139">
        <v>22052002</v>
      </c>
      <c r="P1139">
        <v>2078</v>
      </c>
    </row>
    <row r="1140" spans="1:16" x14ac:dyDescent="0.25">
      <c r="A1140">
        <v>1</v>
      </c>
      <c r="B1140">
        <v>2018</v>
      </c>
      <c r="C1140">
        <v>22052002</v>
      </c>
      <c r="D1140">
        <v>900735719</v>
      </c>
      <c r="E1140">
        <v>1755510</v>
      </c>
      <c r="F1140">
        <v>875000</v>
      </c>
      <c r="G1140">
        <v>880510</v>
      </c>
      <c r="H1140">
        <v>0</v>
      </c>
      <c r="I1140">
        <v>0</v>
      </c>
      <c r="J1140">
        <v>0</v>
      </c>
      <c r="K1140">
        <v>1</v>
      </c>
      <c r="L1140" t="s">
        <v>16</v>
      </c>
      <c r="M1140" t="s">
        <v>812</v>
      </c>
      <c r="N1140" t="s">
        <v>18</v>
      </c>
      <c r="O1140">
        <v>22052002</v>
      </c>
      <c r="P1140">
        <v>2078</v>
      </c>
    </row>
    <row r="1141" spans="1:16" x14ac:dyDescent="0.25">
      <c r="A1141">
        <v>1</v>
      </c>
      <c r="B1141">
        <v>2018</v>
      </c>
      <c r="C1141">
        <v>22052002</v>
      </c>
      <c r="D1141">
        <v>900759182</v>
      </c>
      <c r="E1141">
        <v>0</v>
      </c>
      <c r="F1141">
        <v>8100000</v>
      </c>
      <c r="G1141">
        <v>-8100000</v>
      </c>
      <c r="H1141">
        <v>0</v>
      </c>
      <c r="I1141">
        <v>0</v>
      </c>
      <c r="J1141">
        <v>0</v>
      </c>
      <c r="K1141">
        <v>1</v>
      </c>
      <c r="L1141" t="s">
        <v>16</v>
      </c>
      <c r="M1141" t="s">
        <v>925</v>
      </c>
      <c r="N1141" t="s">
        <v>18</v>
      </c>
      <c r="O1141">
        <v>22052002</v>
      </c>
      <c r="P1141">
        <v>2078</v>
      </c>
    </row>
    <row r="1142" spans="1:16" x14ac:dyDescent="0.25">
      <c r="A1142">
        <v>1</v>
      </c>
      <c r="B1142">
        <v>2018</v>
      </c>
      <c r="C1142">
        <v>22052002</v>
      </c>
      <c r="D1142">
        <v>900823274</v>
      </c>
      <c r="E1142">
        <v>0</v>
      </c>
      <c r="F1142">
        <v>0</v>
      </c>
      <c r="G1142">
        <v>-47204</v>
      </c>
      <c r="H1142">
        <v>0</v>
      </c>
      <c r="I1142">
        <v>0</v>
      </c>
      <c r="J1142">
        <v>0</v>
      </c>
      <c r="K1142">
        <v>1</v>
      </c>
      <c r="L1142" t="s">
        <v>16</v>
      </c>
      <c r="M1142" t="s">
        <v>594</v>
      </c>
      <c r="N1142" t="s">
        <v>18</v>
      </c>
      <c r="O1142">
        <v>22052002</v>
      </c>
      <c r="P1142">
        <v>2078</v>
      </c>
    </row>
    <row r="1143" spans="1:16" x14ac:dyDescent="0.25">
      <c r="A1143">
        <v>1</v>
      </c>
      <c r="B1143">
        <v>2018</v>
      </c>
      <c r="C1143">
        <v>22052002</v>
      </c>
      <c r="D1143">
        <v>900882304</v>
      </c>
      <c r="E1143">
        <v>0</v>
      </c>
      <c r="F1143">
        <v>235940321</v>
      </c>
      <c r="G1143">
        <v>-235940321</v>
      </c>
      <c r="H1143">
        <v>0</v>
      </c>
      <c r="I1143">
        <v>0</v>
      </c>
      <c r="J1143">
        <v>0</v>
      </c>
      <c r="K1143">
        <v>1</v>
      </c>
      <c r="L1143" t="s">
        <v>16</v>
      </c>
      <c r="M1143" t="s">
        <v>243</v>
      </c>
      <c r="N1143" t="s">
        <v>18</v>
      </c>
      <c r="O1143">
        <v>22052002</v>
      </c>
      <c r="P1143">
        <v>2078</v>
      </c>
    </row>
    <row r="1144" spans="1:16" x14ac:dyDescent="0.25">
      <c r="A1144">
        <v>1</v>
      </c>
      <c r="B1144">
        <v>2018</v>
      </c>
      <c r="C1144">
        <v>22052002</v>
      </c>
      <c r="D1144">
        <v>900855747</v>
      </c>
      <c r="E1144">
        <v>0</v>
      </c>
      <c r="F1144">
        <v>5039296</v>
      </c>
      <c r="G1144">
        <v>-5559825</v>
      </c>
      <c r="H1144">
        <v>0</v>
      </c>
      <c r="I1144">
        <v>0</v>
      </c>
      <c r="J1144">
        <v>0</v>
      </c>
      <c r="K1144">
        <v>1</v>
      </c>
      <c r="L1144" t="s">
        <v>16</v>
      </c>
      <c r="M1144" t="s">
        <v>929</v>
      </c>
      <c r="N1144" t="s">
        <v>18</v>
      </c>
      <c r="O1144">
        <v>22052002</v>
      </c>
      <c r="P1144">
        <v>2078</v>
      </c>
    </row>
    <row r="1145" spans="1:16" x14ac:dyDescent="0.25">
      <c r="A1145">
        <v>1</v>
      </c>
      <c r="B1145">
        <v>2018</v>
      </c>
      <c r="C1145">
        <v>22052002</v>
      </c>
      <c r="D1145">
        <v>9309752</v>
      </c>
      <c r="E1145">
        <v>0</v>
      </c>
      <c r="F1145">
        <v>2202899</v>
      </c>
      <c r="G1145">
        <v>-5734328</v>
      </c>
      <c r="H1145">
        <v>0</v>
      </c>
      <c r="I1145">
        <v>0</v>
      </c>
      <c r="J1145">
        <v>0</v>
      </c>
      <c r="K1145">
        <v>1</v>
      </c>
      <c r="L1145" t="s">
        <v>16</v>
      </c>
      <c r="M1145" t="s">
        <v>372</v>
      </c>
      <c r="N1145" t="s">
        <v>18</v>
      </c>
      <c r="O1145">
        <v>22052002</v>
      </c>
      <c r="P1145">
        <v>2078</v>
      </c>
    </row>
    <row r="1146" spans="1:16" x14ac:dyDescent="0.25">
      <c r="A1146">
        <v>1</v>
      </c>
      <c r="B1146">
        <v>2018</v>
      </c>
      <c r="C1146">
        <v>22052002</v>
      </c>
      <c r="D1146">
        <v>800050068</v>
      </c>
      <c r="E1146">
        <v>0</v>
      </c>
      <c r="F1146">
        <v>0</v>
      </c>
      <c r="G1146">
        <v>-3223186</v>
      </c>
      <c r="H1146">
        <v>0</v>
      </c>
      <c r="I1146">
        <v>0</v>
      </c>
      <c r="J1146">
        <v>0</v>
      </c>
      <c r="K1146">
        <v>1</v>
      </c>
      <c r="L1146" t="s">
        <v>16</v>
      </c>
      <c r="M1146" t="s">
        <v>121</v>
      </c>
      <c r="N1146" t="s">
        <v>18</v>
      </c>
      <c r="O1146">
        <v>22052002</v>
      </c>
      <c r="P1146">
        <v>2078</v>
      </c>
    </row>
    <row r="1147" spans="1:16" x14ac:dyDescent="0.25">
      <c r="A1147">
        <v>1</v>
      </c>
      <c r="B1147">
        <v>2018</v>
      </c>
      <c r="C1147">
        <v>22052002</v>
      </c>
      <c r="D1147">
        <v>45781229</v>
      </c>
      <c r="E1147">
        <v>0</v>
      </c>
      <c r="F1147">
        <v>8417220</v>
      </c>
      <c r="G1147">
        <v>-23498095</v>
      </c>
      <c r="H1147">
        <v>0</v>
      </c>
      <c r="I1147">
        <v>0</v>
      </c>
      <c r="J1147">
        <v>0</v>
      </c>
      <c r="K1147">
        <v>1</v>
      </c>
      <c r="L1147" t="s">
        <v>16</v>
      </c>
      <c r="M1147" t="s">
        <v>373</v>
      </c>
      <c r="N1147" t="s">
        <v>18</v>
      </c>
      <c r="O1147">
        <v>22052002</v>
      </c>
      <c r="P1147">
        <v>2078</v>
      </c>
    </row>
    <row r="1148" spans="1:16" x14ac:dyDescent="0.25">
      <c r="A1148">
        <v>1</v>
      </c>
      <c r="B1148">
        <v>2018</v>
      </c>
      <c r="C1148">
        <v>22052002</v>
      </c>
      <c r="D1148">
        <v>32624689</v>
      </c>
      <c r="E1148">
        <v>0</v>
      </c>
      <c r="F1148">
        <v>0</v>
      </c>
      <c r="G1148">
        <v>-387300</v>
      </c>
      <c r="H1148">
        <v>0</v>
      </c>
      <c r="I1148">
        <v>0</v>
      </c>
      <c r="J1148">
        <v>0</v>
      </c>
      <c r="K1148">
        <v>1</v>
      </c>
      <c r="L1148" t="s">
        <v>16</v>
      </c>
      <c r="M1148" t="s">
        <v>247</v>
      </c>
      <c r="N1148" t="s">
        <v>18</v>
      </c>
      <c r="O1148">
        <v>22052002</v>
      </c>
      <c r="P1148">
        <v>2078</v>
      </c>
    </row>
    <row r="1149" spans="1:16" x14ac:dyDescent="0.25">
      <c r="A1149">
        <v>1</v>
      </c>
      <c r="B1149">
        <v>2018</v>
      </c>
      <c r="C1149">
        <v>22052002</v>
      </c>
      <c r="D1149">
        <v>33201571</v>
      </c>
      <c r="E1149">
        <v>0</v>
      </c>
      <c r="F1149">
        <v>156800</v>
      </c>
      <c r="G1149">
        <v>-3920832</v>
      </c>
      <c r="H1149">
        <v>0</v>
      </c>
      <c r="I1149">
        <v>0</v>
      </c>
      <c r="J1149">
        <v>0</v>
      </c>
      <c r="K1149">
        <v>1</v>
      </c>
      <c r="L1149" t="s">
        <v>16</v>
      </c>
      <c r="M1149" t="s">
        <v>601</v>
      </c>
      <c r="N1149" t="s">
        <v>18</v>
      </c>
      <c r="O1149">
        <v>22052002</v>
      </c>
      <c r="P1149">
        <v>2078</v>
      </c>
    </row>
    <row r="1150" spans="1:16" x14ac:dyDescent="0.25">
      <c r="A1150">
        <v>1</v>
      </c>
      <c r="B1150">
        <v>2018</v>
      </c>
      <c r="C1150">
        <v>22052002</v>
      </c>
      <c r="D1150">
        <v>72125229</v>
      </c>
      <c r="E1150">
        <v>0</v>
      </c>
      <c r="F1150">
        <v>4561282</v>
      </c>
      <c r="G1150">
        <v>-9691574</v>
      </c>
      <c r="H1150">
        <v>0</v>
      </c>
      <c r="I1150">
        <v>0</v>
      </c>
      <c r="J1150">
        <v>0</v>
      </c>
      <c r="K1150">
        <v>1</v>
      </c>
      <c r="L1150" t="s">
        <v>16</v>
      </c>
      <c r="M1150" t="s">
        <v>250</v>
      </c>
      <c r="N1150" t="s">
        <v>18</v>
      </c>
      <c r="O1150">
        <v>22052002</v>
      </c>
      <c r="P1150">
        <v>2078</v>
      </c>
    </row>
    <row r="1151" spans="1:16" x14ac:dyDescent="0.25">
      <c r="A1151">
        <v>1</v>
      </c>
      <c r="B1151">
        <v>2018</v>
      </c>
      <c r="C1151">
        <v>22052002</v>
      </c>
      <c r="D1151">
        <v>77161000</v>
      </c>
      <c r="E1151">
        <v>0</v>
      </c>
      <c r="F1151">
        <v>17319658</v>
      </c>
      <c r="G1151">
        <v>-17319658</v>
      </c>
      <c r="H1151">
        <v>0</v>
      </c>
      <c r="I1151">
        <v>0</v>
      </c>
      <c r="J1151">
        <v>0</v>
      </c>
      <c r="K1151">
        <v>1</v>
      </c>
      <c r="L1151" t="s">
        <v>16</v>
      </c>
      <c r="M1151" t="s">
        <v>23</v>
      </c>
      <c r="N1151" t="s">
        <v>18</v>
      </c>
      <c r="O1151">
        <v>22052002</v>
      </c>
      <c r="P1151">
        <v>2078</v>
      </c>
    </row>
    <row r="1152" spans="1:16" x14ac:dyDescent="0.25">
      <c r="A1152">
        <v>1</v>
      </c>
      <c r="B1152">
        <v>2018</v>
      </c>
      <c r="C1152">
        <v>22052002</v>
      </c>
      <c r="D1152">
        <v>800154347</v>
      </c>
      <c r="E1152">
        <v>0</v>
      </c>
      <c r="F1152">
        <v>17409690</v>
      </c>
      <c r="G1152">
        <v>-40842534.649999999</v>
      </c>
      <c r="H1152">
        <v>0</v>
      </c>
      <c r="I1152">
        <v>0</v>
      </c>
      <c r="J1152">
        <v>0</v>
      </c>
      <c r="K1152">
        <v>1</v>
      </c>
      <c r="L1152" t="s">
        <v>16</v>
      </c>
      <c r="M1152" t="s">
        <v>28</v>
      </c>
      <c r="N1152" t="s">
        <v>18</v>
      </c>
      <c r="O1152">
        <v>22052002</v>
      </c>
      <c r="P1152">
        <v>2078</v>
      </c>
    </row>
    <row r="1153" spans="1:16" x14ac:dyDescent="0.25">
      <c r="A1153">
        <v>1</v>
      </c>
      <c r="B1153">
        <v>2018</v>
      </c>
      <c r="C1153">
        <v>22052002</v>
      </c>
      <c r="D1153">
        <v>800088788</v>
      </c>
      <c r="E1153">
        <v>0</v>
      </c>
      <c r="F1153">
        <v>0</v>
      </c>
      <c r="G1153">
        <v>-355100</v>
      </c>
      <c r="H1153">
        <v>0</v>
      </c>
      <c r="I1153">
        <v>0</v>
      </c>
      <c r="J1153">
        <v>0</v>
      </c>
      <c r="K1153">
        <v>1</v>
      </c>
      <c r="L1153" t="s">
        <v>16</v>
      </c>
      <c r="M1153" t="s">
        <v>124</v>
      </c>
      <c r="N1153" t="s">
        <v>18</v>
      </c>
      <c r="O1153">
        <v>22052002</v>
      </c>
      <c r="P1153">
        <v>2078</v>
      </c>
    </row>
    <row r="1154" spans="1:16" x14ac:dyDescent="0.25">
      <c r="A1154">
        <v>1</v>
      </c>
      <c r="B1154">
        <v>2018</v>
      </c>
      <c r="C1154">
        <v>22052002</v>
      </c>
      <c r="D1154">
        <v>800154879</v>
      </c>
      <c r="E1154">
        <v>0</v>
      </c>
      <c r="F1154">
        <v>0</v>
      </c>
      <c r="G1154">
        <v>-305632</v>
      </c>
      <c r="H1154">
        <v>0</v>
      </c>
      <c r="I1154">
        <v>0</v>
      </c>
      <c r="J1154">
        <v>0</v>
      </c>
      <c r="K1154">
        <v>1</v>
      </c>
      <c r="L1154" t="s">
        <v>16</v>
      </c>
      <c r="M1154" t="s">
        <v>256</v>
      </c>
      <c r="N1154" t="s">
        <v>18</v>
      </c>
      <c r="O1154">
        <v>22052002</v>
      </c>
      <c r="P1154">
        <v>2078</v>
      </c>
    </row>
    <row r="1155" spans="1:16" x14ac:dyDescent="0.25">
      <c r="A1155">
        <v>1</v>
      </c>
      <c r="B1155">
        <v>2018</v>
      </c>
      <c r="C1155">
        <v>22052002</v>
      </c>
      <c r="D1155">
        <v>800174123</v>
      </c>
      <c r="E1155">
        <v>0</v>
      </c>
      <c r="F1155">
        <v>6175028</v>
      </c>
      <c r="G1155">
        <v>-18458229.5</v>
      </c>
      <c r="H1155">
        <v>0</v>
      </c>
      <c r="I1155">
        <v>0</v>
      </c>
      <c r="J1155">
        <v>0</v>
      </c>
      <c r="K1155">
        <v>1</v>
      </c>
      <c r="L1155" t="s">
        <v>16</v>
      </c>
      <c r="M1155" t="s">
        <v>490</v>
      </c>
      <c r="N1155" t="s">
        <v>18</v>
      </c>
      <c r="O1155">
        <v>22052002</v>
      </c>
      <c r="P1155">
        <v>2078</v>
      </c>
    </row>
    <row r="1156" spans="1:16" x14ac:dyDescent="0.25">
      <c r="A1156">
        <v>1</v>
      </c>
      <c r="B1156">
        <v>2018</v>
      </c>
      <c r="C1156">
        <v>22052002</v>
      </c>
      <c r="D1156">
        <v>800197177</v>
      </c>
      <c r="E1156">
        <v>0</v>
      </c>
      <c r="F1156">
        <v>3626736</v>
      </c>
      <c r="G1156">
        <v>-7705902</v>
      </c>
      <c r="H1156">
        <v>0</v>
      </c>
      <c r="I1156">
        <v>0</v>
      </c>
      <c r="J1156">
        <v>0</v>
      </c>
      <c r="K1156">
        <v>1</v>
      </c>
      <c r="L1156" t="s">
        <v>16</v>
      </c>
      <c r="M1156" t="s">
        <v>258</v>
      </c>
      <c r="N1156" t="s">
        <v>18</v>
      </c>
      <c r="O1156">
        <v>22052002</v>
      </c>
      <c r="P1156">
        <v>2078</v>
      </c>
    </row>
    <row r="1157" spans="1:16" x14ac:dyDescent="0.25">
      <c r="A1157">
        <v>1</v>
      </c>
      <c r="B1157">
        <v>2018</v>
      </c>
      <c r="C1157">
        <v>22052002</v>
      </c>
      <c r="D1157">
        <v>800216303</v>
      </c>
      <c r="E1157">
        <v>0</v>
      </c>
      <c r="F1157">
        <v>0</v>
      </c>
      <c r="G1157">
        <v>-3155911</v>
      </c>
      <c r="H1157">
        <v>0</v>
      </c>
      <c r="I1157">
        <v>0</v>
      </c>
      <c r="J1157">
        <v>0</v>
      </c>
      <c r="K1157">
        <v>1</v>
      </c>
      <c r="L1157" t="s">
        <v>16</v>
      </c>
      <c r="M1157" t="s">
        <v>34</v>
      </c>
      <c r="N1157" t="s">
        <v>18</v>
      </c>
      <c r="O1157">
        <v>22052002</v>
      </c>
      <c r="P1157">
        <v>2078</v>
      </c>
    </row>
    <row r="1158" spans="1:16" x14ac:dyDescent="0.25">
      <c r="A1158">
        <v>1</v>
      </c>
      <c r="B1158">
        <v>2018</v>
      </c>
      <c r="C1158">
        <v>22052002</v>
      </c>
      <c r="D1158">
        <v>800227279</v>
      </c>
      <c r="E1158">
        <v>0</v>
      </c>
      <c r="F1158">
        <v>31919407</v>
      </c>
      <c r="G1158">
        <v>-31919407</v>
      </c>
      <c r="H1158">
        <v>0</v>
      </c>
      <c r="I1158">
        <v>0</v>
      </c>
      <c r="J1158">
        <v>0</v>
      </c>
      <c r="K1158">
        <v>1</v>
      </c>
      <c r="L1158" t="s">
        <v>16</v>
      </c>
      <c r="M1158" t="s">
        <v>496</v>
      </c>
      <c r="N1158" t="s">
        <v>18</v>
      </c>
      <c r="O1158">
        <v>22052002</v>
      </c>
      <c r="P1158">
        <v>2078</v>
      </c>
    </row>
    <row r="1159" spans="1:16" x14ac:dyDescent="0.25">
      <c r="A1159">
        <v>1</v>
      </c>
      <c r="B1159">
        <v>2018</v>
      </c>
      <c r="C1159">
        <v>22052002</v>
      </c>
      <c r="D1159">
        <v>800253167</v>
      </c>
      <c r="E1159">
        <v>0</v>
      </c>
      <c r="F1159">
        <v>884050880</v>
      </c>
      <c r="G1159">
        <v>-930580646.35000002</v>
      </c>
      <c r="H1159">
        <v>0</v>
      </c>
      <c r="I1159">
        <v>0</v>
      </c>
      <c r="J1159">
        <v>0</v>
      </c>
      <c r="K1159">
        <v>1</v>
      </c>
      <c r="L1159" t="s">
        <v>16</v>
      </c>
      <c r="M1159" t="s">
        <v>826</v>
      </c>
      <c r="N1159" t="s">
        <v>18</v>
      </c>
      <c r="O1159">
        <v>22052002</v>
      </c>
      <c r="P1159">
        <v>2078</v>
      </c>
    </row>
    <row r="1160" spans="1:16" x14ac:dyDescent="0.25">
      <c r="A1160">
        <v>1</v>
      </c>
      <c r="B1160">
        <v>2018</v>
      </c>
      <c r="C1160">
        <v>22052002</v>
      </c>
      <c r="D1160">
        <v>802006337</v>
      </c>
      <c r="E1160">
        <v>0</v>
      </c>
      <c r="F1160">
        <v>0</v>
      </c>
      <c r="G1160">
        <v>-752.15</v>
      </c>
      <c r="H1160">
        <v>0</v>
      </c>
      <c r="I1160">
        <v>0</v>
      </c>
      <c r="J1160">
        <v>0</v>
      </c>
      <c r="K1160">
        <v>1</v>
      </c>
      <c r="L1160" t="s">
        <v>16</v>
      </c>
      <c r="M1160" t="s">
        <v>387</v>
      </c>
      <c r="N1160" t="s">
        <v>18</v>
      </c>
      <c r="O1160">
        <v>22052002</v>
      </c>
      <c r="P1160">
        <v>2078</v>
      </c>
    </row>
    <row r="1161" spans="1:16" x14ac:dyDescent="0.25">
      <c r="A1161">
        <v>1</v>
      </c>
      <c r="B1161">
        <v>2018</v>
      </c>
      <c r="C1161">
        <v>22052002</v>
      </c>
      <c r="D1161">
        <v>800249139</v>
      </c>
      <c r="E1161">
        <v>0</v>
      </c>
      <c r="F1161">
        <v>0</v>
      </c>
      <c r="G1161">
        <v>-384700</v>
      </c>
      <c r="H1161">
        <v>0</v>
      </c>
      <c r="I1161">
        <v>0</v>
      </c>
      <c r="J1161">
        <v>0</v>
      </c>
      <c r="K1161">
        <v>1</v>
      </c>
      <c r="L1161" t="s">
        <v>16</v>
      </c>
      <c r="M1161" t="s">
        <v>500</v>
      </c>
      <c r="N1161" t="s">
        <v>18</v>
      </c>
      <c r="O1161">
        <v>22052002</v>
      </c>
      <c r="P1161">
        <v>2078</v>
      </c>
    </row>
    <row r="1162" spans="1:16" x14ac:dyDescent="0.25">
      <c r="A1162">
        <v>1</v>
      </c>
      <c r="B1162">
        <v>2018</v>
      </c>
      <c r="C1162">
        <v>22052002</v>
      </c>
      <c r="D1162">
        <v>802003414</v>
      </c>
      <c r="E1162">
        <v>0</v>
      </c>
      <c r="F1162">
        <v>0</v>
      </c>
      <c r="G1162">
        <v>-1730650</v>
      </c>
      <c r="H1162">
        <v>0</v>
      </c>
      <c r="I1162">
        <v>0</v>
      </c>
      <c r="J1162">
        <v>0</v>
      </c>
      <c r="K1162">
        <v>1</v>
      </c>
      <c r="L1162" t="s">
        <v>16</v>
      </c>
      <c r="M1162" t="s">
        <v>709</v>
      </c>
      <c r="N1162" t="s">
        <v>18</v>
      </c>
      <c r="O1162">
        <v>22052002</v>
      </c>
      <c r="P1162">
        <v>2078</v>
      </c>
    </row>
    <row r="1163" spans="1:16" x14ac:dyDescent="0.25">
      <c r="A1163">
        <v>1</v>
      </c>
      <c r="B1163">
        <v>2018</v>
      </c>
      <c r="C1163">
        <v>22052002</v>
      </c>
      <c r="D1163">
        <v>802013023</v>
      </c>
      <c r="E1163">
        <v>0</v>
      </c>
      <c r="F1163">
        <v>8289957</v>
      </c>
      <c r="G1163">
        <v>-16903145.260000002</v>
      </c>
      <c r="H1163">
        <v>0</v>
      </c>
      <c r="I1163">
        <v>0</v>
      </c>
      <c r="J1163">
        <v>0</v>
      </c>
      <c r="K1163">
        <v>1</v>
      </c>
      <c r="L1163" t="s">
        <v>16</v>
      </c>
      <c r="M1163" t="s">
        <v>706</v>
      </c>
      <c r="N1163" t="s">
        <v>18</v>
      </c>
      <c r="O1163">
        <v>22052002</v>
      </c>
      <c r="P1163">
        <v>2078</v>
      </c>
    </row>
    <row r="1164" spans="1:16" x14ac:dyDescent="0.25">
      <c r="A1164">
        <v>1</v>
      </c>
      <c r="B1164">
        <v>2018</v>
      </c>
      <c r="C1164">
        <v>22052002</v>
      </c>
      <c r="D1164">
        <v>802017925</v>
      </c>
      <c r="E1164">
        <v>0</v>
      </c>
      <c r="F1164">
        <v>4426407</v>
      </c>
      <c r="G1164">
        <v>-12501068.5</v>
      </c>
      <c r="H1164">
        <v>0</v>
      </c>
      <c r="I1164">
        <v>0</v>
      </c>
      <c r="J1164">
        <v>0</v>
      </c>
      <c r="K1164">
        <v>1</v>
      </c>
      <c r="L1164" t="s">
        <v>16</v>
      </c>
      <c r="M1164" t="s">
        <v>146</v>
      </c>
      <c r="N1164" t="s">
        <v>18</v>
      </c>
      <c r="O1164">
        <v>22052002</v>
      </c>
      <c r="P1164">
        <v>2078</v>
      </c>
    </row>
    <row r="1165" spans="1:16" x14ac:dyDescent="0.25">
      <c r="A1165">
        <v>1</v>
      </c>
      <c r="B1165">
        <v>2018</v>
      </c>
      <c r="C1165">
        <v>22052002</v>
      </c>
      <c r="D1165">
        <v>806007343</v>
      </c>
      <c r="E1165">
        <v>0</v>
      </c>
      <c r="F1165">
        <v>4044626</v>
      </c>
      <c r="G1165">
        <v>-14702044</v>
      </c>
      <c r="H1165">
        <v>0</v>
      </c>
      <c r="I1165">
        <v>0</v>
      </c>
      <c r="J1165">
        <v>0</v>
      </c>
      <c r="K1165">
        <v>1</v>
      </c>
      <c r="L1165" t="s">
        <v>16</v>
      </c>
      <c r="M1165" t="s">
        <v>714</v>
      </c>
      <c r="N1165" t="s">
        <v>18</v>
      </c>
      <c r="O1165">
        <v>22052002</v>
      </c>
      <c r="P1165">
        <v>2078</v>
      </c>
    </row>
    <row r="1166" spans="1:16" x14ac:dyDescent="0.25">
      <c r="A1166">
        <v>1</v>
      </c>
      <c r="B1166">
        <v>2018</v>
      </c>
      <c r="C1166">
        <v>22052002</v>
      </c>
      <c r="D1166">
        <v>806016225</v>
      </c>
      <c r="E1166">
        <v>0</v>
      </c>
      <c r="F1166">
        <v>2452699</v>
      </c>
      <c r="G1166">
        <v>-6384578</v>
      </c>
      <c r="H1166">
        <v>0</v>
      </c>
      <c r="I1166">
        <v>0</v>
      </c>
      <c r="J1166">
        <v>0</v>
      </c>
      <c r="K1166">
        <v>1</v>
      </c>
      <c r="L1166" t="s">
        <v>16</v>
      </c>
      <c r="M1166" t="s">
        <v>151</v>
      </c>
      <c r="N1166" t="s">
        <v>18</v>
      </c>
      <c r="O1166">
        <v>22052002</v>
      </c>
      <c r="P1166">
        <v>2078</v>
      </c>
    </row>
    <row r="1167" spans="1:16" x14ac:dyDescent="0.25">
      <c r="A1167">
        <v>1</v>
      </c>
      <c r="B1167">
        <v>2018</v>
      </c>
      <c r="C1167">
        <v>22052002</v>
      </c>
      <c r="D1167">
        <v>807008857</v>
      </c>
      <c r="E1167">
        <v>0</v>
      </c>
      <c r="F1167">
        <v>1130185</v>
      </c>
      <c r="G1167">
        <v>-3767283</v>
      </c>
      <c r="H1167">
        <v>0</v>
      </c>
      <c r="I1167">
        <v>0</v>
      </c>
      <c r="J1167">
        <v>0</v>
      </c>
      <c r="K1167">
        <v>1</v>
      </c>
      <c r="L1167" t="s">
        <v>16</v>
      </c>
      <c r="M1167" t="s">
        <v>398</v>
      </c>
      <c r="N1167" t="s">
        <v>18</v>
      </c>
      <c r="O1167">
        <v>22052002</v>
      </c>
      <c r="P1167">
        <v>2078</v>
      </c>
    </row>
    <row r="1168" spans="1:16" x14ac:dyDescent="0.25">
      <c r="A1168">
        <v>1</v>
      </c>
      <c r="B1168">
        <v>2018</v>
      </c>
      <c r="C1168">
        <v>22052002</v>
      </c>
      <c r="D1168">
        <v>806014499</v>
      </c>
      <c r="E1168">
        <v>0</v>
      </c>
      <c r="F1168">
        <v>0</v>
      </c>
      <c r="G1168">
        <v>-2200</v>
      </c>
      <c r="H1168">
        <v>0</v>
      </c>
      <c r="I1168">
        <v>0</v>
      </c>
      <c r="J1168">
        <v>0</v>
      </c>
      <c r="K1168">
        <v>1</v>
      </c>
      <c r="L1168" t="s">
        <v>16</v>
      </c>
      <c r="M1168" t="s">
        <v>721</v>
      </c>
      <c r="N1168" t="s">
        <v>18</v>
      </c>
      <c r="O1168">
        <v>22052002</v>
      </c>
      <c r="P1168">
        <v>2078</v>
      </c>
    </row>
    <row r="1169" spans="1:16" x14ac:dyDescent="0.25">
      <c r="A1169">
        <v>1</v>
      </c>
      <c r="B1169">
        <v>2018</v>
      </c>
      <c r="C1169">
        <v>22052002</v>
      </c>
      <c r="D1169">
        <v>812000527</v>
      </c>
      <c r="E1169">
        <v>0</v>
      </c>
      <c r="F1169">
        <v>11129026</v>
      </c>
      <c r="G1169">
        <v>-21531202</v>
      </c>
      <c r="H1169">
        <v>0</v>
      </c>
      <c r="I1169">
        <v>0</v>
      </c>
      <c r="J1169">
        <v>0</v>
      </c>
      <c r="K1169">
        <v>1</v>
      </c>
      <c r="L1169" t="s">
        <v>16</v>
      </c>
      <c r="M1169" t="s">
        <v>276</v>
      </c>
      <c r="N1169" t="s">
        <v>18</v>
      </c>
      <c r="O1169">
        <v>22052002</v>
      </c>
      <c r="P1169">
        <v>2078</v>
      </c>
    </row>
    <row r="1170" spans="1:16" x14ac:dyDescent="0.25">
      <c r="A1170">
        <v>1</v>
      </c>
      <c r="B1170">
        <v>2018</v>
      </c>
      <c r="C1170">
        <v>22052002</v>
      </c>
      <c r="D1170">
        <v>812004935</v>
      </c>
      <c r="E1170">
        <v>0</v>
      </c>
      <c r="F1170">
        <v>47210943</v>
      </c>
      <c r="G1170">
        <v>-86662502.799999997</v>
      </c>
      <c r="H1170">
        <v>0</v>
      </c>
      <c r="I1170">
        <v>0</v>
      </c>
      <c r="J1170">
        <v>0</v>
      </c>
      <c r="K1170">
        <v>1</v>
      </c>
      <c r="L1170" t="s">
        <v>16</v>
      </c>
      <c r="M1170" t="s">
        <v>397</v>
      </c>
      <c r="N1170" t="s">
        <v>18</v>
      </c>
      <c r="O1170">
        <v>22052002</v>
      </c>
      <c r="P1170">
        <v>2078</v>
      </c>
    </row>
    <row r="1171" spans="1:16" x14ac:dyDescent="0.25">
      <c r="A1171">
        <v>1</v>
      </c>
      <c r="B1171">
        <v>2018</v>
      </c>
      <c r="C1171">
        <v>22052002</v>
      </c>
      <c r="D1171">
        <v>812001846</v>
      </c>
      <c r="E1171">
        <v>0</v>
      </c>
      <c r="F1171">
        <v>0</v>
      </c>
      <c r="G1171">
        <v>-700000</v>
      </c>
      <c r="H1171">
        <v>0</v>
      </c>
      <c r="I1171">
        <v>0</v>
      </c>
      <c r="J1171">
        <v>0</v>
      </c>
      <c r="K1171">
        <v>1</v>
      </c>
      <c r="L1171" t="s">
        <v>16</v>
      </c>
      <c r="M1171" t="s">
        <v>515</v>
      </c>
      <c r="N1171" t="s">
        <v>18</v>
      </c>
      <c r="O1171">
        <v>22052002</v>
      </c>
      <c r="P1171">
        <v>2078</v>
      </c>
    </row>
    <row r="1172" spans="1:16" x14ac:dyDescent="0.25">
      <c r="A1172">
        <v>1</v>
      </c>
      <c r="B1172">
        <v>2018</v>
      </c>
      <c r="C1172">
        <v>22052002</v>
      </c>
      <c r="D1172">
        <v>819001796</v>
      </c>
      <c r="E1172">
        <v>0</v>
      </c>
      <c r="F1172">
        <v>15774841</v>
      </c>
      <c r="G1172">
        <v>-24981416</v>
      </c>
      <c r="H1172">
        <v>0</v>
      </c>
      <c r="I1172">
        <v>0</v>
      </c>
      <c r="J1172">
        <v>0</v>
      </c>
      <c r="K1172">
        <v>1</v>
      </c>
      <c r="L1172" t="s">
        <v>16</v>
      </c>
      <c r="M1172" t="s">
        <v>288</v>
      </c>
      <c r="N1172" t="s">
        <v>18</v>
      </c>
      <c r="O1172">
        <v>22052002</v>
      </c>
      <c r="P1172">
        <v>2078</v>
      </c>
    </row>
    <row r="1173" spans="1:16" x14ac:dyDescent="0.25">
      <c r="A1173">
        <v>1</v>
      </c>
      <c r="B1173">
        <v>2018</v>
      </c>
      <c r="C1173">
        <v>22052002</v>
      </c>
      <c r="D1173">
        <v>819002025</v>
      </c>
      <c r="E1173">
        <v>0</v>
      </c>
      <c r="F1173">
        <v>27851949</v>
      </c>
      <c r="G1173">
        <v>-35726750.100000001</v>
      </c>
      <c r="H1173">
        <v>0</v>
      </c>
      <c r="I1173">
        <v>0</v>
      </c>
      <c r="J1173">
        <v>0</v>
      </c>
      <c r="K1173">
        <v>1</v>
      </c>
      <c r="L1173" t="s">
        <v>16</v>
      </c>
      <c r="M1173" t="s">
        <v>725</v>
      </c>
      <c r="N1173" t="s">
        <v>18</v>
      </c>
      <c r="O1173">
        <v>22052002</v>
      </c>
      <c r="P1173">
        <v>2078</v>
      </c>
    </row>
    <row r="1174" spans="1:16" x14ac:dyDescent="0.25">
      <c r="A1174">
        <v>1</v>
      </c>
      <c r="B1174">
        <v>2018</v>
      </c>
      <c r="C1174">
        <v>22052002</v>
      </c>
      <c r="D1174">
        <v>819006384</v>
      </c>
      <c r="E1174">
        <v>0</v>
      </c>
      <c r="F1174">
        <v>4426407</v>
      </c>
      <c r="G1174">
        <v>-11472645</v>
      </c>
      <c r="H1174">
        <v>0</v>
      </c>
      <c r="I1174">
        <v>0</v>
      </c>
      <c r="J1174">
        <v>0</v>
      </c>
      <c r="K1174">
        <v>1</v>
      </c>
      <c r="L1174" t="s">
        <v>16</v>
      </c>
      <c r="M1174" t="s">
        <v>849</v>
      </c>
      <c r="N1174" t="s">
        <v>18</v>
      </c>
      <c r="O1174">
        <v>22052002</v>
      </c>
      <c r="P1174">
        <v>2078</v>
      </c>
    </row>
    <row r="1175" spans="1:16" x14ac:dyDescent="0.25">
      <c r="A1175">
        <v>1</v>
      </c>
      <c r="B1175">
        <v>2018</v>
      </c>
      <c r="C1175">
        <v>22052002</v>
      </c>
      <c r="D1175">
        <v>819001235</v>
      </c>
      <c r="E1175">
        <v>0</v>
      </c>
      <c r="F1175">
        <v>2196598</v>
      </c>
      <c r="G1175">
        <v>-5717925</v>
      </c>
      <c r="H1175">
        <v>0</v>
      </c>
      <c r="I1175">
        <v>0</v>
      </c>
      <c r="J1175">
        <v>0</v>
      </c>
      <c r="K1175">
        <v>1</v>
      </c>
      <c r="L1175" t="s">
        <v>16</v>
      </c>
      <c r="M1175" t="s">
        <v>161</v>
      </c>
      <c r="N1175" t="s">
        <v>18</v>
      </c>
      <c r="O1175">
        <v>22052002</v>
      </c>
      <c r="P1175">
        <v>2078</v>
      </c>
    </row>
    <row r="1176" spans="1:16" x14ac:dyDescent="0.25">
      <c r="A1176">
        <v>1</v>
      </c>
      <c r="B1176">
        <v>2018</v>
      </c>
      <c r="C1176">
        <v>22052002</v>
      </c>
      <c r="D1176">
        <v>820005389</v>
      </c>
      <c r="E1176">
        <v>0</v>
      </c>
      <c r="F1176">
        <v>0</v>
      </c>
      <c r="G1176">
        <v>-529385</v>
      </c>
      <c r="H1176">
        <v>0</v>
      </c>
      <c r="I1176">
        <v>0</v>
      </c>
      <c r="J1176">
        <v>0</v>
      </c>
      <c r="K1176">
        <v>1</v>
      </c>
      <c r="L1176" t="s">
        <v>16</v>
      </c>
      <c r="M1176" t="s">
        <v>54</v>
      </c>
      <c r="N1176" t="s">
        <v>18</v>
      </c>
      <c r="O1176">
        <v>22052002</v>
      </c>
      <c r="P1176">
        <v>2078</v>
      </c>
    </row>
    <row r="1177" spans="1:16" x14ac:dyDescent="0.25">
      <c r="A1177">
        <v>1</v>
      </c>
      <c r="B1177">
        <v>2018</v>
      </c>
      <c r="C1177">
        <v>22052002</v>
      </c>
      <c r="D1177">
        <v>822003469</v>
      </c>
      <c r="E1177">
        <v>0</v>
      </c>
      <c r="F1177">
        <v>8417220</v>
      </c>
      <c r="G1177">
        <v>-26106772</v>
      </c>
      <c r="H1177">
        <v>0</v>
      </c>
      <c r="I1177">
        <v>0</v>
      </c>
      <c r="J1177">
        <v>0</v>
      </c>
      <c r="K1177">
        <v>1</v>
      </c>
      <c r="L1177" t="s">
        <v>16</v>
      </c>
      <c r="M1177" t="s">
        <v>293</v>
      </c>
      <c r="N1177" t="s">
        <v>18</v>
      </c>
      <c r="O1177">
        <v>22052002</v>
      </c>
      <c r="P1177">
        <v>2078</v>
      </c>
    </row>
    <row r="1178" spans="1:16" x14ac:dyDescent="0.25">
      <c r="A1178">
        <v>1</v>
      </c>
      <c r="B1178">
        <v>2018</v>
      </c>
      <c r="C1178">
        <v>22052002</v>
      </c>
      <c r="D1178">
        <v>822006135</v>
      </c>
      <c r="E1178">
        <v>0</v>
      </c>
      <c r="F1178">
        <v>2700283</v>
      </c>
      <c r="G1178">
        <v>-7029058.6500000004</v>
      </c>
      <c r="H1178">
        <v>0</v>
      </c>
      <c r="I1178">
        <v>0</v>
      </c>
      <c r="J1178">
        <v>0</v>
      </c>
      <c r="K1178">
        <v>1</v>
      </c>
      <c r="L1178" t="s">
        <v>16</v>
      </c>
      <c r="M1178" t="s">
        <v>521</v>
      </c>
      <c r="N1178" t="s">
        <v>18</v>
      </c>
      <c r="O1178">
        <v>22052002</v>
      </c>
      <c r="P1178">
        <v>2078</v>
      </c>
    </row>
    <row r="1179" spans="1:16" x14ac:dyDescent="0.25">
      <c r="A1179">
        <v>1</v>
      </c>
      <c r="B1179">
        <v>2018</v>
      </c>
      <c r="C1179">
        <v>22052002</v>
      </c>
      <c r="D1179">
        <v>822007837</v>
      </c>
      <c r="E1179">
        <v>0</v>
      </c>
      <c r="F1179">
        <v>30382337</v>
      </c>
      <c r="G1179">
        <v>-43340711</v>
      </c>
      <c r="H1179">
        <v>0</v>
      </c>
      <c r="I1179">
        <v>0</v>
      </c>
      <c r="J1179">
        <v>0</v>
      </c>
      <c r="K1179">
        <v>1</v>
      </c>
      <c r="L1179" t="s">
        <v>16</v>
      </c>
      <c r="M1179" t="s">
        <v>850</v>
      </c>
      <c r="N1179" t="s">
        <v>18</v>
      </c>
      <c r="O1179">
        <v>22052002</v>
      </c>
      <c r="P1179">
        <v>2078</v>
      </c>
    </row>
    <row r="1180" spans="1:16" x14ac:dyDescent="0.25">
      <c r="A1180">
        <v>1</v>
      </c>
      <c r="B1180">
        <v>2018</v>
      </c>
      <c r="C1180">
        <v>22052002</v>
      </c>
      <c r="D1180">
        <v>823002342</v>
      </c>
      <c r="E1180">
        <v>0</v>
      </c>
      <c r="F1180">
        <v>7249079</v>
      </c>
      <c r="G1180">
        <v>-15122728.199999999</v>
      </c>
      <c r="H1180">
        <v>0</v>
      </c>
      <c r="I1180">
        <v>0</v>
      </c>
      <c r="J1180">
        <v>0</v>
      </c>
      <c r="K1180">
        <v>1</v>
      </c>
      <c r="L1180" t="s">
        <v>16</v>
      </c>
      <c r="M1180" t="s">
        <v>409</v>
      </c>
      <c r="N1180" t="s">
        <v>18</v>
      </c>
      <c r="O1180">
        <v>22052002</v>
      </c>
      <c r="P1180">
        <v>2078</v>
      </c>
    </row>
    <row r="1181" spans="1:16" x14ac:dyDescent="0.25">
      <c r="A1181">
        <v>1</v>
      </c>
      <c r="B1181">
        <v>2018</v>
      </c>
      <c r="C1181">
        <v>22052002</v>
      </c>
      <c r="D1181">
        <v>823004881</v>
      </c>
      <c r="E1181">
        <v>0</v>
      </c>
      <c r="F1181">
        <v>33817530</v>
      </c>
      <c r="G1181">
        <v>-45430252.100000001</v>
      </c>
      <c r="H1181">
        <v>0</v>
      </c>
      <c r="I1181">
        <v>0</v>
      </c>
      <c r="J1181">
        <v>0</v>
      </c>
      <c r="K1181">
        <v>1</v>
      </c>
      <c r="L1181" t="s">
        <v>16</v>
      </c>
      <c r="M1181" t="s">
        <v>410</v>
      </c>
      <c r="N1181" t="s">
        <v>18</v>
      </c>
      <c r="O1181">
        <v>22052002</v>
      </c>
      <c r="P1181">
        <v>2078</v>
      </c>
    </row>
    <row r="1182" spans="1:16" x14ac:dyDescent="0.25">
      <c r="A1182">
        <v>1</v>
      </c>
      <c r="B1182">
        <v>2018</v>
      </c>
      <c r="C1182">
        <v>22052002</v>
      </c>
      <c r="D1182">
        <v>824000440</v>
      </c>
      <c r="E1182">
        <v>7639717</v>
      </c>
      <c r="F1182">
        <v>14003903</v>
      </c>
      <c r="G1182">
        <v>-22979244</v>
      </c>
      <c r="H1182">
        <v>0</v>
      </c>
      <c r="I1182">
        <v>0</v>
      </c>
      <c r="J1182">
        <v>0</v>
      </c>
      <c r="K1182">
        <v>1</v>
      </c>
      <c r="L1182" t="s">
        <v>16</v>
      </c>
      <c r="M1182" t="s">
        <v>292</v>
      </c>
      <c r="N1182" t="s">
        <v>18</v>
      </c>
      <c r="O1182">
        <v>22052002</v>
      </c>
      <c r="P1182">
        <v>2078</v>
      </c>
    </row>
    <row r="1183" spans="1:16" x14ac:dyDescent="0.25">
      <c r="A1183">
        <v>1</v>
      </c>
      <c r="B1183">
        <v>2018</v>
      </c>
      <c r="C1183">
        <v>22052002</v>
      </c>
      <c r="D1183">
        <v>824000450</v>
      </c>
      <c r="E1183">
        <v>0</v>
      </c>
      <c r="F1183">
        <v>6459990</v>
      </c>
      <c r="G1183">
        <v>-13525376</v>
      </c>
      <c r="H1183">
        <v>0</v>
      </c>
      <c r="I1183">
        <v>0</v>
      </c>
      <c r="J1183">
        <v>0</v>
      </c>
      <c r="K1183">
        <v>1</v>
      </c>
      <c r="L1183" t="s">
        <v>16</v>
      </c>
      <c r="M1183" t="s">
        <v>627</v>
      </c>
      <c r="N1183" t="s">
        <v>18</v>
      </c>
      <c r="O1183">
        <v>22052002</v>
      </c>
      <c r="P1183">
        <v>2078</v>
      </c>
    </row>
    <row r="1184" spans="1:16" x14ac:dyDescent="0.25">
      <c r="A1184">
        <v>1</v>
      </c>
      <c r="B1184">
        <v>2018</v>
      </c>
      <c r="C1184">
        <v>22052002</v>
      </c>
      <c r="D1184">
        <v>822007635</v>
      </c>
      <c r="E1184">
        <v>0</v>
      </c>
      <c r="F1184">
        <v>4426407</v>
      </c>
      <c r="G1184">
        <v>-13312300</v>
      </c>
      <c r="H1184">
        <v>0</v>
      </c>
      <c r="I1184">
        <v>0</v>
      </c>
      <c r="J1184">
        <v>0</v>
      </c>
      <c r="K1184">
        <v>1</v>
      </c>
      <c r="L1184" t="s">
        <v>16</v>
      </c>
      <c r="M1184" t="s">
        <v>730</v>
      </c>
      <c r="N1184" t="s">
        <v>18</v>
      </c>
      <c r="O1184">
        <v>22052002</v>
      </c>
      <c r="P1184">
        <v>2078</v>
      </c>
    </row>
    <row r="1185" spans="1:16" x14ac:dyDescent="0.25">
      <c r="A1185">
        <v>1</v>
      </c>
      <c r="B1185">
        <v>2018</v>
      </c>
      <c r="C1185">
        <v>22052002</v>
      </c>
      <c r="D1185">
        <v>823001035</v>
      </c>
      <c r="E1185">
        <v>0</v>
      </c>
      <c r="F1185">
        <v>0</v>
      </c>
      <c r="G1185">
        <v>-135900</v>
      </c>
      <c r="H1185">
        <v>0</v>
      </c>
      <c r="I1185">
        <v>0</v>
      </c>
      <c r="J1185">
        <v>0</v>
      </c>
      <c r="K1185">
        <v>1</v>
      </c>
      <c r="L1185" t="s">
        <v>16</v>
      </c>
      <c r="M1185" t="s">
        <v>167</v>
      </c>
      <c r="N1185" t="s">
        <v>18</v>
      </c>
      <c r="O1185">
        <v>22052002</v>
      </c>
      <c r="P1185">
        <v>2078</v>
      </c>
    </row>
    <row r="1186" spans="1:16" x14ac:dyDescent="0.25">
      <c r="A1186">
        <v>1</v>
      </c>
      <c r="B1186">
        <v>2018</v>
      </c>
      <c r="C1186">
        <v>22052002</v>
      </c>
      <c r="D1186">
        <v>823002856</v>
      </c>
      <c r="E1186">
        <v>0</v>
      </c>
      <c r="F1186">
        <v>0</v>
      </c>
      <c r="G1186">
        <v>-228611</v>
      </c>
      <c r="H1186">
        <v>0</v>
      </c>
      <c r="I1186">
        <v>0</v>
      </c>
      <c r="J1186">
        <v>0</v>
      </c>
      <c r="K1186">
        <v>1</v>
      </c>
      <c r="L1186" t="s">
        <v>16</v>
      </c>
      <c r="M1186" t="s">
        <v>854</v>
      </c>
      <c r="N1186" t="s">
        <v>18</v>
      </c>
      <c r="O1186">
        <v>22052002</v>
      </c>
      <c r="P1186">
        <v>2078</v>
      </c>
    </row>
    <row r="1187" spans="1:16" x14ac:dyDescent="0.25">
      <c r="A1187">
        <v>1</v>
      </c>
      <c r="B1187">
        <v>2018</v>
      </c>
      <c r="C1187">
        <v>22052002</v>
      </c>
      <c r="D1187">
        <v>824001041</v>
      </c>
      <c r="E1187">
        <v>0</v>
      </c>
      <c r="F1187">
        <v>2615895970</v>
      </c>
      <c r="G1187">
        <v>-2649644561.7800002</v>
      </c>
      <c r="H1187">
        <v>0</v>
      </c>
      <c r="I1187">
        <v>0</v>
      </c>
      <c r="J1187">
        <v>0</v>
      </c>
      <c r="K1187">
        <v>1</v>
      </c>
      <c r="L1187" t="s">
        <v>16</v>
      </c>
      <c r="M1187" t="s">
        <v>171</v>
      </c>
      <c r="N1187" t="s">
        <v>18</v>
      </c>
      <c r="O1187">
        <v>22052002</v>
      </c>
      <c r="P1187">
        <v>2078</v>
      </c>
    </row>
    <row r="1188" spans="1:16" x14ac:dyDescent="0.25">
      <c r="A1188">
        <v>1</v>
      </c>
      <c r="B1188">
        <v>2018</v>
      </c>
      <c r="C1188">
        <v>22052002</v>
      </c>
      <c r="D1188">
        <v>824002672</v>
      </c>
      <c r="E1188">
        <v>0</v>
      </c>
      <c r="F1188">
        <v>1728000</v>
      </c>
      <c r="G1188">
        <v>-8531904</v>
      </c>
      <c r="H1188">
        <v>0</v>
      </c>
      <c r="I1188">
        <v>0</v>
      </c>
      <c r="J1188">
        <v>0</v>
      </c>
      <c r="K1188">
        <v>1</v>
      </c>
      <c r="L1188" t="s">
        <v>16</v>
      </c>
      <c r="M1188" t="s">
        <v>57</v>
      </c>
      <c r="N1188" t="s">
        <v>18</v>
      </c>
      <c r="O1188">
        <v>22052002</v>
      </c>
      <c r="P1188">
        <v>2078</v>
      </c>
    </row>
    <row r="1189" spans="1:16" x14ac:dyDescent="0.25">
      <c r="A1189">
        <v>1</v>
      </c>
      <c r="B1189">
        <v>2018</v>
      </c>
      <c r="C1189">
        <v>22052002</v>
      </c>
      <c r="D1189">
        <v>824005609</v>
      </c>
      <c r="E1189">
        <v>0</v>
      </c>
      <c r="F1189">
        <v>4026773</v>
      </c>
      <c r="G1189">
        <v>-5765452.7999999998</v>
      </c>
      <c r="H1189">
        <v>0</v>
      </c>
      <c r="I1189">
        <v>0</v>
      </c>
      <c r="J1189">
        <v>0</v>
      </c>
      <c r="K1189">
        <v>1</v>
      </c>
      <c r="L1189" t="s">
        <v>16</v>
      </c>
      <c r="M1189" t="s">
        <v>301</v>
      </c>
      <c r="N1189" t="s">
        <v>18</v>
      </c>
      <c r="O1189">
        <v>22052002</v>
      </c>
      <c r="P1189">
        <v>2078</v>
      </c>
    </row>
    <row r="1190" spans="1:16" x14ac:dyDescent="0.25">
      <c r="A1190">
        <v>1</v>
      </c>
      <c r="B1190">
        <v>2018</v>
      </c>
      <c r="C1190">
        <v>22052002</v>
      </c>
      <c r="D1190">
        <v>824006294</v>
      </c>
      <c r="E1190">
        <v>0</v>
      </c>
      <c r="F1190">
        <v>1960000</v>
      </c>
      <c r="G1190">
        <v>-4389900</v>
      </c>
      <c r="H1190">
        <v>0</v>
      </c>
      <c r="I1190">
        <v>0</v>
      </c>
      <c r="J1190">
        <v>0</v>
      </c>
      <c r="K1190">
        <v>1</v>
      </c>
      <c r="L1190" t="s">
        <v>16</v>
      </c>
      <c r="M1190" t="s">
        <v>413</v>
      </c>
      <c r="N1190" t="s">
        <v>18</v>
      </c>
      <c r="O1190">
        <v>22052002</v>
      </c>
      <c r="P1190">
        <v>2078</v>
      </c>
    </row>
    <row r="1191" spans="1:16" x14ac:dyDescent="0.25">
      <c r="A1191">
        <v>1</v>
      </c>
      <c r="B1191">
        <v>2018</v>
      </c>
      <c r="C1191">
        <v>22052002</v>
      </c>
      <c r="D1191">
        <v>825003685</v>
      </c>
      <c r="E1191">
        <v>0</v>
      </c>
      <c r="F1191">
        <v>16427991</v>
      </c>
      <c r="G1191">
        <v>-30252544</v>
      </c>
      <c r="H1191">
        <v>0</v>
      </c>
      <c r="I1191">
        <v>0</v>
      </c>
      <c r="J1191">
        <v>0</v>
      </c>
      <c r="K1191">
        <v>1</v>
      </c>
      <c r="L1191" t="s">
        <v>16</v>
      </c>
      <c r="M1191" t="s">
        <v>740</v>
      </c>
      <c r="N1191" t="s">
        <v>18</v>
      </c>
      <c r="O1191">
        <v>22052002</v>
      </c>
      <c r="P1191">
        <v>2078</v>
      </c>
    </row>
    <row r="1192" spans="1:16" x14ac:dyDescent="0.25">
      <c r="A1192">
        <v>1</v>
      </c>
      <c r="B1192">
        <v>2018</v>
      </c>
      <c r="C1192">
        <v>22052002</v>
      </c>
      <c r="D1192">
        <v>824006068</v>
      </c>
      <c r="E1192">
        <v>0</v>
      </c>
      <c r="F1192">
        <v>14082021</v>
      </c>
      <c r="G1192">
        <v>-22340000</v>
      </c>
      <c r="H1192">
        <v>0</v>
      </c>
      <c r="I1192">
        <v>0</v>
      </c>
      <c r="J1192">
        <v>0</v>
      </c>
      <c r="K1192">
        <v>1</v>
      </c>
      <c r="L1192" t="s">
        <v>16</v>
      </c>
      <c r="M1192" t="s">
        <v>522</v>
      </c>
      <c r="N1192" t="s">
        <v>18</v>
      </c>
      <c r="O1192">
        <v>22052002</v>
      </c>
      <c r="P1192">
        <v>2078</v>
      </c>
    </row>
    <row r="1193" spans="1:16" x14ac:dyDescent="0.25">
      <c r="A1193">
        <v>1</v>
      </c>
      <c r="B1193">
        <v>2018</v>
      </c>
      <c r="C1193">
        <v>22052002</v>
      </c>
      <c r="D1193">
        <v>830509497</v>
      </c>
      <c r="E1193">
        <v>0</v>
      </c>
      <c r="F1193">
        <v>0</v>
      </c>
      <c r="G1193">
        <v>-950000</v>
      </c>
      <c r="H1193">
        <v>0</v>
      </c>
      <c r="I1193">
        <v>0</v>
      </c>
      <c r="J1193">
        <v>0</v>
      </c>
      <c r="K1193">
        <v>1</v>
      </c>
      <c r="L1193" t="s">
        <v>16</v>
      </c>
      <c r="M1193" t="s">
        <v>305</v>
      </c>
      <c r="N1193" t="s">
        <v>18</v>
      </c>
      <c r="O1193">
        <v>22052002</v>
      </c>
      <c r="P1193">
        <v>2078</v>
      </c>
    </row>
    <row r="1194" spans="1:16" x14ac:dyDescent="0.25">
      <c r="A1194">
        <v>1</v>
      </c>
      <c r="B1194">
        <v>2018</v>
      </c>
      <c r="C1194">
        <v>22052002</v>
      </c>
      <c r="D1194">
        <v>839000916</v>
      </c>
      <c r="E1194">
        <v>0</v>
      </c>
      <c r="F1194">
        <v>0</v>
      </c>
      <c r="G1194">
        <v>-25381</v>
      </c>
      <c r="H1194">
        <v>0</v>
      </c>
      <c r="I1194">
        <v>0</v>
      </c>
      <c r="J1194">
        <v>0</v>
      </c>
      <c r="K1194">
        <v>1</v>
      </c>
      <c r="L1194" t="s">
        <v>16</v>
      </c>
      <c r="M1194" t="s">
        <v>754</v>
      </c>
      <c r="N1194" t="s">
        <v>18</v>
      </c>
      <c r="O1194">
        <v>22052002</v>
      </c>
      <c r="P1194">
        <v>2078</v>
      </c>
    </row>
    <row r="1195" spans="1:16" x14ac:dyDescent="0.25">
      <c r="A1195">
        <v>1</v>
      </c>
      <c r="B1195">
        <v>2018</v>
      </c>
      <c r="C1195">
        <v>22052002</v>
      </c>
      <c r="D1195">
        <v>860013874</v>
      </c>
      <c r="E1195">
        <v>0</v>
      </c>
      <c r="F1195">
        <v>21094366</v>
      </c>
      <c r="G1195">
        <v>-41179659</v>
      </c>
      <c r="H1195">
        <v>0</v>
      </c>
      <c r="I1195">
        <v>0</v>
      </c>
      <c r="J1195">
        <v>0</v>
      </c>
      <c r="K1195">
        <v>1</v>
      </c>
      <c r="L1195" t="s">
        <v>16</v>
      </c>
      <c r="M1195" t="s">
        <v>529</v>
      </c>
      <c r="N1195" t="s">
        <v>18</v>
      </c>
      <c r="O1195">
        <v>22052002</v>
      </c>
      <c r="P1195">
        <v>2078</v>
      </c>
    </row>
    <row r="1196" spans="1:16" x14ac:dyDescent="0.25">
      <c r="A1196">
        <v>1</v>
      </c>
      <c r="B1196">
        <v>2018</v>
      </c>
      <c r="C1196">
        <v>22052002</v>
      </c>
      <c r="D1196">
        <v>860037950</v>
      </c>
      <c r="E1196">
        <v>0</v>
      </c>
      <c r="F1196">
        <v>4678709</v>
      </c>
      <c r="G1196">
        <v>-9941075</v>
      </c>
      <c r="H1196">
        <v>0</v>
      </c>
      <c r="I1196">
        <v>0</v>
      </c>
      <c r="J1196">
        <v>0</v>
      </c>
      <c r="K1196">
        <v>1</v>
      </c>
      <c r="L1196" t="s">
        <v>16</v>
      </c>
      <c r="M1196" t="s">
        <v>181</v>
      </c>
      <c r="N1196" t="s">
        <v>18</v>
      </c>
      <c r="O1196">
        <v>22052002</v>
      </c>
      <c r="P1196">
        <v>2078</v>
      </c>
    </row>
    <row r="1197" spans="1:16" x14ac:dyDescent="0.25">
      <c r="A1197">
        <v>1</v>
      </c>
      <c r="B1197">
        <v>2018</v>
      </c>
      <c r="C1197">
        <v>22052002</v>
      </c>
      <c r="D1197">
        <v>890000400</v>
      </c>
      <c r="E1197">
        <v>0</v>
      </c>
      <c r="F1197">
        <v>0</v>
      </c>
      <c r="G1197">
        <v>-682600</v>
      </c>
      <c r="H1197">
        <v>0</v>
      </c>
      <c r="I1197">
        <v>0</v>
      </c>
      <c r="J1197">
        <v>0</v>
      </c>
      <c r="K1197">
        <v>1</v>
      </c>
      <c r="L1197" t="s">
        <v>16</v>
      </c>
      <c r="M1197" t="s">
        <v>311</v>
      </c>
      <c r="N1197" t="s">
        <v>18</v>
      </c>
      <c r="O1197">
        <v>22052002</v>
      </c>
      <c r="P1197">
        <v>2078</v>
      </c>
    </row>
    <row r="1198" spans="1:16" x14ac:dyDescent="0.25">
      <c r="A1198">
        <v>1</v>
      </c>
      <c r="B1198">
        <v>2018</v>
      </c>
      <c r="C1198">
        <v>22052002</v>
      </c>
      <c r="D1198">
        <v>890103002</v>
      </c>
      <c r="E1198">
        <v>0</v>
      </c>
      <c r="F1198">
        <v>4005176</v>
      </c>
      <c r="G1198">
        <v>-8509987.5</v>
      </c>
      <c r="H1198">
        <v>0</v>
      </c>
      <c r="I1198">
        <v>0</v>
      </c>
      <c r="J1198">
        <v>0</v>
      </c>
      <c r="K1198">
        <v>1</v>
      </c>
      <c r="L1198" t="s">
        <v>16</v>
      </c>
      <c r="M1198" t="s">
        <v>186</v>
      </c>
      <c r="N1198" t="s">
        <v>18</v>
      </c>
      <c r="O1198">
        <v>22052002</v>
      </c>
      <c r="P1198">
        <v>2078</v>
      </c>
    </row>
    <row r="1199" spans="1:16" x14ac:dyDescent="0.25">
      <c r="A1199">
        <v>1</v>
      </c>
      <c r="B1199">
        <v>2018</v>
      </c>
      <c r="C1199">
        <v>22052002</v>
      </c>
      <c r="D1199">
        <v>890100271</v>
      </c>
      <c r="E1199">
        <v>0</v>
      </c>
      <c r="F1199">
        <v>0</v>
      </c>
      <c r="G1199">
        <v>-374100</v>
      </c>
      <c r="H1199">
        <v>0</v>
      </c>
      <c r="I1199">
        <v>0</v>
      </c>
      <c r="J1199">
        <v>0</v>
      </c>
      <c r="K1199">
        <v>1</v>
      </c>
      <c r="L1199" t="s">
        <v>16</v>
      </c>
      <c r="M1199" t="s">
        <v>185</v>
      </c>
      <c r="N1199" t="s">
        <v>18</v>
      </c>
      <c r="O1199">
        <v>22052002</v>
      </c>
      <c r="P1199">
        <v>2078</v>
      </c>
    </row>
    <row r="1200" spans="1:16" x14ac:dyDescent="0.25">
      <c r="A1200">
        <v>1</v>
      </c>
      <c r="B1200">
        <v>2018</v>
      </c>
      <c r="C1200">
        <v>22052002</v>
      </c>
      <c r="D1200">
        <v>890205335</v>
      </c>
      <c r="E1200">
        <v>0</v>
      </c>
      <c r="F1200">
        <v>0</v>
      </c>
      <c r="G1200">
        <v>-984620</v>
      </c>
      <c r="H1200">
        <v>0</v>
      </c>
      <c r="I1200">
        <v>0</v>
      </c>
      <c r="J1200">
        <v>0</v>
      </c>
      <c r="K1200">
        <v>1</v>
      </c>
      <c r="L1200" t="s">
        <v>16</v>
      </c>
      <c r="M1200" t="s">
        <v>316</v>
      </c>
      <c r="N1200" t="s">
        <v>18</v>
      </c>
      <c r="O1200">
        <v>22052002</v>
      </c>
      <c r="P1200">
        <v>2078</v>
      </c>
    </row>
    <row r="1201" spans="1:16" x14ac:dyDescent="0.25">
      <c r="A1201">
        <v>1</v>
      </c>
      <c r="B1201">
        <v>2018</v>
      </c>
      <c r="C1201">
        <v>22052002</v>
      </c>
      <c r="D1201">
        <v>890501438</v>
      </c>
      <c r="E1201">
        <v>0</v>
      </c>
      <c r="F1201">
        <v>9535309</v>
      </c>
      <c r="G1201">
        <v>-20767935</v>
      </c>
      <c r="H1201">
        <v>0</v>
      </c>
      <c r="I1201">
        <v>0</v>
      </c>
      <c r="J1201">
        <v>0</v>
      </c>
      <c r="K1201">
        <v>1</v>
      </c>
      <c r="L1201" t="s">
        <v>16</v>
      </c>
      <c r="M1201" t="s">
        <v>315</v>
      </c>
      <c r="N1201" t="s">
        <v>18</v>
      </c>
      <c r="O1201">
        <v>22052002</v>
      </c>
      <c r="P1201">
        <v>2078</v>
      </c>
    </row>
    <row r="1202" spans="1:16" x14ac:dyDescent="0.25">
      <c r="A1202">
        <v>1</v>
      </c>
      <c r="B1202">
        <v>2018</v>
      </c>
      <c r="C1202">
        <v>22052002</v>
      </c>
      <c r="D1202">
        <v>890980757</v>
      </c>
      <c r="E1202">
        <v>0</v>
      </c>
      <c r="F1202">
        <v>0</v>
      </c>
      <c r="G1202">
        <v>-1190273</v>
      </c>
      <c r="H1202">
        <v>0</v>
      </c>
      <c r="I1202">
        <v>0</v>
      </c>
      <c r="J1202">
        <v>0</v>
      </c>
      <c r="K1202">
        <v>1</v>
      </c>
      <c r="L1202" t="s">
        <v>16</v>
      </c>
      <c r="M1202" t="s">
        <v>639</v>
      </c>
      <c r="N1202" t="s">
        <v>18</v>
      </c>
      <c r="O1202">
        <v>22052002</v>
      </c>
      <c r="P1202">
        <v>2078</v>
      </c>
    </row>
    <row r="1203" spans="1:16" x14ac:dyDescent="0.25">
      <c r="A1203">
        <v>1</v>
      </c>
      <c r="B1203">
        <v>2018</v>
      </c>
      <c r="C1203">
        <v>22052002</v>
      </c>
      <c r="D1203">
        <v>890981268</v>
      </c>
      <c r="E1203">
        <v>0</v>
      </c>
      <c r="F1203">
        <v>1065271</v>
      </c>
      <c r="G1203">
        <v>-3550903</v>
      </c>
      <c r="H1203">
        <v>0</v>
      </c>
      <c r="I1203">
        <v>0</v>
      </c>
      <c r="J1203">
        <v>0</v>
      </c>
      <c r="K1203">
        <v>1</v>
      </c>
      <c r="L1203" t="s">
        <v>16</v>
      </c>
      <c r="M1203" t="s">
        <v>433</v>
      </c>
      <c r="N1203" t="s">
        <v>18</v>
      </c>
      <c r="O1203">
        <v>22052002</v>
      </c>
      <c r="P1203">
        <v>2078</v>
      </c>
    </row>
    <row r="1204" spans="1:16" x14ac:dyDescent="0.25">
      <c r="A1204">
        <v>1</v>
      </c>
      <c r="B1204">
        <v>2018</v>
      </c>
      <c r="C1204">
        <v>22052002</v>
      </c>
      <c r="D1204">
        <v>890985603</v>
      </c>
      <c r="E1204">
        <v>0</v>
      </c>
      <c r="F1204">
        <v>4320704</v>
      </c>
      <c r="G1204">
        <v>-8073400</v>
      </c>
      <c r="H1204">
        <v>0</v>
      </c>
      <c r="I1204">
        <v>0</v>
      </c>
      <c r="J1204">
        <v>0</v>
      </c>
      <c r="K1204">
        <v>1</v>
      </c>
      <c r="L1204" t="s">
        <v>16</v>
      </c>
      <c r="M1204" t="s">
        <v>318</v>
      </c>
      <c r="N1204" t="s">
        <v>18</v>
      </c>
      <c r="O1204">
        <v>22052002</v>
      </c>
      <c r="P1204">
        <v>2078</v>
      </c>
    </row>
    <row r="1205" spans="1:16" x14ac:dyDescent="0.25">
      <c r="A1205">
        <v>1</v>
      </c>
      <c r="B1205">
        <v>2018</v>
      </c>
      <c r="C1205">
        <v>22052002</v>
      </c>
      <c r="D1205">
        <v>891000499</v>
      </c>
      <c r="E1205">
        <v>0</v>
      </c>
      <c r="F1205">
        <v>915100</v>
      </c>
      <c r="G1205">
        <v>-2158000</v>
      </c>
      <c r="H1205">
        <v>0</v>
      </c>
      <c r="I1205">
        <v>0</v>
      </c>
      <c r="J1205">
        <v>0</v>
      </c>
      <c r="K1205">
        <v>1</v>
      </c>
      <c r="L1205" t="s">
        <v>16</v>
      </c>
      <c r="M1205" t="s">
        <v>759</v>
      </c>
      <c r="N1205" t="s">
        <v>18</v>
      </c>
      <c r="O1205">
        <v>22052002</v>
      </c>
      <c r="P1205">
        <v>2078</v>
      </c>
    </row>
    <row r="1206" spans="1:16" x14ac:dyDescent="0.25">
      <c r="A1206">
        <v>1</v>
      </c>
      <c r="B1206">
        <v>2018</v>
      </c>
      <c r="C1206">
        <v>22052002</v>
      </c>
      <c r="D1206">
        <v>891079999</v>
      </c>
      <c r="E1206">
        <v>0</v>
      </c>
      <c r="F1206">
        <v>38709143</v>
      </c>
      <c r="G1206">
        <v>-38709142.840000004</v>
      </c>
      <c r="H1206">
        <v>0</v>
      </c>
      <c r="I1206">
        <v>0</v>
      </c>
      <c r="J1206">
        <v>0</v>
      </c>
      <c r="K1206">
        <v>1</v>
      </c>
      <c r="L1206" t="s">
        <v>16</v>
      </c>
      <c r="M1206" t="s">
        <v>760</v>
      </c>
      <c r="N1206" t="s">
        <v>18</v>
      </c>
      <c r="O1206">
        <v>22052002</v>
      </c>
      <c r="P1206">
        <v>2078</v>
      </c>
    </row>
    <row r="1207" spans="1:16" x14ac:dyDescent="0.25">
      <c r="A1207">
        <v>1</v>
      </c>
      <c r="B1207">
        <v>2018</v>
      </c>
      <c r="C1207">
        <v>22052002</v>
      </c>
      <c r="D1207">
        <v>890700666</v>
      </c>
      <c r="E1207">
        <v>0</v>
      </c>
      <c r="F1207">
        <v>0</v>
      </c>
      <c r="G1207">
        <v>-175614</v>
      </c>
      <c r="H1207">
        <v>0</v>
      </c>
      <c r="I1207">
        <v>0</v>
      </c>
      <c r="J1207">
        <v>0</v>
      </c>
      <c r="K1207">
        <v>1</v>
      </c>
      <c r="L1207" t="s">
        <v>16</v>
      </c>
      <c r="M1207" t="s">
        <v>642</v>
      </c>
      <c r="N1207" t="s">
        <v>18</v>
      </c>
      <c r="O1207">
        <v>22052002</v>
      </c>
      <c r="P1207">
        <v>2078</v>
      </c>
    </row>
    <row r="1208" spans="1:16" x14ac:dyDescent="0.25">
      <c r="A1208">
        <v>1</v>
      </c>
      <c r="B1208">
        <v>2018</v>
      </c>
      <c r="C1208">
        <v>22052002</v>
      </c>
      <c r="D1208">
        <v>890701715</v>
      </c>
      <c r="E1208">
        <v>0</v>
      </c>
      <c r="F1208">
        <v>0</v>
      </c>
      <c r="G1208">
        <v>-248300</v>
      </c>
      <c r="H1208">
        <v>0</v>
      </c>
      <c r="I1208">
        <v>0</v>
      </c>
      <c r="J1208">
        <v>0</v>
      </c>
      <c r="K1208">
        <v>1</v>
      </c>
      <c r="L1208" t="s">
        <v>16</v>
      </c>
      <c r="M1208" t="s">
        <v>431</v>
      </c>
      <c r="N1208" t="s">
        <v>18</v>
      </c>
      <c r="O1208">
        <v>22052002</v>
      </c>
      <c r="P1208">
        <v>2078</v>
      </c>
    </row>
    <row r="1209" spans="1:16" x14ac:dyDescent="0.25">
      <c r="A1209">
        <v>1</v>
      </c>
      <c r="B1209">
        <v>2018</v>
      </c>
      <c r="C1209">
        <v>22052002</v>
      </c>
      <c r="D1209">
        <v>891190011</v>
      </c>
      <c r="E1209">
        <v>0</v>
      </c>
      <c r="F1209">
        <v>850200</v>
      </c>
      <c r="G1209">
        <v>-850200</v>
      </c>
      <c r="H1209">
        <v>0</v>
      </c>
      <c r="I1209">
        <v>0</v>
      </c>
      <c r="J1209">
        <v>0</v>
      </c>
      <c r="K1209">
        <v>1</v>
      </c>
      <c r="L1209" t="s">
        <v>16</v>
      </c>
      <c r="M1209" t="s">
        <v>644</v>
      </c>
      <c r="N1209" t="s">
        <v>18</v>
      </c>
      <c r="O1209">
        <v>22052002</v>
      </c>
      <c r="P1209">
        <v>2078</v>
      </c>
    </row>
    <row r="1210" spans="1:16" x14ac:dyDescent="0.25">
      <c r="A1210">
        <v>1</v>
      </c>
      <c r="B1210">
        <v>2018</v>
      </c>
      <c r="C1210">
        <v>22052002</v>
      </c>
      <c r="D1210">
        <v>892000264</v>
      </c>
      <c r="E1210">
        <v>0</v>
      </c>
      <c r="F1210">
        <v>2065574</v>
      </c>
      <c r="G1210">
        <v>-5376859</v>
      </c>
      <c r="H1210">
        <v>0</v>
      </c>
      <c r="I1210">
        <v>0</v>
      </c>
      <c r="J1210">
        <v>0</v>
      </c>
      <c r="K1210">
        <v>1</v>
      </c>
      <c r="L1210" t="s">
        <v>16</v>
      </c>
      <c r="M1210" t="s">
        <v>198</v>
      </c>
      <c r="N1210" t="s">
        <v>18</v>
      </c>
      <c r="O1210">
        <v>22052002</v>
      </c>
      <c r="P1210">
        <v>2078</v>
      </c>
    </row>
    <row r="1211" spans="1:16" x14ac:dyDescent="0.25">
      <c r="A1211">
        <v>1</v>
      </c>
      <c r="B1211">
        <v>2018</v>
      </c>
      <c r="C1211">
        <v>22052002</v>
      </c>
      <c r="D1211">
        <v>892115009</v>
      </c>
      <c r="E1211">
        <v>0</v>
      </c>
      <c r="F1211">
        <v>59303370</v>
      </c>
      <c r="G1211">
        <v>-73418296.430000007</v>
      </c>
      <c r="H1211">
        <v>0</v>
      </c>
      <c r="I1211">
        <v>0</v>
      </c>
      <c r="J1211">
        <v>0</v>
      </c>
      <c r="K1211">
        <v>1</v>
      </c>
      <c r="L1211" t="s">
        <v>16</v>
      </c>
      <c r="M1211" t="s">
        <v>883</v>
      </c>
      <c r="N1211" t="s">
        <v>18</v>
      </c>
      <c r="O1211">
        <v>22052002</v>
      </c>
      <c r="P1211">
        <v>2078</v>
      </c>
    </row>
    <row r="1212" spans="1:16" x14ac:dyDescent="0.25">
      <c r="A1212">
        <v>1</v>
      </c>
      <c r="B1212">
        <v>2018</v>
      </c>
      <c r="C1212">
        <v>22052002</v>
      </c>
      <c r="D1212">
        <v>891200679</v>
      </c>
      <c r="E1212">
        <v>0</v>
      </c>
      <c r="F1212">
        <v>0</v>
      </c>
      <c r="G1212">
        <v>-460200</v>
      </c>
      <c r="H1212">
        <v>0</v>
      </c>
      <c r="I1212">
        <v>0</v>
      </c>
      <c r="J1212">
        <v>0</v>
      </c>
      <c r="K1212">
        <v>1</v>
      </c>
      <c r="L1212" t="s">
        <v>16</v>
      </c>
      <c r="M1212" t="s">
        <v>763</v>
      </c>
      <c r="N1212" t="s">
        <v>18</v>
      </c>
      <c r="O1212">
        <v>22052002</v>
      </c>
      <c r="P1212">
        <v>2078</v>
      </c>
    </row>
    <row r="1213" spans="1:16" x14ac:dyDescent="0.25">
      <c r="A1213">
        <v>1</v>
      </c>
      <c r="B1213">
        <v>2018</v>
      </c>
      <c r="C1213">
        <v>22052002</v>
      </c>
      <c r="D1213">
        <v>891401643</v>
      </c>
      <c r="E1213">
        <v>0</v>
      </c>
      <c r="F1213">
        <v>0</v>
      </c>
      <c r="G1213">
        <v>-1203000</v>
      </c>
      <c r="H1213">
        <v>0</v>
      </c>
      <c r="I1213">
        <v>0</v>
      </c>
      <c r="J1213">
        <v>0</v>
      </c>
      <c r="K1213">
        <v>1</v>
      </c>
      <c r="L1213" t="s">
        <v>16</v>
      </c>
      <c r="M1213" t="s">
        <v>645</v>
      </c>
      <c r="N1213" t="s">
        <v>18</v>
      </c>
      <c r="O1213">
        <v>22052002</v>
      </c>
      <c r="P1213">
        <v>2078</v>
      </c>
    </row>
    <row r="1214" spans="1:16" x14ac:dyDescent="0.25">
      <c r="A1214">
        <v>1</v>
      </c>
      <c r="B1214">
        <v>2018</v>
      </c>
      <c r="C1214">
        <v>22052002</v>
      </c>
      <c r="D1214">
        <v>891408918</v>
      </c>
      <c r="E1214">
        <v>0</v>
      </c>
      <c r="F1214">
        <v>0</v>
      </c>
      <c r="G1214">
        <v>-19300</v>
      </c>
      <c r="H1214">
        <v>0</v>
      </c>
      <c r="I1214">
        <v>0</v>
      </c>
      <c r="J1214">
        <v>0</v>
      </c>
      <c r="K1214">
        <v>1</v>
      </c>
      <c r="L1214" t="s">
        <v>16</v>
      </c>
      <c r="M1214" t="s">
        <v>544</v>
      </c>
      <c r="N1214" t="s">
        <v>18</v>
      </c>
      <c r="O1214">
        <v>22052002</v>
      </c>
      <c r="P1214">
        <v>2078</v>
      </c>
    </row>
    <row r="1215" spans="1:16" x14ac:dyDescent="0.25">
      <c r="A1215">
        <v>1</v>
      </c>
      <c r="B1215">
        <v>2018</v>
      </c>
      <c r="C1215">
        <v>22052002</v>
      </c>
      <c r="D1215">
        <v>891855209</v>
      </c>
      <c r="E1215">
        <v>0</v>
      </c>
      <c r="F1215">
        <v>0</v>
      </c>
      <c r="G1215">
        <v>-347450</v>
      </c>
      <c r="H1215">
        <v>0</v>
      </c>
      <c r="I1215">
        <v>0</v>
      </c>
      <c r="J1215">
        <v>0</v>
      </c>
      <c r="K1215">
        <v>1</v>
      </c>
      <c r="L1215" t="s">
        <v>16</v>
      </c>
      <c r="M1215" t="s">
        <v>765</v>
      </c>
      <c r="N1215" t="s">
        <v>18</v>
      </c>
      <c r="O1215">
        <v>22052002</v>
      </c>
      <c r="P1215">
        <v>2078</v>
      </c>
    </row>
    <row r="1216" spans="1:16" x14ac:dyDescent="0.25">
      <c r="A1216">
        <v>1</v>
      </c>
      <c r="B1216">
        <v>2018</v>
      </c>
      <c r="C1216">
        <v>22052002</v>
      </c>
      <c r="D1216">
        <v>892300179</v>
      </c>
      <c r="E1216">
        <v>0</v>
      </c>
      <c r="F1216">
        <v>1847287</v>
      </c>
      <c r="G1216">
        <v>-4808641</v>
      </c>
      <c r="H1216">
        <v>0</v>
      </c>
      <c r="I1216">
        <v>0</v>
      </c>
      <c r="J1216">
        <v>0</v>
      </c>
      <c r="K1216">
        <v>1</v>
      </c>
      <c r="L1216" t="s">
        <v>16</v>
      </c>
      <c r="M1216" t="s">
        <v>200</v>
      </c>
      <c r="N1216" t="s">
        <v>18</v>
      </c>
      <c r="O1216">
        <v>22052002</v>
      </c>
      <c r="P1216">
        <v>2078</v>
      </c>
    </row>
    <row r="1217" spans="1:16" x14ac:dyDescent="0.25">
      <c r="A1217">
        <v>1</v>
      </c>
      <c r="B1217">
        <v>2018</v>
      </c>
      <c r="C1217">
        <v>22052002</v>
      </c>
      <c r="D1217">
        <v>892300343</v>
      </c>
      <c r="E1217">
        <v>0</v>
      </c>
      <c r="F1217">
        <v>4426407</v>
      </c>
      <c r="G1217">
        <v>-12073851</v>
      </c>
      <c r="H1217">
        <v>0</v>
      </c>
      <c r="I1217">
        <v>0</v>
      </c>
      <c r="J1217">
        <v>0</v>
      </c>
      <c r="K1217">
        <v>1</v>
      </c>
      <c r="L1217" t="s">
        <v>16</v>
      </c>
      <c r="M1217" t="s">
        <v>202</v>
      </c>
      <c r="N1217" t="s">
        <v>18</v>
      </c>
      <c r="O1217">
        <v>22052002</v>
      </c>
      <c r="P1217">
        <v>2078</v>
      </c>
    </row>
    <row r="1218" spans="1:16" x14ac:dyDescent="0.25">
      <c r="A1218">
        <v>1</v>
      </c>
      <c r="B1218">
        <v>2018</v>
      </c>
      <c r="C1218">
        <v>22052002</v>
      </c>
      <c r="D1218">
        <v>892300387</v>
      </c>
      <c r="E1218">
        <v>0</v>
      </c>
      <c r="F1218">
        <v>4426407</v>
      </c>
      <c r="G1218">
        <v>-13814948</v>
      </c>
      <c r="H1218">
        <v>0</v>
      </c>
      <c r="I1218">
        <v>0</v>
      </c>
      <c r="J1218">
        <v>0</v>
      </c>
      <c r="K1218">
        <v>1</v>
      </c>
      <c r="L1218" t="s">
        <v>16</v>
      </c>
      <c r="M1218" t="s">
        <v>203</v>
      </c>
      <c r="N1218" t="s">
        <v>18</v>
      </c>
      <c r="O1218">
        <v>22052002</v>
      </c>
      <c r="P1218">
        <v>2078</v>
      </c>
    </row>
    <row r="1219" spans="1:16" x14ac:dyDescent="0.25">
      <c r="A1219">
        <v>1</v>
      </c>
      <c r="B1219">
        <v>2018</v>
      </c>
      <c r="C1219">
        <v>22052002</v>
      </c>
      <c r="D1219">
        <v>899999017</v>
      </c>
      <c r="E1219">
        <v>0</v>
      </c>
      <c r="F1219">
        <v>11994539</v>
      </c>
      <c r="G1219">
        <v>-28493263</v>
      </c>
      <c r="H1219">
        <v>0</v>
      </c>
      <c r="I1219">
        <v>0</v>
      </c>
      <c r="J1219">
        <v>0</v>
      </c>
      <c r="K1219">
        <v>1</v>
      </c>
      <c r="L1219" t="s">
        <v>16</v>
      </c>
      <c r="M1219" t="s">
        <v>651</v>
      </c>
      <c r="N1219" t="s">
        <v>18</v>
      </c>
      <c r="O1219">
        <v>22052002</v>
      </c>
      <c r="P1219">
        <v>2078</v>
      </c>
    </row>
    <row r="1220" spans="1:16" x14ac:dyDescent="0.25">
      <c r="A1220">
        <v>1</v>
      </c>
      <c r="B1220">
        <v>2018</v>
      </c>
      <c r="C1220">
        <v>22052002</v>
      </c>
      <c r="D1220">
        <v>900002780</v>
      </c>
      <c r="E1220">
        <v>0</v>
      </c>
      <c r="F1220">
        <v>164094515</v>
      </c>
      <c r="G1220">
        <v>-188552051.03</v>
      </c>
      <c r="H1220">
        <v>0</v>
      </c>
      <c r="I1220">
        <v>0</v>
      </c>
      <c r="J1220">
        <v>0</v>
      </c>
      <c r="K1220">
        <v>1</v>
      </c>
      <c r="L1220" t="s">
        <v>16</v>
      </c>
      <c r="M1220" t="s">
        <v>653</v>
      </c>
      <c r="N1220" t="s">
        <v>18</v>
      </c>
      <c r="O1220">
        <v>22052002</v>
      </c>
      <c r="P1220">
        <v>2078</v>
      </c>
    </row>
    <row r="1221" spans="1:16" x14ac:dyDescent="0.25">
      <c r="A1221">
        <v>1</v>
      </c>
      <c r="B1221">
        <v>2018</v>
      </c>
      <c r="C1221">
        <v>22052002</v>
      </c>
      <c r="D1221">
        <v>900025914</v>
      </c>
      <c r="E1221">
        <v>0</v>
      </c>
      <c r="F1221">
        <v>31829120</v>
      </c>
      <c r="G1221">
        <v>-40894044</v>
      </c>
      <c r="H1221">
        <v>0</v>
      </c>
      <c r="I1221">
        <v>0</v>
      </c>
      <c r="J1221">
        <v>0</v>
      </c>
      <c r="K1221">
        <v>1</v>
      </c>
      <c r="L1221" t="s">
        <v>16</v>
      </c>
      <c r="M1221" t="s">
        <v>81</v>
      </c>
      <c r="N1221" t="s">
        <v>18</v>
      </c>
      <c r="O1221">
        <v>22052002</v>
      </c>
      <c r="P1221">
        <v>2078</v>
      </c>
    </row>
    <row r="1222" spans="1:16" x14ac:dyDescent="0.25">
      <c r="A1222">
        <v>1</v>
      </c>
      <c r="B1222">
        <v>2018</v>
      </c>
      <c r="C1222">
        <v>22052002</v>
      </c>
      <c r="D1222">
        <v>900048040</v>
      </c>
      <c r="E1222">
        <v>0</v>
      </c>
      <c r="F1222">
        <v>0</v>
      </c>
      <c r="G1222">
        <v>-1246632</v>
      </c>
      <c r="H1222">
        <v>0</v>
      </c>
      <c r="I1222">
        <v>0</v>
      </c>
      <c r="J1222">
        <v>0</v>
      </c>
      <c r="K1222">
        <v>1</v>
      </c>
      <c r="L1222" t="s">
        <v>16</v>
      </c>
      <c r="M1222" t="s">
        <v>79</v>
      </c>
      <c r="N1222" t="s">
        <v>18</v>
      </c>
      <c r="O1222">
        <v>22052002</v>
      </c>
      <c r="P1222">
        <v>2078</v>
      </c>
    </row>
    <row r="1223" spans="1:16" x14ac:dyDescent="0.25">
      <c r="A1223">
        <v>1</v>
      </c>
      <c r="B1223">
        <v>2018</v>
      </c>
      <c r="C1223">
        <v>22052002</v>
      </c>
      <c r="D1223">
        <v>900078998</v>
      </c>
      <c r="E1223">
        <v>0</v>
      </c>
      <c r="F1223">
        <v>4077975</v>
      </c>
      <c r="G1223">
        <v>-10513542</v>
      </c>
      <c r="H1223">
        <v>0</v>
      </c>
      <c r="I1223">
        <v>0</v>
      </c>
      <c r="J1223">
        <v>0</v>
      </c>
      <c r="K1223">
        <v>1</v>
      </c>
      <c r="L1223" t="s">
        <v>16</v>
      </c>
      <c r="M1223" t="s">
        <v>210</v>
      </c>
      <c r="N1223" t="s">
        <v>18</v>
      </c>
      <c r="O1223">
        <v>22052002</v>
      </c>
      <c r="P1223">
        <v>2078</v>
      </c>
    </row>
    <row r="1224" spans="1:16" x14ac:dyDescent="0.25">
      <c r="A1224">
        <v>1</v>
      </c>
      <c r="B1224">
        <v>2018</v>
      </c>
      <c r="C1224">
        <v>22052002</v>
      </c>
      <c r="D1224">
        <v>900118485</v>
      </c>
      <c r="E1224">
        <v>0</v>
      </c>
      <c r="F1224">
        <v>0</v>
      </c>
      <c r="G1224">
        <v>-1234000</v>
      </c>
      <c r="H1224">
        <v>0</v>
      </c>
      <c r="I1224">
        <v>0</v>
      </c>
      <c r="J1224">
        <v>0</v>
      </c>
      <c r="K1224">
        <v>1</v>
      </c>
      <c r="L1224" t="s">
        <v>16</v>
      </c>
      <c r="M1224" t="s">
        <v>557</v>
      </c>
      <c r="N1224" t="s">
        <v>18</v>
      </c>
      <c r="O1224">
        <v>22052002</v>
      </c>
      <c r="P1224">
        <v>2078</v>
      </c>
    </row>
    <row r="1225" spans="1:16" x14ac:dyDescent="0.25">
      <c r="A1225">
        <v>1</v>
      </c>
      <c r="B1225">
        <v>2018</v>
      </c>
      <c r="C1225">
        <v>22052002</v>
      </c>
      <c r="D1225">
        <v>900136752</v>
      </c>
      <c r="E1225">
        <v>0</v>
      </c>
      <c r="F1225">
        <v>44452955</v>
      </c>
      <c r="G1225">
        <v>-66087015</v>
      </c>
      <c r="H1225">
        <v>0</v>
      </c>
      <c r="I1225">
        <v>0</v>
      </c>
      <c r="J1225">
        <v>0</v>
      </c>
      <c r="K1225">
        <v>1</v>
      </c>
      <c r="L1225" t="s">
        <v>16</v>
      </c>
      <c r="M1225" t="s">
        <v>778</v>
      </c>
      <c r="N1225" t="s">
        <v>18</v>
      </c>
      <c r="O1225">
        <v>22052002</v>
      </c>
      <c r="P1225">
        <v>2078</v>
      </c>
    </row>
    <row r="1226" spans="1:16" x14ac:dyDescent="0.25">
      <c r="A1226">
        <v>1</v>
      </c>
      <c r="B1226">
        <v>2018</v>
      </c>
      <c r="C1226">
        <v>22052002</v>
      </c>
      <c r="D1226">
        <v>900099976</v>
      </c>
      <c r="E1226">
        <v>0</v>
      </c>
      <c r="F1226">
        <v>0</v>
      </c>
      <c r="G1226">
        <v>-170889.3</v>
      </c>
      <c r="H1226">
        <v>0</v>
      </c>
      <c r="I1226">
        <v>0</v>
      </c>
      <c r="J1226">
        <v>0</v>
      </c>
      <c r="K1226">
        <v>1</v>
      </c>
      <c r="L1226" t="s">
        <v>16</v>
      </c>
      <c r="M1226" t="s">
        <v>782</v>
      </c>
      <c r="N1226" t="s">
        <v>18</v>
      </c>
      <c r="O1226">
        <v>22052002</v>
      </c>
      <c r="P1226">
        <v>2078</v>
      </c>
    </row>
    <row r="1227" spans="1:16" x14ac:dyDescent="0.25">
      <c r="A1227">
        <v>1</v>
      </c>
      <c r="B1227">
        <v>2018</v>
      </c>
      <c r="C1227">
        <v>22052002</v>
      </c>
      <c r="D1227">
        <v>900164946</v>
      </c>
      <c r="E1227">
        <v>4220489</v>
      </c>
      <c r="F1227">
        <v>0</v>
      </c>
      <c r="G1227">
        <v>4220489</v>
      </c>
      <c r="H1227">
        <v>0</v>
      </c>
      <c r="I1227">
        <v>0</v>
      </c>
      <c r="J1227">
        <v>0</v>
      </c>
      <c r="K1227">
        <v>1</v>
      </c>
      <c r="L1227" t="s">
        <v>16</v>
      </c>
      <c r="M1227" t="s">
        <v>780</v>
      </c>
      <c r="N1227" t="s">
        <v>18</v>
      </c>
      <c r="O1227">
        <v>22052002</v>
      </c>
      <c r="P1227">
        <v>2078</v>
      </c>
    </row>
    <row r="1228" spans="1:16" x14ac:dyDescent="0.25">
      <c r="A1228">
        <v>1</v>
      </c>
      <c r="B1228">
        <v>2018</v>
      </c>
      <c r="C1228">
        <v>22052002</v>
      </c>
      <c r="D1228">
        <v>900168210</v>
      </c>
      <c r="E1228">
        <v>0</v>
      </c>
      <c r="F1228">
        <v>4426407</v>
      </c>
      <c r="G1228">
        <v>-10435520</v>
      </c>
      <c r="H1228">
        <v>0</v>
      </c>
      <c r="I1228">
        <v>0</v>
      </c>
      <c r="J1228">
        <v>0</v>
      </c>
      <c r="K1228">
        <v>1</v>
      </c>
      <c r="L1228" t="s">
        <v>16</v>
      </c>
      <c r="M1228" t="s">
        <v>781</v>
      </c>
      <c r="N1228" t="s">
        <v>18</v>
      </c>
      <c r="O1228">
        <v>22052002</v>
      </c>
      <c r="P1228">
        <v>2078</v>
      </c>
    </row>
    <row r="1229" spans="1:16" x14ac:dyDescent="0.25">
      <c r="A1229">
        <v>1</v>
      </c>
      <c r="B1229">
        <v>2018</v>
      </c>
      <c r="C1229">
        <v>22052002</v>
      </c>
      <c r="D1229">
        <v>900192459</v>
      </c>
      <c r="E1229">
        <v>0</v>
      </c>
      <c r="F1229">
        <v>0</v>
      </c>
      <c r="G1229">
        <v>-68765.61</v>
      </c>
      <c r="H1229">
        <v>0</v>
      </c>
      <c r="I1229">
        <v>0</v>
      </c>
      <c r="J1229">
        <v>0</v>
      </c>
      <c r="K1229">
        <v>1</v>
      </c>
      <c r="L1229" t="s">
        <v>16</v>
      </c>
      <c r="M1229" t="s">
        <v>337</v>
      </c>
      <c r="N1229" t="s">
        <v>18</v>
      </c>
      <c r="O1229">
        <v>22052002</v>
      </c>
      <c r="P1229">
        <v>2078</v>
      </c>
    </row>
    <row r="1230" spans="1:16" x14ac:dyDescent="0.25">
      <c r="A1230">
        <v>1</v>
      </c>
      <c r="B1230">
        <v>2018</v>
      </c>
      <c r="C1230">
        <v>22052002</v>
      </c>
      <c r="D1230">
        <v>900213617</v>
      </c>
      <c r="E1230">
        <v>70928080</v>
      </c>
      <c r="F1230">
        <v>367316974</v>
      </c>
      <c r="G1230">
        <v>-328501181.81999999</v>
      </c>
      <c r="H1230">
        <v>0</v>
      </c>
      <c r="I1230">
        <v>0</v>
      </c>
      <c r="J1230">
        <v>0</v>
      </c>
      <c r="K1230">
        <v>1</v>
      </c>
      <c r="L1230" t="s">
        <v>16</v>
      </c>
      <c r="M1230" t="s">
        <v>784</v>
      </c>
      <c r="N1230" t="s">
        <v>18</v>
      </c>
      <c r="O1230">
        <v>22052002</v>
      </c>
      <c r="P1230">
        <v>2078</v>
      </c>
    </row>
    <row r="1231" spans="1:16" x14ac:dyDescent="0.25">
      <c r="A1231">
        <v>1</v>
      </c>
      <c r="B1231">
        <v>2018</v>
      </c>
      <c r="C1231">
        <v>22052002</v>
      </c>
      <c r="D1231">
        <v>900171211</v>
      </c>
      <c r="E1231">
        <v>0</v>
      </c>
      <c r="F1231">
        <v>6751063</v>
      </c>
      <c r="G1231">
        <v>-20233617</v>
      </c>
      <c r="H1231">
        <v>0</v>
      </c>
      <c r="I1231">
        <v>0</v>
      </c>
      <c r="J1231">
        <v>0</v>
      </c>
      <c r="K1231">
        <v>1</v>
      </c>
      <c r="L1231" t="s">
        <v>16</v>
      </c>
      <c r="M1231" t="s">
        <v>91</v>
      </c>
      <c r="N1231" t="s">
        <v>18</v>
      </c>
      <c r="O1231">
        <v>22052002</v>
      </c>
      <c r="P1231">
        <v>2078</v>
      </c>
    </row>
    <row r="1232" spans="1:16" x14ac:dyDescent="0.25">
      <c r="A1232">
        <v>1</v>
      </c>
      <c r="B1232">
        <v>2018</v>
      </c>
      <c r="C1232">
        <v>22052002</v>
      </c>
      <c r="D1232">
        <v>900175626</v>
      </c>
      <c r="E1232">
        <v>0</v>
      </c>
      <c r="F1232">
        <v>4426407</v>
      </c>
      <c r="G1232">
        <v>-11074094</v>
      </c>
      <c r="H1232">
        <v>0</v>
      </c>
      <c r="I1232">
        <v>0</v>
      </c>
      <c r="J1232">
        <v>0</v>
      </c>
      <c r="K1232">
        <v>1</v>
      </c>
      <c r="L1232" t="s">
        <v>16</v>
      </c>
      <c r="M1232" t="s">
        <v>214</v>
      </c>
      <c r="N1232" t="s">
        <v>18</v>
      </c>
      <c r="O1232">
        <v>22052002</v>
      </c>
      <c r="P1232">
        <v>2078</v>
      </c>
    </row>
    <row r="1233" spans="1:16" x14ac:dyDescent="0.25">
      <c r="A1233">
        <v>1</v>
      </c>
      <c r="B1233">
        <v>2018</v>
      </c>
      <c r="C1233">
        <v>22052002</v>
      </c>
      <c r="D1233">
        <v>900223749</v>
      </c>
      <c r="E1233">
        <v>0</v>
      </c>
      <c r="F1233">
        <v>152258483</v>
      </c>
      <c r="G1233">
        <v>-190916775</v>
      </c>
      <c r="H1233">
        <v>0</v>
      </c>
      <c r="I1233">
        <v>0</v>
      </c>
      <c r="J1233">
        <v>0</v>
      </c>
      <c r="K1233">
        <v>1</v>
      </c>
      <c r="L1233" t="s">
        <v>16</v>
      </c>
      <c r="M1233" t="s">
        <v>95</v>
      </c>
      <c r="N1233" t="s">
        <v>18</v>
      </c>
      <c r="O1233">
        <v>22052002</v>
      </c>
      <c r="P1233">
        <v>2078</v>
      </c>
    </row>
    <row r="1234" spans="1:16" x14ac:dyDescent="0.25">
      <c r="A1234">
        <v>1</v>
      </c>
      <c r="B1234">
        <v>2018</v>
      </c>
      <c r="C1234">
        <v>22052002</v>
      </c>
      <c r="D1234">
        <v>900233294</v>
      </c>
      <c r="E1234">
        <v>0</v>
      </c>
      <c r="F1234">
        <v>80517963</v>
      </c>
      <c r="G1234">
        <v>-80517963.120000005</v>
      </c>
      <c r="H1234">
        <v>0</v>
      </c>
      <c r="I1234">
        <v>0</v>
      </c>
      <c r="J1234">
        <v>0</v>
      </c>
      <c r="K1234">
        <v>1</v>
      </c>
      <c r="L1234" t="s">
        <v>16</v>
      </c>
      <c r="M1234" t="s">
        <v>898</v>
      </c>
      <c r="N1234" t="s">
        <v>18</v>
      </c>
      <c r="O1234">
        <v>22052002</v>
      </c>
      <c r="P1234">
        <v>2078</v>
      </c>
    </row>
    <row r="1235" spans="1:16" x14ac:dyDescent="0.25">
      <c r="A1235">
        <v>1</v>
      </c>
      <c r="B1235">
        <v>2018</v>
      </c>
      <c r="C1235">
        <v>22052002</v>
      </c>
      <c r="D1235">
        <v>900304958</v>
      </c>
      <c r="E1235">
        <v>3124241</v>
      </c>
      <c r="F1235">
        <v>11763581</v>
      </c>
      <c r="G1235">
        <v>-11698057</v>
      </c>
      <c r="H1235">
        <v>0</v>
      </c>
      <c r="I1235">
        <v>0</v>
      </c>
      <c r="J1235">
        <v>0</v>
      </c>
      <c r="K1235">
        <v>1</v>
      </c>
      <c r="L1235" t="s">
        <v>16</v>
      </c>
      <c r="M1235" t="s">
        <v>101</v>
      </c>
      <c r="N1235" t="s">
        <v>18</v>
      </c>
      <c r="O1235">
        <v>22052002</v>
      </c>
      <c r="P1235">
        <v>2078</v>
      </c>
    </row>
    <row r="1236" spans="1:16" x14ac:dyDescent="0.25">
      <c r="A1236">
        <v>1</v>
      </c>
      <c r="B1236">
        <v>2018</v>
      </c>
      <c r="C1236">
        <v>22052002</v>
      </c>
      <c r="D1236">
        <v>900354090</v>
      </c>
      <c r="E1236">
        <v>0</v>
      </c>
      <c r="F1236">
        <v>2689120</v>
      </c>
      <c r="G1236">
        <v>-7000000</v>
      </c>
      <c r="H1236">
        <v>0</v>
      </c>
      <c r="I1236">
        <v>0</v>
      </c>
      <c r="J1236">
        <v>0</v>
      </c>
      <c r="K1236">
        <v>1</v>
      </c>
      <c r="L1236" t="s">
        <v>16</v>
      </c>
      <c r="M1236" t="s">
        <v>225</v>
      </c>
      <c r="N1236" t="s">
        <v>18</v>
      </c>
      <c r="O1236">
        <v>22052002</v>
      </c>
      <c r="P1236">
        <v>2078</v>
      </c>
    </row>
    <row r="1237" spans="1:16" x14ac:dyDescent="0.25">
      <c r="A1237">
        <v>1</v>
      </c>
      <c r="B1237">
        <v>2018</v>
      </c>
      <c r="C1237">
        <v>22052002</v>
      </c>
      <c r="D1237">
        <v>900373544</v>
      </c>
      <c r="E1237">
        <v>0</v>
      </c>
      <c r="F1237">
        <v>7025751</v>
      </c>
      <c r="G1237">
        <v>-12288697.1</v>
      </c>
      <c r="H1237">
        <v>0</v>
      </c>
      <c r="I1237">
        <v>0</v>
      </c>
      <c r="J1237">
        <v>0</v>
      </c>
      <c r="K1237">
        <v>1</v>
      </c>
      <c r="L1237" t="s">
        <v>16</v>
      </c>
      <c r="M1237" t="s">
        <v>350</v>
      </c>
      <c r="N1237" t="s">
        <v>18</v>
      </c>
      <c r="O1237">
        <v>22052002</v>
      </c>
      <c r="P1237">
        <v>2078</v>
      </c>
    </row>
    <row r="1238" spans="1:16" x14ac:dyDescent="0.25">
      <c r="A1238">
        <v>1</v>
      </c>
      <c r="B1238">
        <v>2018</v>
      </c>
      <c r="C1238">
        <v>22052002</v>
      </c>
      <c r="D1238">
        <v>900386591</v>
      </c>
      <c r="E1238">
        <v>0</v>
      </c>
      <c r="F1238">
        <v>222344693</v>
      </c>
      <c r="G1238">
        <v>-222344693</v>
      </c>
      <c r="H1238">
        <v>0</v>
      </c>
      <c r="I1238">
        <v>0</v>
      </c>
      <c r="J1238">
        <v>0</v>
      </c>
      <c r="K1238">
        <v>1</v>
      </c>
      <c r="L1238" t="s">
        <v>16</v>
      </c>
      <c r="M1238" t="s">
        <v>574</v>
      </c>
      <c r="N1238" t="s">
        <v>18</v>
      </c>
      <c r="O1238">
        <v>22052002</v>
      </c>
      <c r="P1238">
        <v>2078</v>
      </c>
    </row>
    <row r="1239" spans="1:16" x14ac:dyDescent="0.25">
      <c r="A1239">
        <v>1</v>
      </c>
      <c r="B1239">
        <v>2018</v>
      </c>
      <c r="C1239">
        <v>22052002</v>
      </c>
      <c r="D1239">
        <v>900415087</v>
      </c>
      <c r="E1239">
        <v>0</v>
      </c>
      <c r="F1239">
        <v>0</v>
      </c>
      <c r="G1239">
        <v>-696411</v>
      </c>
      <c r="H1239">
        <v>0</v>
      </c>
      <c r="I1239">
        <v>0</v>
      </c>
      <c r="J1239">
        <v>0</v>
      </c>
      <c r="K1239">
        <v>1</v>
      </c>
      <c r="L1239" t="s">
        <v>16</v>
      </c>
      <c r="M1239" t="s">
        <v>792</v>
      </c>
      <c r="N1239" t="s">
        <v>18</v>
      </c>
      <c r="O1239">
        <v>22052002</v>
      </c>
      <c r="P1239">
        <v>2078</v>
      </c>
    </row>
    <row r="1240" spans="1:16" x14ac:dyDescent="0.25">
      <c r="A1240">
        <v>1</v>
      </c>
      <c r="B1240">
        <v>2018</v>
      </c>
      <c r="C1240">
        <v>22052002</v>
      </c>
      <c r="D1240">
        <v>900450008</v>
      </c>
      <c r="E1240">
        <v>0</v>
      </c>
      <c r="F1240">
        <v>102401747</v>
      </c>
      <c r="G1240">
        <v>-124706639.8</v>
      </c>
      <c r="H1240">
        <v>0</v>
      </c>
      <c r="I1240">
        <v>0</v>
      </c>
      <c r="J1240">
        <v>0</v>
      </c>
      <c r="K1240">
        <v>1</v>
      </c>
      <c r="L1240" t="s">
        <v>16</v>
      </c>
      <c r="M1240" t="s">
        <v>231</v>
      </c>
      <c r="N1240" t="s">
        <v>18</v>
      </c>
      <c r="O1240">
        <v>22052002</v>
      </c>
      <c r="P1240">
        <v>2078</v>
      </c>
    </row>
    <row r="1241" spans="1:16" x14ac:dyDescent="0.25">
      <c r="A1241">
        <v>1</v>
      </c>
      <c r="B1241">
        <v>2018</v>
      </c>
      <c r="C1241">
        <v>22052002</v>
      </c>
      <c r="D1241">
        <v>900465319</v>
      </c>
      <c r="E1241">
        <v>0</v>
      </c>
      <c r="F1241">
        <v>4983592692</v>
      </c>
      <c r="G1241">
        <v>-4983592692</v>
      </c>
      <c r="H1241">
        <v>0</v>
      </c>
      <c r="I1241">
        <v>0</v>
      </c>
      <c r="J1241">
        <v>0</v>
      </c>
      <c r="K1241">
        <v>1</v>
      </c>
      <c r="L1241" t="s">
        <v>16</v>
      </c>
      <c r="M1241" t="s">
        <v>582</v>
      </c>
      <c r="N1241" t="s">
        <v>18</v>
      </c>
      <c r="O1241">
        <v>22052002</v>
      </c>
      <c r="P1241">
        <v>2078</v>
      </c>
    </row>
    <row r="1242" spans="1:16" x14ac:dyDescent="0.25">
      <c r="A1242">
        <v>1</v>
      </c>
      <c r="B1242">
        <v>2018</v>
      </c>
      <c r="C1242">
        <v>22052002</v>
      </c>
      <c r="D1242">
        <v>900398151</v>
      </c>
      <c r="E1242">
        <v>0</v>
      </c>
      <c r="F1242">
        <v>0</v>
      </c>
      <c r="G1242">
        <v>-470404</v>
      </c>
      <c r="H1242">
        <v>0</v>
      </c>
      <c r="I1242">
        <v>0</v>
      </c>
      <c r="J1242">
        <v>0</v>
      </c>
      <c r="K1242">
        <v>1</v>
      </c>
      <c r="L1242" t="s">
        <v>16</v>
      </c>
      <c r="M1242" t="s">
        <v>671</v>
      </c>
      <c r="N1242" t="s">
        <v>18</v>
      </c>
      <c r="O1242">
        <v>22052002</v>
      </c>
      <c r="P1242">
        <v>2078</v>
      </c>
    </row>
    <row r="1243" spans="1:16" x14ac:dyDescent="0.25">
      <c r="A1243">
        <v>1</v>
      </c>
      <c r="B1243">
        <v>2018</v>
      </c>
      <c r="C1243">
        <v>22052002</v>
      </c>
      <c r="D1243">
        <v>900449203</v>
      </c>
      <c r="E1243">
        <v>0</v>
      </c>
      <c r="F1243">
        <v>1896858</v>
      </c>
      <c r="G1243">
        <v>-1896858</v>
      </c>
      <c r="H1243">
        <v>0</v>
      </c>
      <c r="I1243">
        <v>0</v>
      </c>
      <c r="J1243">
        <v>0</v>
      </c>
      <c r="K1243">
        <v>1</v>
      </c>
      <c r="L1243" t="s">
        <v>16</v>
      </c>
      <c r="M1243" t="s">
        <v>465</v>
      </c>
      <c r="N1243" t="s">
        <v>18</v>
      </c>
      <c r="O1243">
        <v>22052002</v>
      </c>
      <c r="P1243">
        <v>2078</v>
      </c>
    </row>
    <row r="1244" spans="1:16" x14ac:dyDescent="0.25">
      <c r="A1244">
        <v>1</v>
      </c>
      <c r="B1244">
        <v>2018</v>
      </c>
      <c r="C1244">
        <v>22052002</v>
      </c>
      <c r="D1244">
        <v>900451827</v>
      </c>
      <c r="E1244">
        <v>0</v>
      </c>
      <c r="F1244">
        <v>1124517</v>
      </c>
      <c r="G1244">
        <v>-3748389</v>
      </c>
      <c r="H1244">
        <v>0</v>
      </c>
      <c r="I1244">
        <v>0</v>
      </c>
      <c r="J1244">
        <v>0</v>
      </c>
      <c r="K1244">
        <v>1</v>
      </c>
      <c r="L1244" t="s">
        <v>16</v>
      </c>
      <c r="M1244" t="s">
        <v>232</v>
      </c>
      <c r="N1244" t="s">
        <v>18</v>
      </c>
      <c r="O1244">
        <v>22052002</v>
      </c>
      <c r="P1244">
        <v>2078</v>
      </c>
    </row>
    <row r="1245" spans="1:16" x14ac:dyDescent="0.25">
      <c r="A1245">
        <v>1</v>
      </c>
      <c r="B1245">
        <v>2018</v>
      </c>
      <c r="C1245">
        <v>22052002</v>
      </c>
      <c r="D1245">
        <v>900470909</v>
      </c>
      <c r="E1245">
        <v>0</v>
      </c>
      <c r="F1245">
        <v>629282409</v>
      </c>
      <c r="G1245">
        <v>-670890130.20000005</v>
      </c>
      <c r="H1245">
        <v>0</v>
      </c>
      <c r="I1245">
        <v>0</v>
      </c>
      <c r="J1245">
        <v>0</v>
      </c>
      <c r="K1245">
        <v>1</v>
      </c>
      <c r="L1245" t="s">
        <v>16</v>
      </c>
      <c r="M1245" t="s">
        <v>466</v>
      </c>
      <c r="N1245" t="s">
        <v>18</v>
      </c>
      <c r="O1245">
        <v>22052002</v>
      </c>
      <c r="P1245">
        <v>2078</v>
      </c>
    </row>
    <row r="1246" spans="1:16" x14ac:dyDescent="0.25">
      <c r="A1246">
        <v>1</v>
      </c>
      <c r="B1246">
        <v>2018</v>
      </c>
      <c r="C1246">
        <v>22052002</v>
      </c>
      <c r="D1246">
        <v>900496673</v>
      </c>
      <c r="E1246">
        <v>0</v>
      </c>
      <c r="F1246">
        <v>2128179</v>
      </c>
      <c r="G1246">
        <v>-5539825</v>
      </c>
      <c r="H1246">
        <v>0</v>
      </c>
      <c r="I1246">
        <v>0</v>
      </c>
      <c r="J1246">
        <v>0</v>
      </c>
      <c r="K1246">
        <v>1</v>
      </c>
      <c r="L1246" t="s">
        <v>16</v>
      </c>
      <c r="M1246" t="s">
        <v>798</v>
      </c>
      <c r="N1246" t="s">
        <v>18</v>
      </c>
      <c r="O1246">
        <v>22052002</v>
      </c>
      <c r="P1246">
        <v>2078</v>
      </c>
    </row>
    <row r="1247" spans="1:16" x14ac:dyDescent="0.25">
      <c r="A1247">
        <v>1</v>
      </c>
      <c r="B1247">
        <v>2018</v>
      </c>
      <c r="C1247">
        <v>22052002</v>
      </c>
      <c r="D1247">
        <v>900513306</v>
      </c>
      <c r="E1247">
        <v>0</v>
      </c>
      <c r="F1247">
        <v>83768367</v>
      </c>
      <c r="G1247">
        <v>-87975463</v>
      </c>
      <c r="H1247">
        <v>0</v>
      </c>
      <c r="I1247">
        <v>0</v>
      </c>
      <c r="J1247">
        <v>0</v>
      </c>
      <c r="K1247">
        <v>1</v>
      </c>
      <c r="L1247" t="s">
        <v>16</v>
      </c>
      <c r="M1247" t="s">
        <v>234</v>
      </c>
      <c r="N1247" t="s">
        <v>18</v>
      </c>
      <c r="O1247">
        <v>22052002</v>
      </c>
      <c r="P1247">
        <v>2078</v>
      </c>
    </row>
    <row r="1248" spans="1:16" x14ac:dyDescent="0.25">
      <c r="A1248">
        <v>1</v>
      </c>
      <c r="B1248">
        <v>2018</v>
      </c>
      <c r="C1248">
        <v>22052002</v>
      </c>
      <c r="D1248">
        <v>900517452</v>
      </c>
      <c r="E1248">
        <v>0</v>
      </c>
      <c r="F1248">
        <v>0</v>
      </c>
      <c r="G1248">
        <v>-280000</v>
      </c>
      <c r="H1248">
        <v>0</v>
      </c>
      <c r="I1248">
        <v>0</v>
      </c>
      <c r="J1248">
        <v>0</v>
      </c>
      <c r="K1248">
        <v>1</v>
      </c>
      <c r="L1248" t="s">
        <v>16</v>
      </c>
      <c r="M1248" t="s">
        <v>109</v>
      </c>
      <c r="N1248" t="s">
        <v>18</v>
      </c>
      <c r="O1248">
        <v>22052002</v>
      </c>
      <c r="P1248">
        <v>2078</v>
      </c>
    </row>
    <row r="1249" spans="1:16" x14ac:dyDescent="0.25">
      <c r="A1249">
        <v>1</v>
      </c>
      <c r="B1249">
        <v>2018</v>
      </c>
      <c r="C1249">
        <v>22052002</v>
      </c>
      <c r="D1249">
        <v>900524633</v>
      </c>
      <c r="E1249">
        <v>0</v>
      </c>
      <c r="F1249">
        <v>3813139</v>
      </c>
      <c r="G1249">
        <v>-4614145</v>
      </c>
      <c r="H1249">
        <v>0</v>
      </c>
      <c r="I1249">
        <v>0</v>
      </c>
      <c r="J1249">
        <v>0</v>
      </c>
      <c r="K1249">
        <v>1</v>
      </c>
      <c r="L1249" t="s">
        <v>16</v>
      </c>
      <c r="M1249" t="s">
        <v>800</v>
      </c>
      <c r="N1249" t="s">
        <v>18</v>
      </c>
      <c r="O1249">
        <v>22052002</v>
      </c>
      <c r="P1249">
        <v>2078</v>
      </c>
    </row>
    <row r="1250" spans="1:16" x14ac:dyDescent="0.25">
      <c r="A1250">
        <v>1</v>
      </c>
      <c r="B1250">
        <v>2018</v>
      </c>
      <c r="C1250">
        <v>22052002</v>
      </c>
      <c r="D1250">
        <v>900532504</v>
      </c>
      <c r="E1250">
        <v>0</v>
      </c>
      <c r="F1250">
        <v>34940681</v>
      </c>
      <c r="G1250">
        <v>-49923156</v>
      </c>
      <c r="H1250">
        <v>0</v>
      </c>
      <c r="I1250">
        <v>0</v>
      </c>
      <c r="J1250">
        <v>0</v>
      </c>
      <c r="K1250">
        <v>1</v>
      </c>
      <c r="L1250" t="s">
        <v>16</v>
      </c>
      <c r="M1250" t="s">
        <v>358</v>
      </c>
      <c r="N1250" t="s">
        <v>18</v>
      </c>
      <c r="O1250">
        <v>22052002</v>
      </c>
      <c r="P1250">
        <v>2078</v>
      </c>
    </row>
    <row r="1251" spans="1:16" x14ac:dyDescent="0.25">
      <c r="A1251">
        <v>1</v>
      </c>
      <c r="B1251">
        <v>2018</v>
      </c>
      <c r="C1251">
        <v>22052002</v>
      </c>
      <c r="D1251">
        <v>900581036</v>
      </c>
      <c r="E1251">
        <v>0</v>
      </c>
      <c r="F1251">
        <v>1777550</v>
      </c>
      <c r="G1251">
        <v>-3692528.6</v>
      </c>
      <c r="H1251">
        <v>0</v>
      </c>
      <c r="I1251">
        <v>0</v>
      </c>
      <c r="J1251">
        <v>0</v>
      </c>
      <c r="K1251">
        <v>1</v>
      </c>
      <c r="L1251" t="s">
        <v>16</v>
      </c>
      <c r="M1251" t="s">
        <v>584</v>
      </c>
      <c r="N1251" t="s">
        <v>18</v>
      </c>
      <c r="O1251">
        <v>22052002</v>
      </c>
      <c r="P1251">
        <v>2078</v>
      </c>
    </row>
    <row r="1252" spans="1:16" x14ac:dyDescent="0.25">
      <c r="A1252">
        <v>1</v>
      </c>
      <c r="B1252">
        <v>2018</v>
      </c>
      <c r="C1252">
        <v>22052002</v>
      </c>
      <c r="D1252">
        <v>900582598</v>
      </c>
      <c r="E1252">
        <v>0</v>
      </c>
      <c r="F1252">
        <v>6859074</v>
      </c>
      <c r="G1252">
        <v>-6859074</v>
      </c>
      <c r="H1252">
        <v>0</v>
      </c>
      <c r="I1252">
        <v>0</v>
      </c>
      <c r="J1252">
        <v>0</v>
      </c>
      <c r="K1252">
        <v>1</v>
      </c>
      <c r="L1252" t="s">
        <v>16</v>
      </c>
      <c r="M1252" t="s">
        <v>916</v>
      </c>
      <c r="N1252" t="s">
        <v>18</v>
      </c>
      <c r="O1252">
        <v>22052002</v>
      </c>
      <c r="P1252">
        <v>2078</v>
      </c>
    </row>
    <row r="1253" spans="1:16" x14ac:dyDescent="0.25">
      <c r="A1253">
        <v>1</v>
      </c>
      <c r="B1253">
        <v>2018</v>
      </c>
      <c r="C1253">
        <v>22052002</v>
      </c>
      <c r="D1253">
        <v>900603334</v>
      </c>
      <c r="E1253">
        <v>30944096</v>
      </c>
      <c r="F1253">
        <v>0</v>
      </c>
      <c r="G1253">
        <v>30944096</v>
      </c>
      <c r="H1253">
        <v>0</v>
      </c>
      <c r="I1253">
        <v>0</v>
      </c>
      <c r="J1253">
        <v>0</v>
      </c>
      <c r="K1253">
        <v>1</v>
      </c>
      <c r="L1253" t="s">
        <v>16</v>
      </c>
      <c r="M1253" t="s">
        <v>473</v>
      </c>
      <c r="N1253" t="s">
        <v>18</v>
      </c>
      <c r="O1253">
        <v>22052002</v>
      </c>
      <c r="P1253">
        <v>2078</v>
      </c>
    </row>
    <row r="1254" spans="1:16" x14ac:dyDescent="0.25">
      <c r="A1254">
        <v>1</v>
      </c>
      <c r="B1254">
        <v>2018</v>
      </c>
      <c r="C1254">
        <v>22052002</v>
      </c>
      <c r="D1254">
        <v>900609215</v>
      </c>
      <c r="E1254">
        <v>0</v>
      </c>
      <c r="F1254">
        <v>2105598</v>
      </c>
      <c r="G1254">
        <v>-3996518</v>
      </c>
      <c r="H1254">
        <v>0</v>
      </c>
      <c r="I1254">
        <v>0</v>
      </c>
      <c r="J1254">
        <v>0</v>
      </c>
      <c r="K1254">
        <v>1</v>
      </c>
      <c r="L1254" t="s">
        <v>16</v>
      </c>
      <c r="M1254" t="s">
        <v>474</v>
      </c>
      <c r="N1254" t="s">
        <v>18</v>
      </c>
      <c r="O1254">
        <v>22052002</v>
      </c>
      <c r="P1254">
        <v>2078</v>
      </c>
    </row>
    <row r="1255" spans="1:16" x14ac:dyDescent="0.25">
      <c r="A1255">
        <v>1</v>
      </c>
      <c r="B1255">
        <v>2018</v>
      </c>
      <c r="C1255">
        <v>22052002</v>
      </c>
      <c r="D1255">
        <v>900622320</v>
      </c>
      <c r="E1255">
        <v>0</v>
      </c>
      <c r="F1255">
        <v>90000</v>
      </c>
      <c r="G1255">
        <v>-90000</v>
      </c>
      <c r="H1255">
        <v>0</v>
      </c>
      <c r="I1255">
        <v>0</v>
      </c>
      <c r="J1255">
        <v>0</v>
      </c>
      <c r="K1255">
        <v>1</v>
      </c>
      <c r="L1255" t="s">
        <v>16</v>
      </c>
      <c r="M1255" t="s">
        <v>804</v>
      </c>
      <c r="N1255" t="s">
        <v>18</v>
      </c>
      <c r="O1255">
        <v>22052002</v>
      </c>
      <c r="P1255">
        <v>2078</v>
      </c>
    </row>
    <row r="1256" spans="1:16" x14ac:dyDescent="0.25">
      <c r="A1256">
        <v>1</v>
      </c>
      <c r="B1256">
        <v>2018</v>
      </c>
      <c r="C1256">
        <v>22052002</v>
      </c>
      <c r="D1256">
        <v>900653844</v>
      </c>
      <c r="E1256">
        <v>0</v>
      </c>
      <c r="F1256">
        <v>2637635</v>
      </c>
      <c r="G1256">
        <v>-6865979.75</v>
      </c>
      <c r="H1256">
        <v>0</v>
      </c>
      <c r="I1256">
        <v>0</v>
      </c>
      <c r="J1256">
        <v>0</v>
      </c>
      <c r="K1256">
        <v>1</v>
      </c>
      <c r="L1256" t="s">
        <v>16</v>
      </c>
      <c r="M1256" t="s">
        <v>806</v>
      </c>
      <c r="N1256" t="s">
        <v>18</v>
      </c>
      <c r="O1256">
        <v>22052002</v>
      </c>
      <c r="P1256">
        <v>2078</v>
      </c>
    </row>
    <row r="1257" spans="1:16" x14ac:dyDescent="0.25">
      <c r="A1257">
        <v>1</v>
      </c>
      <c r="B1257">
        <v>2018</v>
      </c>
      <c r="C1257">
        <v>22052002</v>
      </c>
      <c r="D1257">
        <v>900699086</v>
      </c>
      <c r="E1257">
        <v>0</v>
      </c>
      <c r="F1257">
        <v>8038399</v>
      </c>
      <c r="G1257">
        <v>-8038399</v>
      </c>
      <c r="H1257">
        <v>0</v>
      </c>
      <c r="I1257">
        <v>0</v>
      </c>
      <c r="J1257">
        <v>0</v>
      </c>
      <c r="K1257">
        <v>1</v>
      </c>
      <c r="L1257" t="s">
        <v>16</v>
      </c>
      <c r="M1257" t="s">
        <v>685</v>
      </c>
      <c r="N1257" t="s">
        <v>18</v>
      </c>
      <c r="O1257">
        <v>22052002</v>
      </c>
      <c r="P1257">
        <v>2078</v>
      </c>
    </row>
    <row r="1258" spans="1:16" x14ac:dyDescent="0.25">
      <c r="A1258">
        <v>1</v>
      </c>
      <c r="B1258">
        <v>2018</v>
      </c>
      <c r="C1258">
        <v>22052002</v>
      </c>
      <c r="D1258">
        <v>900734286</v>
      </c>
      <c r="E1258">
        <v>0</v>
      </c>
      <c r="F1258">
        <v>6295536</v>
      </c>
      <c r="G1258">
        <v>-6295536</v>
      </c>
      <c r="H1258">
        <v>0</v>
      </c>
      <c r="I1258">
        <v>0</v>
      </c>
      <c r="J1258">
        <v>0</v>
      </c>
      <c r="K1258">
        <v>1</v>
      </c>
      <c r="L1258" t="s">
        <v>16</v>
      </c>
      <c r="M1258" t="s">
        <v>918</v>
      </c>
      <c r="N1258" t="s">
        <v>18</v>
      </c>
      <c r="O1258">
        <v>22052002</v>
      </c>
      <c r="P1258">
        <v>2078</v>
      </c>
    </row>
    <row r="1259" spans="1:16" x14ac:dyDescent="0.25">
      <c r="A1259">
        <v>1</v>
      </c>
      <c r="B1259">
        <v>2018</v>
      </c>
      <c r="C1259">
        <v>22052002</v>
      </c>
      <c r="D1259">
        <v>900775106</v>
      </c>
      <c r="E1259">
        <v>0</v>
      </c>
      <c r="F1259">
        <v>0</v>
      </c>
      <c r="G1259">
        <v>-420000</v>
      </c>
      <c r="H1259">
        <v>0</v>
      </c>
      <c r="I1259">
        <v>0</v>
      </c>
      <c r="J1259">
        <v>0</v>
      </c>
      <c r="K1259">
        <v>1</v>
      </c>
      <c r="L1259" t="s">
        <v>16</v>
      </c>
      <c r="M1259" t="s">
        <v>241</v>
      </c>
      <c r="N1259" t="s">
        <v>18</v>
      </c>
      <c r="O1259">
        <v>22052002</v>
      </c>
      <c r="P1259">
        <v>2078</v>
      </c>
    </row>
    <row r="1260" spans="1:16" x14ac:dyDescent="0.25">
      <c r="A1260">
        <v>1</v>
      </c>
      <c r="B1260">
        <v>2018</v>
      </c>
      <c r="C1260">
        <v>22052002</v>
      </c>
      <c r="D1260">
        <v>900778696</v>
      </c>
      <c r="E1260">
        <v>0</v>
      </c>
      <c r="F1260">
        <v>0</v>
      </c>
      <c r="G1260">
        <v>-1067706</v>
      </c>
      <c r="H1260">
        <v>0</v>
      </c>
      <c r="I1260">
        <v>0</v>
      </c>
      <c r="J1260">
        <v>0</v>
      </c>
      <c r="K1260">
        <v>1</v>
      </c>
      <c r="L1260" t="s">
        <v>16</v>
      </c>
      <c r="M1260" t="s">
        <v>593</v>
      </c>
      <c r="N1260" t="s">
        <v>18</v>
      </c>
      <c r="O1260">
        <v>22052002</v>
      </c>
      <c r="P1260">
        <v>2078</v>
      </c>
    </row>
    <row r="1261" spans="1:16" x14ac:dyDescent="0.25">
      <c r="A1261">
        <v>1</v>
      </c>
      <c r="B1261">
        <v>2018</v>
      </c>
      <c r="C1261">
        <v>22052002</v>
      </c>
      <c r="D1261">
        <v>900853448</v>
      </c>
      <c r="E1261">
        <v>0</v>
      </c>
      <c r="F1261">
        <v>2508490</v>
      </c>
      <c r="G1261">
        <v>-2508490</v>
      </c>
      <c r="H1261">
        <v>0</v>
      </c>
      <c r="I1261">
        <v>0</v>
      </c>
      <c r="J1261">
        <v>0</v>
      </c>
      <c r="K1261">
        <v>1</v>
      </c>
      <c r="L1261" t="s">
        <v>16</v>
      </c>
      <c r="M1261" t="s">
        <v>596</v>
      </c>
      <c r="N1261" t="s">
        <v>18</v>
      </c>
      <c r="O1261">
        <v>22052002</v>
      </c>
      <c r="P1261">
        <v>2078</v>
      </c>
    </row>
    <row r="1262" spans="1:16" x14ac:dyDescent="0.25">
      <c r="A1262">
        <v>1</v>
      </c>
      <c r="B1262">
        <v>2018</v>
      </c>
      <c r="C1262">
        <v>22052002</v>
      </c>
      <c r="D1262">
        <v>900959048</v>
      </c>
      <c r="E1262">
        <v>0</v>
      </c>
      <c r="F1262">
        <v>6253102</v>
      </c>
      <c r="G1262">
        <v>-12300000</v>
      </c>
      <c r="H1262">
        <v>0</v>
      </c>
      <c r="I1262">
        <v>0</v>
      </c>
      <c r="J1262">
        <v>0</v>
      </c>
      <c r="K1262">
        <v>1</v>
      </c>
      <c r="L1262" t="s">
        <v>16</v>
      </c>
      <c r="M1262" t="s">
        <v>926</v>
      </c>
      <c r="N1262" t="s">
        <v>18</v>
      </c>
      <c r="O1262">
        <v>22052002</v>
      </c>
      <c r="P1262">
        <v>2078</v>
      </c>
    </row>
    <row r="1263" spans="1:16" x14ac:dyDescent="0.25">
      <c r="A1263">
        <v>1</v>
      </c>
      <c r="B1263">
        <v>2018</v>
      </c>
      <c r="C1263">
        <v>22052002</v>
      </c>
      <c r="D1263">
        <v>900959051</v>
      </c>
      <c r="E1263">
        <v>0</v>
      </c>
      <c r="F1263">
        <v>3067203</v>
      </c>
      <c r="G1263">
        <v>-8962516</v>
      </c>
      <c r="H1263">
        <v>0</v>
      </c>
      <c r="I1263">
        <v>0</v>
      </c>
      <c r="J1263">
        <v>0</v>
      </c>
      <c r="K1263">
        <v>1</v>
      </c>
      <c r="L1263" t="s">
        <v>16</v>
      </c>
      <c r="M1263" t="s">
        <v>927</v>
      </c>
      <c r="N1263" t="s">
        <v>18</v>
      </c>
      <c r="O1263">
        <v>22052002</v>
      </c>
      <c r="P1263">
        <v>2078</v>
      </c>
    </row>
    <row r="1264" spans="1:16" x14ac:dyDescent="0.25">
      <c r="A1264">
        <v>1</v>
      </c>
      <c r="B1264">
        <v>2018</v>
      </c>
      <c r="C1264">
        <v>22052002</v>
      </c>
      <c r="D1264">
        <v>901001375</v>
      </c>
      <c r="E1264">
        <v>0</v>
      </c>
      <c r="F1264">
        <v>1344576</v>
      </c>
      <c r="G1264">
        <v>-1435016</v>
      </c>
      <c r="H1264">
        <v>0</v>
      </c>
      <c r="I1264">
        <v>0</v>
      </c>
      <c r="J1264">
        <v>0</v>
      </c>
      <c r="K1264">
        <v>1</v>
      </c>
      <c r="L1264" t="s">
        <v>16</v>
      </c>
      <c r="M1264" t="s">
        <v>931</v>
      </c>
      <c r="N1264" t="s">
        <v>18</v>
      </c>
      <c r="O1264">
        <v>22052002</v>
      </c>
      <c r="P1264">
        <v>2078</v>
      </c>
    </row>
    <row r="1265" spans="1:16" x14ac:dyDescent="0.25">
      <c r="A1265">
        <v>1</v>
      </c>
      <c r="B1265">
        <v>2018</v>
      </c>
      <c r="C1265">
        <v>22052002</v>
      </c>
      <c r="D1265">
        <v>45780558</v>
      </c>
      <c r="E1265">
        <v>0</v>
      </c>
      <c r="F1265">
        <v>0</v>
      </c>
      <c r="G1265">
        <v>-83625</v>
      </c>
      <c r="H1265">
        <v>0</v>
      </c>
      <c r="I1265">
        <v>0</v>
      </c>
      <c r="J1265">
        <v>0</v>
      </c>
      <c r="K1265">
        <v>1</v>
      </c>
      <c r="L1265" t="s">
        <v>16</v>
      </c>
      <c r="M1265" t="s">
        <v>22</v>
      </c>
      <c r="N1265" t="s">
        <v>18</v>
      </c>
      <c r="O1265">
        <v>22052002</v>
      </c>
      <c r="P1265">
        <v>2078</v>
      </c>
    </row>
    <row r="1266" spans="1:16" x14ac:dyDescent="0.25">
      <c r="A1266">
        <v>1</v>
      </c>
      <c r="B1266">
        <v>2018</v>
      </c>
      <c r="C1266">
        <v>22052002</v>
      </c>
      <c r="D1266">
        <v>64518586</v>
      </c>
      <c r="E1266">
        <v>0</v>
      </c>
      <c r="F1266">
        <v>0</v>
      </c>
      <c r="G1266">
        <v>-186800</v>
      </c>
      <c r="H1266">
        <v>0</v>
      </c>
      <c r="I1266">
        <v>0</v>
      </c>
      <c r="J1266">
        <v>0</v>
      </c>
      <c r="K1266">
        <v>1</v>
      </c>
      <c r="L1266" t="s">
        <v>16</v>
      </c>
      <c r="M1266" t="s">
        <v>484</v>
      </c>
      <c r="N1266" t="s">
        <v>18</v>
      </c>
      <c r="O1266">
        <v>22052002</v>
      </c>
      <c r="P1266">
        <v>2078</v>
      </c>
    </row>
    <row r="1267" spans="1:16" x14ac:dyDescent="0.25">
      <c r="A1267">
        <v>1</v>
      </c>
      <c r="B1267">
        <v>2018</v>
      </c>
      <c r="C1267">
        <v>22052002</v>
      </c>
      <c r="D1267">
        <v>77028533</v>
      </c>
      <c r="E1267">
        <v>0</v>
      </c>
      <c r="F1267">
        <v>0</v>
      </c>
      <c r="G1267">
        <v>-1367100</v>
      </c>
      <c r="H1267">
        <v>0</v>
      </c>
      <c r="I1267">
        <v>0</v>
      </c>
      <c r="J1267">
        <v>0</v>
      </c>
      <c r="K1267">
        <v>1</v>
      </c>
      <c r="L1267" t="s">
        <v>16</v>
      </c>
      <c r="M1267" t="s">
        <v>376</v>
      </c>
      <c r="N1267" t="s">
        <v>18</v>
      </c>
      <c r="O1267">
        <v>22052002</v>
      </c>
      <c r="P1267">
        <v>2078</v>
      </c>
    </row>
    <row r="1268" spans="1:16" x14ac:dyDescent="0.25">
      <c r="A1268">
        <v>1</v>
      </c>
      <c r="B1268">
        <v>2018</v>
      </c>
      <c r="C1268">
        <v>22052002</v>
      </c>
      <c r="D1268">
        <v>800061722</v>
      </c>
      <c r="E1268">
        <v>0</v>
      </c>
      <c r="F1268">
        <v>4426407</v>
      </c>
      <c r="G1268">
        <v>-10350345</v>
      </c>
      <c r="H1268">
        <v>0</v>
      </c>
      <c r="I1268">
        <v>0</v>
      </c>
      <c r="J1268">
        <v>0</v>
      </c>
      <c r="K1268">
        <v>1</v>
      </c>
      <c r="L1268" t="s">
        <v>16</v>
      </c>
      <c r="M1268" t="s">
        <v>604</v>
      </c>
      <c r="N1268" t="s">
        <v>18</v>
      </c>
      <c r="O1268">
        <v>22052002</v>
      </c>
      <c r="P1268">
        <v>2078</v>
      </c>
    </row>
    <row r="1269" spans="1:16" x14ac:dyDescent="0.25">
      <c r="A1269">
        <v>1</v>
      </c>
      <c r="B1269">
        <v>2018</v>
      </c>
      <c r="C1269">
        <v>22052002</v>
      </c>
      <c r="D1269">
        <v>800112725</v>
      </c>
      <c r="E1269">
        <v>0</v>
      </c>
      <c r="F1269">
        <v>0</v>
      </c>
      <c r="G1269">
        <v>-88148</v>
      </c>
      <c r="H1269">
        <v>0</v>
      </c>
      <c r="I1269">
        <v>0</v>
      </c>
      <c r="J1269">
        <v>0</v>
      </c>
      <c r="K1269">
        <v>1</v>
      </c>
      <c r="L1269" t="s">
        <v>16</v>
      </c>
      <c r="M1269" t="s">
        <v>32</v>
      </c>
      <c r="N1269" t="s">
        <v>18</v>
      </c>
      <c r="O1269">
        <v>22052002</v>
      </c>
      <c r="P1269">
        <v>2078</v>
      </c>
    </row>
    <row r="1270" spans="1:16" x14ac:dyDescent="0.25">
      <c r="A1270">
        <v>1</v>
      </c>
      <c r="B1270">
        <v>2018</v>
      </c>
      <c r="C1270">
        <v>22052002</v>
      </c>
      <c r="D1270">
        <v>800191643</v>
      </c>
      <c r="E1270">
        <v>0</v>
      </c>
      <c r="F1270">
        <v>6401283</v>
      </c>
      <c r="G1270">
        <v>-12815135.23</v>
      </c>
      <c r="H1270">
        <v>0</v>
      </c>
      <c r="I1270">
        <v>0</v>
      </c>
      <c r="J1270">
        <v>0</v>
      </c>
      <c r="K1270">
        <v>1</v>
      </c>
      <c r="L1270" t="s">
        <v>16</v>
      </c>
      <c r="M1270" t="s">
        <v>381</v>
      </c>
      <c r="N1270" t="s">
        <v>18</v>
      </c>
      <c r="O1270">
        <v>22052002</v>
      </c>
      <c r="P1270">
        <v>2078</v>
      </c>
    </row>
    <row r="1271" spans="1:16" x14ac:dyDescent="0.25">
      <c r="A1271">
        <v>1</v>
      </c>
      <c r="B1271">
        <v>2018</v>
      </c>
      <c r="C1271">
        <v>22052002</v>
      </c>
      <c r="D1271">
        <v>800180406</v>
      </c>
      <c r="E1271">
        <v>0</v>
      </c>
      <c r="F1271">
        <v>0</v>
      </c>
      <c r="G1271">
        <v>-2685560</v>
      </c>
      <c r="H1271">
        <v>0</v>
      </c>
      <c r="I1271">
        <v>0</v>
      </c>
      <c r="J1271">
        <v>0</v>
      </c>
      <c r="K1271">
        <v>1</v>
      </c>
      <c r="L1271" t="s">
        <v>16</v>
      </c>
      <c r="M1271" t="s">
        <v>608</v>
      </c>
      <c r="N1271" t="s">
        <v>18</v>
      </c>
      <c r="O1271">
        <v>22052002</v>
      </c>
      <c r="P1271">
        <v>2078</v>
      </c>
    </row>
    <row r="1272" spans="1:16" x14ac:dyDescent="0.25">
      <c r="A1272">
        <v>1</v>
      </c>
      <c r="B1272">
        <v>2018</v>
      </c>
      <c r="C1272">
        <v>22052002</v>
      </c>
      <c r="D1272">
        <v>800194798</v>
      </c>
      <c r="E1272">
        <v>0</v>
      </c>
      <c r="F1272">
        <v>1066717244</v>
      </c>
      <c r="G1272">
        <v>-1118013359.04</v>
      </c>
      <c r="H1272">
        <v>0</v>
      </c>
      <c r="I1272">
        <v>0</v>
      </c>
      <c r="J1272">
        <v>0</v>
      </c>
      <c r="K1272">
        <v>1</v>
      </c>
      <c r="L1272" t="s">
        <v>16</v>
      </c>
      <c r="M1272" t="s">
        <v>131</v>
      </c>
      <c r="N1272" t="s">
        <v>18</v>
      </c>
      <c r="O1272">
        <v>22052002</v>
      </c>
      <c r="P1272">
        <v>2078</v>
      </c>
    </row>
    <row r="1273" spans="1:16" x14ac:dyDescent="0.25">
      <c r="A1273">
        <v>1</v>
      </c>
      <c r="B1273">
        <v>2018</v>
      </c>
      <c r="C1273">
        <v>22052002</v>
      </c>
      <c r="D1273">
        <v>800201197</v>
      </c>
      <c r="E1273">
        <v>0</v>
      </c>
      <c r="F1273">
        <v>444920</v>
      </c>
      <c r="G1273">
        <v>-569176</v>
      </c>
      <c r="H1273">
        <v>0</v>
      </c>
      <c r="I1273">
        <v>0</v>
      </c>
      <c r="J1273">
        <v>0</v>
      </c>
      <c r="K1273">
        <v>1</v>
      </c>
      <c r="L1273" t="s">
        <v>16</v>
      </c>
      <c r="M1273" t="s">
        <v>698</v>
      </c>
      <c r="N1273" t="s">
        <v>18</v>
      </c>
      <c r="O1273">
        <v>22052002</v>
      </c>
      <c r="P1273">
        <v>2078</v>
      </c>
    </row>
    <row r="1274" spans="1:16" x14ac:dyDescent="0.25">
      <c r="A1274">
        <v>1</v>
      </c>
      <c r="B1274">
        <v>2018</v>
      </c>
      <c r="C1274">
        <v>22052002</v>
      </c>
      <c r="D1274">
        <v>800216473</v>
      </c>
      <c r="E1274">
        <v>0</v>
      </c>
      <c r="F1274">
        <v>0</v>
      </c>
      <c r="G1274">
        <v>-242969</v>
      </c>
      <c r="H1274">
        <v>0</v>
      </c>
      <c r="I1274">
        <v>0</v>
      </c>
      <c r="J1274">
        <v>0</v>
      </c>
      <c r="K1274">
        <v>1</v>
      </c>
      <c r="L1274" t="s">
        <v>16</v>
      </c>
      <c r="M1274" t="s">
        <v>497</v>
      </c>
      <c r="N1274" t="s">
        <v>18</v>
      </c>
      <c r="O1274">
        <v>22052002</v>
      </c>
      <c r="P1274">
        <v>2078</v>
      </c>
    </row>
    <row r="1275" spans="1:16" x14ac:dyDescent="0.25">
      <c r="A1275">
        <v>1</v>
      </c>
      <c r="B1275">
        <v>2018</v>
      </c>
      <c r="C1275">
        <v>22052002</v>
      </c>
      <c r="D1275">
        <v>800220011</v>
      </c>
      <c r="E1275">
        <v>0</v>
      </c>
      <c r="F1275">
        <v>2229473</v>
      </c>
      <c r="G1275">
        <v>-5803500</v>
      </c>
      <c r="H1275">
        <v>0</v>
      </c>
      <c r="I1275">
        <v>0</v>
      </c>
      <c r="J1275">
        <v>0</v>
      </c>
      <c r="K1275">
        <v>1</v>
      </c>
      <c r="L1275" t="s">
        <v>16</v>
      </c>
      <c r="M1275" t="s">
        <v>499</v>
      </c>
      <c r="N1275" t="s">
        <v>18</v>
      </c>
      <c r="O1275">
        <v>22052002</v>
      </c>
      <c r="P1275">
        <v>2078</v>
      </c>
    </row>
    <row r="1276" spans="1:16" x14ac:dyDescent="0.25">
      <c r="A1276">
        <v>1</v>
      </c>
      <c r="B1276">
        <v>2018</v>
      </c>
      <c r="C1276">
        <v>22052002</v>
      </c>
      <c r="D1276">
        <v>800234860</v>
      </c>
      <c r="E1276">
        <v>0</v>
      </c>
      <c r="F1276">
        <v>4590258</v>
      </c>
      <c r="G1276">
        <v>-9753144</v>
      </c>
      <c r="H1276">
        <v>0</v>
      </c>
      <c r="I1276">
        <v>0</v>
      </c>
      <c r="J1276">
        <v>0</v>
      </c>
      <c r="K1276">
        <v>1</v>
      </c>
      <c r="L1276" t="s">
        <v>16</v>
      </c>
      <c r="M1276" t="s">
        <v>262</v>
      </c>
      <c r="N1276" t="s">
        <v>18</v>
      </c>
      <c r="O1276">
        <v>22052002</v>
      </c>
      <c r="P1276">
        <v>2078</v>
      </c>
    </row>
    <row r="1277" spans="1:16" x14ac:dyDescent="0.25">
      <c r="A1277">
        <v>1</v>
      </c>
      <c r="B1277">
        <v>2018</v>
      </c>
      <c r="C1277">
        <v>22052002</v>
      </c>
      <c r="D1277">
        <v>802000774</v>
      </c>
      <c r="E1277">
        <v>0</v>
      </c>
      <c r="F1277">
        <v>19246789</v>
      </c>
      <c r="G1277">
        <v>-29999047</v>
      </c>
      <c r="H1277">
        <v>0</v>
      </c>
      <c r="I1277">
        <v>0</v>
      </c>
      <c r="J1277">
        <v>0</v>
      </c>
      <c r="K1277">
        <v>1</v>
      </c>
      <c r="L1277" t="s">
        <v>16</v>
      </c>
      <c r="M1277" t="s">
        <v>707</v>
      </c>
      <c r="N1277" t="s">
        <v>18</v>
      </c>
      <c r="O1277">
        <v>22052002</v>
      </c>
      <c r="P1277">
        <v>2078</v>
      </c>
    </row>
    <row r="1278" spans="1:16" x14ac:dyDescent="0.25">
      <c r="A1278">
        <v>1</v>
      </c>
      <c r="B1278">
        <v>2018</v>
      </c>
      <c r="C1278">
        <v>22052002</v>
      </c>
      <c r="D1278">
        <v>802001292</v>
      </c>
      <c r="E1278">
        <v>0</v>
      </c>
      <c r="F1278">
        <v>0</v>
      </c>
      <c r="G1278">
        <v>-420000</v>
      </c>
      <c r="H1278">
        <v>0</v>
      </c>
      <c r="I1278">
        <v>0</v>
      </c>
      <c r="J1278">
        <v>0</v>
      </c>
      <c r="K1278">
        <v>1</v>
      </c>
      <c r="L1278" t="s">
        <v>16</v>
      </c>
      <c r="M1278" t="s">
        <v>503</v>
      </c>
      <c r="N1278" t="s">
        <v>18</v>
      </c>
      <c r="O1278">
        <v>22052002</v>
      </c>
      <c r="P1278">
        <v>2078</v>
      </c>
    </row>
    <row r="1279" spans="1:16" x14ac:dyDescent="0.25">
      <c r="A1279">
        <v>1</v>
      </c>
      <c r="B1279">
        <v>2018</v>
      </c>
      <c r="C1279">
        <v>22052002</v>
      </c>
      <c r="D1279">
        <v>802006267</v>
      </c>
      <c r="E1279">
        <v>0</v>
      </c>
      <c r="F1279">
        <v>0</v>
      </c>
      <c r="G1279">
        <v>-0.04</v>
      </c>
      <c r="H1279">
        <v>0</v>
      </c>
      <c r="I1279">
        <v>0</v>
      </c>
      <c r="J1279">
        <v>0</v>
      </c>
      <c r="K1279">
        <v>1</v>
      </c>
      <c r="L1279" t="s">
        <v>16</v>
      </c>
      <c r="M1279" t="s">
        <v>711</v>
      </c>
      <c r="N1279" t="s">
        <v>18</v>
      </c>
      <c r="O1279">
        <v>22052002</v>
      </c>
      <c r="P1279">
        <v>2078</v>
      </c>
    </row>
    <row r="1280" spans="1:16" x14ac:dyDescent="0.25">
      <c r="A1280">
        <v>1</v>
      </c>
      <c r="B1280">
        <v>2018</v>
      </c>
      <c r="C1280">
        <v>22052002</v>
      </c>
      <c r="D1280">
        <v>802021182</v>
      </c>
      <c r="E1280">
        <v>0</v>
      </c>
      <c r="F1280">
        <v>0</v>
      </c>
      <c r="G1280">
        <v>-839740</v>
      </c>
      <c r="H1280">
        <v>0</v>
      </c>
      <c r="I1280">
        <v>0</v>
      </c>
      <c r="J1280">
        <v>0</v>
      </c>
      <c r="K1280">
        <v>1</v>
      </c>
      <c r="L1280" t="s">
        <v>16</v>
      </c>
      <c r="M1280" t="s">
        <v>508</v>
      </c>
      <c r="N1280" t="s">
        <v>18</v>
      </c>
      <c r="O1280">
        <v>22052002</v>
      </c>
      <c r="P1280">
        <v>2078</v>
      </c>
    </row>
    <row r="1281" spans="1:16" x14ac:dyDescent="0.25">
      <c r="A1281">
        <v>1</v>
      </c>
      <c r="B1281">
        <v>2018</v>
      </c>
      <c r="C1281">
        <v>22052002</v>
      </c>
      <c r="D1281">
        <v>802011556</v>
      </c>
      <c r="E1281">
        <v>0</v>
      </c>
      <c r="F1281">
        <v>17470490</v>
      </c>
      <c r="G1281">
        <v>-17470490</v>
      </c>
      <c r="H1281">
        <v>0</v>
      </c>
      <c r="I1281">
        <v>0</v>
      </c>
      <c r="J1281">
        <v>0</v>
      </c>
      <c r="K1281">
        <v>1</v>
      </c>
      <c r="L1281" t="s">
        <v>16</v>
      </c>
      <c r="M1281" t="s">
        <v>266</v>
      </c>
      <c r="N1281" t="s">
        <v>18</v>
      </c>
      <c r="O1281">
        <v>22052002</v>
      </c>
      <c r="P1281">
        <v>2078</v>
      </c>
    </row>
    <row r="1282" spans="1:16" x14ac:dyDescent="0.25">
      <c r="A1282">
        <v>1</v>
      </c>
      <c r="B1282">
        <v>2018</v>
      </c>
      <c r="C1282">
        <v>22052002</v>
      </c>
      <c r="D1282">
        <v>802012445</v>
      </c>
      <c r="E1282">
        <v>0</v>
      </c>
      <c r="F1282">
        <v>11034374</v>
      </c>
      <c r="G1282">
        <v>-19420694</v>
      </c>
      <c r="H1282">
        <v>0</v>
      </c>
      <c r="I1282">
        <v>0</v>
      </c>
      <c r="J1282">
        <v>0</v>
      </c>
      <c r="K1282">
        <v>1</v>
      </c>
      <c r="L1282" t="s">
        <v>16</v>
      </c>
      <c r="M1282" t="s">
        <v>614</v>
      </c>
      <c r="N1282" t="s">
        <v>18</v>
      </c>
      <c r="O1282">
        <v>22052002</v>
      </c>
      <c r="P1282">
        <v>2078</v>
      </c>
    </row>
    <row r="1283" spans="1:16" x14ac:dyDescent="0.25">
      <c r="A1283">
        <v>1</v>
      </c>
      <c r="B1283">
        <v>2018</v>
      </c>
      <c r="C1283">
        <v>22052002</v>
      </c>
      <c r="D1283">
        <v>802020334</v>
      </c>
      <c r="E1283">
        <v>0</v>
      </c>
      <c r="F1283">
        <v>10987444</v>
      </c>
      <c r="G1283">
        <v>-19592226.300000001</v>
      </c>
      <c r="H1283">
        <v>0</v>
      </c>
      <c r="I1283">
        <v>0</v>
      </c>
      <c r="J1283">
        <v>0</v>
      </c>
      <c r="K1283">
        <v>1</v>
      </c>
      <c r="L1283" t="s">
        <v>16</v>
      </c>
      <c r="M1283" t="s">
        <v>391</v>
      </c>
      <c r="N1283" t="s">
        <v>18</v>
      </c>
      <c r="O1283">
        <v>22052002</v>
      </c>
      <c r="P1283">
        <v>2078</v>
      </c>
    </row>
    <row r="1284" spans="1:16" x14ac:dyDescent="0.25">
      <c r="A1284">
        <v>1</v>
      </c>
      <c r="B1284">
        <v>2018</v>
      </c>
      <c r="C1284">
        <v>22052002</v>
      </c>
      <c r="D1284">
        <v>802014132</v>
      </c>
      <c r="E1284">
        <v>0</v>
      </c>
      <c r="F1284">
        <v>22067211</v>
      </c>
      <c r="G1284">
        <v>-23750849</v>
      </c>
      <c r="H1284">
        <v>0</v>
      </c>
      <c r="I1284">
        <v>0</v>
      </c>
      <c r="J1284">
        <v>0</v>
      </c>
      <c r="K1284">
        <v>1</v>
      </c>
      <c r="L1284" t="s">
        <v>16</v>
      </c>
      <c r="M1284" t="s">
        <v>42</v>
      </c>
      <c r="N1284" t="s">
        <v>18</v>
      </c>
      <c r="O1284">
        <v>22052002</v>
      </c>
      <c r="P1284">
        <v>2078</v>
      </c>
    </row>
    <row r="1285" spans="1:16" x14ac:dyDescent="0.25">
      <c r="A1285">
        <v>1</v>
      </c>
      <c r="B1285">
        <v>2018</v>
      </c>
      <c r="C1285">
        <v>22052002</v>
      </c>
      <c r="D1285">
        <v>802014506</v>
      </c>
      <c r="E1285">
        <v>0</v>
      </c>
      <c r="F1285">
        <v>0</v>
      </c>
      <c r="G1285">
        <v>-9235</v>
      </c>
      <c r="H1285">
        <v>0</v>
      </c>
      <c r="I1285">
        <v>0</v>
      </c>
      <c r="J1285">
        <v>0</v>
      </c>
      <c r="K1285">
        <v>1</v>
      </c>
      <c r="L1285" t="s">
        <v>16</v>
      </c>
      <c r="M1285" t="s">
        <v>141</v>
      </c>
      <c r="N1285" t="s">
        <v>18</v>
      </c>
      <c r="O1285">
        <v>22052002</v>
      </c>
      <c r="P1285">
        <v>2078</v>
      </c>
    </row>
    <row r="1286" spans="1:16" x14ac:dyDescent="0.25">
      <c r="A1286">
        <v>1</v>
      </c>
      <c r="B1286">
        <v>2018</v>
      </c>
      <c r="C1286">
        <v>22052002</v>
      </c>
      <c r="D1286">
        <v>802015154</v>
      </c>
      <c r="E1286">
        <v>0</v>
      </c>
      <c r="F1286">
        <v>0</v>
      </c>
      <c r="G1286">
        <v>-2400000</v>
      </c>
      <c r="H1286">
        <v>0</v>
      </c>
      <c r="I1286">
        <v>0</v>
      </c>
      <c r="J1286">
        <v>0</v>
      </c>
      <c r="K1286">
        <v>1</v>
      </c>
      <c r="L1286" t="s">
        <v>16</v>
      </c>
      <c r="M1286" t="s">
        <v>715</v>
      </c>
      <c r="N1286" t="s">
        <v>18</v>
      </c>
      <c r="O1286">
        <v>22052002</v>
      </c>
      <c r="P1286">
        <v>2078</v>
      </c>
    </row>
    <row r="1287" spans="1:16" x14ac:dyDescent="0.25">
      <c r="A1287">
        <v>1</v>
      </c>
      <c r="B1287">
        <v>2018</v>
      </c>
      <c r="C1287">
        <v>22052002</v>
      </c>
      <c r="D1287">
        <v>802024629</v>
      </c>
      <c r="E1287">
        <v>0</v>
      </c>
      <c r="F1287">
        <v>3718871</v>
      </c>
      <c r="G1287">
        <v>-7901661.5999999996</v>
      </c>
      <c r="H1287">
        <v>0</v>
      </c>
      <c r="I1287">
        <v>0</v>
      </c>
      <c r="J1287">
        <v>0</v>
      </c>
      <c r="K1287">
        <v>1</v>
      </c>
      <c r="L1287" t="s">
        <v>16</v>
      </c>
      <c r="M1287" t="s">
        <v>509</v>
      </c>
      <c r="N1287" t="s">
        <v>18</v>
      </c>
      <c r="O1287">
        <v>22052002</v>
      </c>
      <c r="P1287">
        <v>2078</v>
      </c>
    </row>
    <row r="1288" spans="1:16" x14ac:dyDescent="0.25">
      <c r="A1288">
        <v>1</v>
      </c>
      <c r="B1288">
        <v>2018</v>
      </c>
      <c r="C1288">
        <v>22052002</v>
      </c>
      <c r="D1288">
        <v>806010305</v>
      </c>
      <c r="E1288">
        <v>0</v>
      </c>
      <c r="F1288">
        <v>2057706</v>
      </c>
      <c r="G1288">
        <v>-5356378</v>
      </c>
      <c r="H1288">
        <v>0</v>
      </c>
      <c r="I1288">
        <v>0</v>
      </c>
      <c r="J1288">
        <v>0</v>
      </c>
      <c r="K1288">
        <v>1</v>
      </c>
      <c r="L1288" t="s">
        <v>16</v>
      </c>
      <c r="M1288" t="s">
        <v>273</v>
      </c>
      <c r="N1288" t="s">
        <v>18</v>
      </c>
      <c r="O1288">
        <v>22052002</v>
      </c>
      <c r="P1288">
        <v>2078</v>
      </c>
    </row>
    <row r="1289" spans="1:16" x14ac:dyDescent="0.25">
      <c r="A1289">
        <v>1</v>
      </c>
      <c r="B1289">
        <v>2018</v>
      </c>
      <c r="C1289">
        <v>22052002</v>
      </c>
      <c r="D1289">
        <v>812007194</v>
      </c>
      <c r="E1289">
        <v>0</v>
      </c>
      <c r="F1289">
        <v>313504833</v>
      </c>
      <c r="G1289">
        <v>-330264810.19999999</v>
      </c>
      <c r="H1289">
        <v>0</v>
      </c>
      <c r="I1289">
        <v>0</v>
      </c>
      <c r="J1289">
        <v>0</v>
      </c>
      <c r="K1289">
        <v>1</v>
      </c>
      <c r="L1289" t="s">
        <v>16</v>
      </c>
      <c r="M1289" t="s">
        <v>159</v>
      </c>
      <c r="N1289" t="s">
        <v>18</v>
      </c>
      <c r="O1289">
        <v>22052002</v>
      </c>
      <c r="P1289">
        <v>2078</v>
      </c>
    </row>
    <row r="1290" spans="1:16" x14ac:dyDescent="0.25">
      <c r="A1290">
        <v>1</v>
      </c>
      <c r="B1290">
        <v>2018</v>
      </c>
      <c r="C1290">
        <v>22052002</v>
      </c>
      <c r="D1290">
        <v>811046900</v>
      </c>
      <c r="E1290">
        <v>0</v>
      </c>
      <c r="F1290">
        <v>46897311</v>
      </c>
      <c r="G1290">
        <v>-46897311</v>
      </c>
      <c r="H1290">
        <v>0</v>
      </c>
      <c r="I1290">
        <v>0</v>
      </c>
      <c r="J1290">
        <v>0</v>
      </c>
      <c r="K1290">
        <v>1</v>
      </c>
      <c r="L1290" t="s">
        <v>16</v>
      </c>
      <c r="M1290" t="s">
        <v>400</v>
      </c>
      <c r="N1290" t="s">
        <v>18</v>
      </c>
      <c r="O1290">
        <v>22052002</v>
      </c>
      <c r="P1290">
        <v>2078</v>
      </c>
    </row>
    <row r="1291" spans="1:16" x14ac:dyDescent="0.25">
      <c r="A1291">
        <v>1</v>
      </c>
      <c r="B1291">
        <v>2018</v>
      </c>
      <c r="C1291">
        <v>22052002</v>
      </c>
      <c r="D1291">
        <v>812002958</v>
      </c>
      <c r="E1291">
        <v>0</v>
      </c>
      <c r="F1291">
        <v>0</v>
      </c>
      <c r="G1291">
        <v>-484456</v>
      </c>
      <c r="H1291">
        <v>0</v>
      </c>
      <c r="I1291">
        <v>0</v>
      </c>
      <c r="J1291">
        <v>0</v>
      </c>
      <c r="K1291">
        <v>1</v>
      </c>
      <c r="L1291" t="s">
        <v>16</v>
      </c>
      <c r="M1291" t="s">
        <v>49</v>
      </c>
      <c r="N1291" t="s">
        <v>18</v>
      </c>
      <c r="O1291">
        <v>22052002</v>
      </c>
      <c r="P1291">
        <v>2078</v>
      </c>
    </row>
    <row r="1292" spans="1:16" x14ac:dyDescent="0.25">
      <c r="A1292">
        <v>1</v>
      </c>
      <c r="B1292">
        <v>2018</v>
      </c>
      <c r="C1292">
        <v>22052002</v>
      </c>
      <c r="D1292">
        <v>812005644</v>
      </c>
      <c r="E1292">
        <v>0</v>
      </c>
      <c r="F1292">
        <v>0</v>
      </c>
      <c r="G1292">
        <v>-712100</v>
      </c>
      <c r="H1292">
        <v>0</v>
      </c>
      <c r="I1292">
        <v>0</v>
      </c>
      <c r="J1292">
        <v>0</v>
      </c>
      <c r="K1292">
        <v>1</v>
      </c>
      <c r="L1292" t="s">
        <v>16</v>
      </c>
      <c r="M1292" t="s">
        <v>160</v>
      </c>
      <c r="N1292" t="s">
        <v>18</v>
      </c>
      <c r="O1292">
        <v>22052002</v>
      </c>
      <c r="P1292">
        <v>2078</v>
      </c>
    </row>
    <row r="1293" spans="1:16" x14ac:dyDescent="0.25">
      <c r="A1293">
        <v>1</v>
      </c>
      <c r="B1293">
        <v>2018</v>
      </c>
      <c r="C1293">
        <v>22052002</v>
      </c>
      <c r="D1293">
        <v>819001363</v>
      </c>
      <c r="E1293">
        <v>0</v>
      </c>
      <c r="F1293">
        <v>4079776</v>
      </c>
      <c r="G1293">
        <v>-16916604</v>
      </c>
      <c r="H1293">
        <v>0</v>
      </c>
      <c r="I1293">
        <v>0</v>
      </c>
      <c r="J1293">
        <v>0</v>
      </c>
      <c r="K1293">
        <v>1</v>
      </c>
      <c r="L1293" t="s">
        <v>16</v>
      </c>
      <c r="M1293" t="s">
        <v>287</v>
      </c>
      <c r="N1293" t="s">
        <v>18</v>
      </c>
      <c r="O1293">
        <v>22052002</v>
      </c>
      <c r="P1293">
        <v>2078</v>
      </c>
    </row>
    <row r="1294" spans="1:16" x14ac:dyDescent="0.25">
      <c r="A1294">
        <v>1</v>
      </c>
      <c r="B1294">
        <v>2018</v>
      </c>
      <c r="C1294">
        <v>22052002</v>
      </c>
      <c r="D1294">
        <v>819001712</v>
      </c>
      <c r="E1294">
        <v>0</v>
      </c>
      <c r="F1294">
        <v>2370199</v>
      </c>
      <c r="G1294">
        <v>-6169823</v>
      </c>
      <c r="H1294">
        <v>0</v>
      </c>
      <c r="I1294">
        <v>0</v>
      </c>
      <c r="J1294">
        <v>0</v>
      </c>
      <c r="K1294">
        <v>1</v>
      </c>
      <c r="L1294" t="s">
        <v>16</v>
      </c>
      <c r="M1294" t="s">
        <v>619</v>
      </c>
      <c r="N1294" t="s">
        <v>18</v>
      </c>
      <c r="O1294">
        <v>22052002</v>
      </c>
      <c r="P1294">
        <v>2078</v>
      </c>
    </row>
    <row r="1295" spans="1:16" x14ac:dyDescent="0.25">
      <c r="A1295">
        <v>1</v>
      </c>
      <c r="B1295">
        <v>2018</v>
      </c>
      <c r="C1295">
        <v>22052002</v>
      </c>
      <c r="D1295">
        <v>819004229</v>
      </c>
      <c r="E1295">
        <v>0</v>
      </c>
      <c r="F1295">
        <v>2343376</v>
      </c>
      <c r="G1295">
        <v>-6100000</v>
      </c>
      <c r="H1295">
        <v>0</v>
      </c>
      <c r="I1295">
        <v>0</v>
      </c>
      <c r="J1295">
        <v>0</v>
      </c>
      <c r="K1295">
        <v>1</v>
      </c>
      <c r="L1295" t="s">
        <v>16</v>
      </c>
      <c r="M1295" t="s">
        <v>622</v>
      </c>
      <c r="N1295" t="s">
        <v>18</v>
      </c>
      <c r="O1295">
        <v>22052002</v>
      </c>
      <c r="P1295">
        <v>2078</v>
      </c>
    </row>
    <row r="1296" spans="1:16" x14ac:dyDescent="0.25">
      <c r="A1296">
        <v>1</v>
      </c>
      <c r="B1296">
        <v>2018</v>
      </c>
      <c r="C1296">
        <v>22052002</v>
      </c>
      <c r="D1296">
        <v>819004970</v>
      </c>
      <c r="E1296">
        <v>0</v>
      </c>
      <c r="F1296">
        <v>0</v>
      </c>
      <c r="G1296">
        <v>-432000</v>
      </c>
      <c r="H1296">
        <v>0</v>
      </c>
      <c r="I1296">
        <v>0</v>
      </c>
      <c r="J1296">
        <v>0</v>
      </c>
      <c r="K1296">
        <v>1</v>
      </c>
      <c r="L1296" t="s">
        <v>16</v>
      </c>
      <c r="M1296" t="s">
        <v>519</v>
      </c>
      <c r="N1296" t="s">
        <v>18</v>
      </c>
      <c r="O1296">
        <v>22052002</v>
      </c>
      <c r="P1296">
        <v>2078</v>
      </c>
    </row>
    <row r="1297" spans="1:16" x14ac:dyDescent="0.25">
      <c r="A1297">
        <v>1</v>
      </c>
      <c r="B1297">
        <v>2018</v>
      </c>
      <c r="C1297">
        <v>22052002</v>
      </c>
      <c r="D1297">
        <v>823000878</v>
      </c>
      <c r="E1297">
        <v>0</v>
      </c>
      <c r="F1297">
        <v>9310828</v>
      </c>
      <c r="G1297">
        <v>-9683837</v>
      </c>
      <c r="H1297">
        <v>0</v>
      </c>
      <c r="I1297">
        <v>0</v>
      </c>
      <c r="J1297">
        <v>0</v>
      </c>
      <c r="K1297">
        <v>1</v>
      </c>
      <c r="L1297" t="s">
        <v>16</v>
      </c>
      <c r="M1297" t="s">
        <v>294</v>
      </c>
      <c r="N1297" t="s">
        <v>18</v>
      </c>
      <c r="O1297">
        <v>22052002</v>
      </c>
      <c r="P1297">
        <v>2078</v>
      </c>
    </row>
    <row r="1298" spans="1:16" x14ac:dyDescent="0.25">
      <c r="A1298">
        <v>1</v>
      </c>
      <c r="B1298">
        <v>2018</v>
      </c>
      <c r="C1298">
        <v>22052002</v>
      </c>
      <c r="D1298">
        <v>823002044</v>
      </c>
      <c r="E1298">
        <v>0</v>
      </c>
      <c r="F1298">
        <v>1096300</v>
      </c>
      <c r="G1298">
        <v>-1096300</v>
      </c>
      <c r="H1298">
        <v>0</v>
      </c>
      <c r="I1298">
        <v>0</v>
      </c>
      <c r="J1298">
        <v>0</v>
      </c>
      <c r="K1298">
        <v>1</v>
      </c>
      <c r="L1298" t="s">
        <v>16</v>
      </c>
      <c r="M1298" t="s">
        <v>626</v>
      </c>
      <c r="N1298" t="s">
        <v>18</v>
      </c>
      <c r="O1298">
        <v>22052002</v>
      </c>
      <c r="P1298">
        <v>2078</v>
      </c>
    </row>
    <row r="1299" spans="1:16" x14ac:dyDescent="0.25">
      <c r="A1299">
        <v>1</v>
      </c>
      <c r="B1299">
        <v>2018</v>
      </c>
      <c r="C1299">
        <v>22052002</v>
      </c>
      <c r="D1299">
        <v>823002800</v>
      </c>
      <c r="E1299">
        <v>0</v>
      </c>
      <c r="F1299">
        <v>1801982</v>
      </c>
      <c r="G1299">
        <v>-4690706.5</v>
      </c>
      <c r="H1299">
        <v>0</v>
      </c>
      <c r="I1299">
        <v>0</v>
      </c>
      <c r="J1299">
        <v>0</v>
      </c>
      <c r="K1299">
        <v>1</v>
      </c>
      <c r="L1299" t="s">
        <v>16</v>
      </c>
      <c r="M1299" t="s">
        <v>165</v>
      </c>
      <c r="N1299" t="s">
        <v>18</v>
      </c>
      <c r="O1299">
        <v>22052002</v>
      </c>
      <c r="P1299">
        <v>2078</v>
      </c>
    </row>
    <row r="1300" spans="1:16" x14ac:dyDescent="0.25">
      <c r="A1300">
        <v>1</v>
      </c>
      <c r="B1300">
        <v>2018</v>
      </c>
      <c r="C1300">
        <v>22052002</v>
      </c>
      <c r="D1300">
        <v>823003317</v>
      </c>
      <c r="E1300">
        <v>199900</v>
      </c>
      <c r="F1300">
        <v>0</v>
      </c>
      <c r="G1300">
        <v>199899.75</v>
      </c>
      <c r="H1300">
        <v>0</v>
      </c>
      <c r="I1300">
        <v>0</v>
      </c>
      <c r="J1300">
        <v>0</v>
      </c>
      <c r="K1300">
        <v>1</v>
      </c>
      <c r="L1300" t="s">
        <v>16</v>
      </c>
      <c r="M1300" t="s">
        <v>166</v>
      </c>
      <c r="N1300" t="s">
        <v>18</v>
      </c>
      <c r="O1300">
        <v>22052002</v>
      </c>
      <c r="P1300">
        <v>2078</v>
      </c>
    </row>
    <row r="1301" spans="1:16" x14ac:dyDescent="0.25">
      <c r="A1301">
        <v>1</v>
      </c>
      <c r="B1301">
        <v>2018</v>
      </c>
      <c r="C1301">
        <v>22052002</v>
      </c>
      <c r="D1301">
        <v>824000204</v>
      </c>
      <c r="E1301">
        <v>0</v>
      </c>
      <c r="F1301">
        <v>2581035</v>
      </c>
      <c r="G1301">
        <v>-5634962</v>
      </c>
      <c r="H1301">
        <v>0</v>
      </c>
      <c r="I1301">
        <v>0</v>
      </c>
      <c r="J1301">
        <v>0</v>
      </c>
      <c r="K1301">
        <v>1</v>
      </c>
      <c r="L1301" t="s">
        <v>16</v>
      </c>
      <c r="M1301" t="s">
        <v>170</v>
      </c>
      <c r="N1301" t="s">
        <v>18</v>
      </c>
      <c r="O1301">
        <v>22052002</v>
      </c>
      <c r="P1301">
        <v>2078</v>
      </c>
    </row>
    <row r="1302" spans="1:16" x14ac:dyDescent="0.25">
      <c r="A1302">
        <v>1</v>
      </c>
      <c r="B1302">
        <v>2018</v>
      </c>
      <c r="C1302">
        <v>22052002</v>
      </c>
      <c r="D1302">
        <v>824000425</v>
      </c>
      <c r="E1302">
        <v>0</v>
      </c>
      <c r="F1302">
        <v>19540196</v>
      </c>
      <c r="G1302">
        <v>-29166172.789999999</v>
      </c>
      <c r="H1302">
        <v>0</v>
      </c>
      <c r="I1302">
        <v>0</v>
      </c>
      <c r="J1302">
        <v>0</v>
      </c>
      <c r="K1302">
        <v>1</v>
      </c>
      <c r="L1302" t="s">
        <v>16</v>
      </c>
      <c r="M1302" t="s">
        <v>55</v>
      </c>
      <c r="N1302" t="s">
        <v>18</v>
      </c>
      <c r="O1302">
        <v>22052002</v>
      </c>
      <c r="P1302">
        <v>2078</v>
      </c>
    </row>
    <row r="1303" spans="1:16" x14ac:dyDescent="0.25">
      <c r="A1303">
        <v>1</v>
      </c>
      <c r="B1303">
        <v>2018</v>
      </c>
      <c r="C1303">
        <v>22052002</v>
      </c>
      <c r="D1303">
        <v>823003125</v>
      </c>
      <c r="E1303">
        <v>0</v>
      </c>
      <c r="F1303">
        <v>0</v>
      </c>
      <c r="G1303">
        <v>-1273318</v>
      </c>
      <c r="H1303">
        <v>0</v>
      </c>
      <c r="I1303">
        <v>0</v>
      </c>
      <c r="J1303">
        <v>0</v>
      </c>
      <c r="K1303">
        <v>1</v>
      </c>
      <c r="L1303" t="s">
        <v>16</v>
      </c>
      <c r="M1303" t="s">
        <v>296</v>
      </c>
      <c r="N1303" t="s">
        <v>18</v>
      </c>
      <c r="O1303">
        <v>22052002</v>
      </c>
      <c r="P1303">
        <v>2078</v>
      </c>
    </row>
    <row r="1304" spans="1:16" x14ac:dyDescent="0.25">
      <c r="A1304">
        <v>1</v>
      </c>
      <c r="B1304">
        <v>2018</v>
      </c>
      <c r="C1304">
        <v>22052002</v>
      </c>
      <c r="D1304">
        <v>824005694</v>
      </c>
      <c r="E1304">
        <v>0</v>
      </c>
      <c r="F1304">
        <v>31146798</v>
      </c>
      <c r="G1304">
        <v>-46076837</v>
      </c>
      <c r="H1304">
        <v>0</v>
      </c>
      <c r="I1304">
        <v>0</v>
      </c>
      <c r="J1304">
        <v>0</v>
      </c>
      <c r="K1304">
        <v>1</v>
      </c>
      <c r="L1304" t="s">
        <v>16</v>
      </c>
      <c r="M1304" t="s">
        <v>302</v>
      </c>
      <c r="N1304" t="s">
        <v>18</v>
      </c>
      <c r="O1304">
        <v>22052002</v>
      </c>
      <c r="P1304">
        <v>2078</v>
      </c>
    </row>
    <row r="1305" spans="1:16" x14ac:dyDescent="0.25">
      <c r="A1305">
        <v>1</v>
      </c>
      <c r="B1305">
        <v>2018</v>
      </c>
      <c r="C1305">
        <v>22052002</v>
      </c>
      <c r="D1305">
        <v>824005651</v>
      </c>
      <c r="E1305">
        <v>0</v>
      </c>
      <c r="F1305">
        <v>0</v>
      </c>
      <c r="G1305">
        <v>-2716940</v>
      </c>
      <c r="H1305">
        <v>0</v>
      </c>
      <c r="I1305">
        <v>0</v>
      </c>
      <c r="J1305">
        <v>0</v>
      </c>
      <c r="K1305">
        <v>1</v>
      </c>
      <c r="L1305" t="s">
        <v>16</v>
      </c>
      <c r="M1305" t="s">
        <v>58</v>
      </c>
      <c r="N1305" t="s">
        <v>18</v>
      </c>
      <c r="O1305">
        <v>22052002</v>
      </c>
      <c r="P1305">
        <v>2078</v>
      </c>
    </row>
    <row r="1306" spans="1:16" x14ac:dyDescent="0.25">
      <c r="A1306">
        <v>1</v>
      </c>
      <c r="B1306">
        <v>2018</v>
      </c>
      <c r="C1306">
        <v>22052002</v>
      </c>
      <c r="D1306">
        <v>825000226</v>
      </c>
      <c r="E1306">
        <v>0</v>
      </c>
      <c r="F1306">
        <v>0</v>
      </c>
      <c r="G1306">
        <v>-362844.8</v>
      </c>
      <c r="H1306">
        <v>0</v>
      </c>
      <c r="I1306">
        <v>0</v>
      </c>
      <c r="J1306">
        <v>0</v>
      </c>
      <c r="K1306">
        <v>1</v>
      </c>
      <c r="L1306" t="s">
        <v>16</v>
      </c>
      <c r="M1306" t="s">
        <v>414</v>
      </c>
      <c r="N1306" t="s">
        <v>18</v>
      </c>
      <c r="O1306">
        <v>22052002</v>
      </c>
      <c r="P1306">
        <v>2078</v>
      </c>
    </row>
    <row r="1307" spans="1:16" x14ac:dyDescent="0.25">
      <c r="A1307">
        <v>1</v>
      </c>
      <c r="B1307">
        <v>2018</v>
      </c>
      <c r="C1307">
        <v>22052002</v>
      </c>
      <c r="D1307">
        <v>825002525</v>
      </c>
      <c r="E1307">
        <v>0</v>
      </c>
      <c r="F1307">
        <v>2482371</v>
      </c>
      <c r="G1307">
        <v>-12047213</v>
      </c>
      <c r="H1307">
        <v>0</v>
      </c>
      <c r="I1307">
        <v>0</v>
      </c>
      <c r="J1307">
        <v>0</v>
      </c>
      <c r="K1307">
        <v>1</v>
      </c>
      <c r="L1307" t="s">
        <v>16</v>
      </c>
      <c r="M1307" t="s">
        <v>175</v>
      </c>
      <c r="N1307" t="s">
        <v>18</v>
      </c>
      <c r="O1307">
        <v>22052002</v>
      </c>
      <c r="P1307">
        <v>2078</v>
      </c>
    </row>
    <row r="1308" spans="1:16" x14ac:dyDescent="0.25">
      <c r="A1308">
        <v>1</v>
      </c>
      <c r="B1308">
        <v>2018</v>
      </c>
      <c r="C1308">
        <v>22052002</v>
      </c>
      <c r="D1308">
        <v>830007355</v>
      </c>
      <c r="E1308">
        <v>0</v>
      </c>
      <c r="F1308">
        <v>4713892</v>
      </c>
      <c r="G1308">
        <v>-6172474</v>
      </c>
      <c r="H1308">
        <v>0</v>
      </c>
      <c r="I1308">
        <v>0</v>
      </c>
      <c r="J1308">
        <v>0</v>
      </c>
      <c r="K1308">
        <v>1</v>
      </c>
      <c r="L1308" t="s">
        <v>16</v>
      </c>
      <c r="M1308" t="s">
        <v>741</v>
      </c>
      <c r="N1308" t="s">
        <v>18</v>
      </c>
      <c r="O1308">
        <v>22052002</v>
      </c>
      <c r="P1308">
        <v>2078</v>
      </c>
    </row>
    <row r="1309" spans="1:16" x14ac:dyDescent="0.25">
      <c r="A1309">
        <v>1</v>
      </c>
      <c r="B1309">
        <v>2018</v>
      </c>
      <c r="C1309">
        <v>22052002</v>
      </c>
      <c r="D1309">
        <v>839000356</v>
      </c>
      <c r="E1309">
        <v>0</v>
      </c>
      <c r="F1309">
        <v>368957185</v>
      </c>
      <c r="G1309">
        <v>-418031973.60000002</v>
      </c>
      <c r="H1309">
        <v>0</v>
      </c>
      <c r="I1309">
        <v>0</v>
      </c>
      <c r="J1309">
        <v>0</v>
      </c>
      <c r="K1309">
        <v>1</v>
      </c>
      <c r="L1309" t="s">
        <v>16</v>
      </c>
      <c r="M1309" t="s">
        <v>307</v>
      </c>
      <c r="N1309" t="s">
        <v>18</v>
      </c>
      <c r="O1309">
        <v>22052002</v>
      </c>
      <c r="P1309">
        <v>2078</v>
      </c>
    </row>
    <row r="1310" spans="1:16" x14ac:dyDescent="0.25">
      <c r="A1310">
        <v>1</v>
      </c>
      <c r="B1310">
        <v>2018</v>
      </c>
      <c r="C1310">
        <v>22052002</v>
      </c>
      <c r="D1310">
        <v>844004197</v>
      </c>
      <c r="E1310">
        <v>0</v>
      </c>
      <c r="F1310">
        <v>10331868</v>
      </c>
      <c r="G1310">
        <v>-28584248</v>
      </c>
      <c r="H1310">
        <v>0</v>
      </c>
      <c r="I1310">
        <v>0</v>
      </c>
      <c r="J1310">
        <v>0</v>
      </c>
      <c r="K1310">
        <v>1</v>
      </c>
      <c r="L1310" t="s">
        <v>16</v>
      </c>
      <c r="M1310" t="s">
        <v>178</v>
      </c>
      <c r="N1310" t="s">
        <v>18</v>
      </c>
      <c r="O1310">
        <v>22052002</v>
      </c>
      <c r="P1310">
        <v>2078</v>
      </c>
    </row>
    <row r="1311" spans="1:16" x14ac:dyDescent="0.25">
      <c r="A1311">
        <v>1</v>
      </c>
      <c r="B1311">
        <v>2018</v>
      </c>
      <c r="C1311">
        <v>22052002</v>
      </c>
      <c r="D1311">
        <v>860015536</v>
      </c>
      <c r="E1311">
        <v>0</v>
      </c>
      <c r="F1311">
        <v>4452339</v>
      </c>
      <c r="G1311">
        <v>-10383248</v>
      </c>
      <c r="H1311">
        <v>0</v>
      </c>
      <c r="I1311">
        <v>0</v>
      </c>
      <c r="J1311">
        <v>0</v>
      </c>
      <c r="K1311">
        <v>1</v>
      </c>
      <c r="L1311" t="s">
        <v>16</v>
      </c>
      <c r="M1311" t="s">
        <v>636</v>
      </c>
      <c r="N1311" t="s">
        <v>18</v>
      </c>
      <c r="O1311">
        <v>22052002</v>
      </c>
      <c r="P1311">
        <v>2078</v>
      </c>
    </row>
    <row r="1312" spans="1:16" x14ac:dyDescent="0.25">
      <c r="A1312">
        <v>1</v>
      </c>
      <c r="B1312">
        <v>2018</v>
      </c>
      <c r="C1312">
        <v>22052002</v>
      </c>
      <c r="D1312">
        <v>860090566</v>
      </c>
      <c r="E1312">
        <v>0</v>
      </c>
      <c r="F1312">
        <v>23644321</v>
      </c>
      <c r="G1312">
        <v>-28292258</v>
      </c>
      <c r="H1312">
        <v>0</v>
      </c>
      <c r="I1312">
        <v>0</v>
      </c>
      <c r="J1312">
        <v>0</v>
      </c>
      <c r="K1312">
        <v>1</v>
      </c>
      <c r="L1312" t="s">
        <v>16</v>
      </c>
      <c r="M1312" t="s">
        <v>62</v>
      </c>
      <c r="N1312" t="s">
        <v>18</v>
      </c>
      <c r="O1312">
        <v>22052002</v>
      </c>
      <c r="P1312">
        <v>2078</v>
      </c>
    </row>
    <row r="1313" spans="1:16" x14ac:dyDescent="0.25">
      <c r="A1313">
        <v>1</v>
      </c>
      <c r="B1313">
        <v>2018</v>
      </c>
      <c r="C1313">
        <v>22052002</v>
      </c>
      <c r="D1313">
        <v>890000600</v>
      </c>
      <c r="E1313">
        <v>0</v>
      </c>
      <c r="F1313">
        <v>0</v>
      </c>
      <c r="G1313">
        <v>-1690216</v>
      </c>
      <c r="H1313">
        <v>0</v>
      </c>
      <c r="I1313">
        <v>0</v>
      </c>
      <c r="J1313">
        <v>0</v>
      </c>
      <c r="K1313">
        <v>1</v>
      </c>
      <c r="L1313" t="s">
        <v>16</v>
      </c>
      <c r="M1313" t="s">
        <v>184</v>
      </c>
      <c r="N1313" t="s">
        <v>18</v>
      </c>
      <c r="O1313">
        <v>22052002</v>
      </c>
      <c r="P1313">
        <v>2078</v>
      </c>
    </row>
    <row r="1314" spans="1:16" x14ac:dyDescent="0.25">
      <c r="A1314">
        <v>1</v>
      </c>
      <c r="B1314">
        <v>2018</v>
      </c>
      <c r="C1314">
        <v>22052002</v>
      </c>
      <c r="D1314">
        <v>830514327</v>
      </c>
      <c r="E1314">
        <v>0</v>
      </c>
      <c r="F1314">
        <v>0</v>
      </c>
      <c r="G1314">
        <v>-11259</v>
      </c>
      <c r="H1314">
        <v>0</v>
      </c>
      <c r="I1314">
        <v>0</v>
      </c>
      <c r="J1314">
        <v>0</v>
      </c>
      <c r="K1314">
        <v>1</v>
      </c>
      <c r="L1314" t="s">
        <v>16</v>
      </c>
      <c r="M1314" t="s">
        <v>306</v>
      </c>
      <c r="N1314" t="s">
        <v>18</v>
      </c>
      <c r="O1314">
        <v>22052002</v>
      </c>
      <c r="P1314">
        <v>2078</v>
      </c>
    </row>
    <row r="1315" spans="1:16" x14ac:dyDescent="0.25">
      <c r="A1315">
        <v>1</v>
      </c>
      <c r="B1315">
        <v>2018</v>
      </c>
      <c r="C1315">
        <v>22052002</v>
      </c>
      <c r="D1315">
        <v>838000349</v>
      </c>
      <c r="E1315">
        <v>0</v>
      </c>
      <c r="F1315">
        <v>2100145</v>
      </c>
      <c r="G1315">
        <v>-5466849</v>
      </c>
      <c r="H1315">
        <v>0</v>
      </c>
      <c r="I1315">
        <v>0</v>
      </c>
      <c r="J1315">
        <v>0</v>
      </c>
      <c r="K1315">
        <v>1</v>
      </c>
      <c r="L1315" t="s">
        <v>16</v>
      </c>
      <c r="M1315" t="s">
        <v>633</v>
      </c>
      <c r="N1315" t="s">
        <v>18</v>
      </c>
      <c r="O1315">
        <v>22052002</v>
      </c>
      <c r="P1315">
        <v>2078</v>
      </c>
    </row>
    <row r="1316" spans="1:16" x14ac:dyDescent="0.25">
      <c r="A1316">
        <v>1</v>
      </c>
      <c r="B1316">
        <v>2018</v>
      </c>
      <c r="C1316">
        <v>22052002</v>
      </c>
      <c r="D1316">
        <v>843000009</v>
      </c>
      <c r="E1316">
        <v>0</v>
      </c>
      <c r="F1316">
        <v>1960000</v>
      </c>
      <c r="G1316">
        <v>-4181504</v>
      </c>
      <c r="H1316">
        <v>0</v>
      </c>
      <c r="I1316">
        <v>0</v>
      </c>
      <c r="J1316">
        <v>0</v>
      </c>
      <c r="K1316">
        <v>1</v>
      </c>
      <c r="L1316" t="s">
        <v>16</v>
      </c>
      <c r="M1316" t="s">
        <v>866</v>
      </c>
      <c r="N1316" t="s">
        <v>18</v>
      </c>
      <c r="O1316">
        <v>22052002</v>
      </c>
      <c r="P1316">
        <v>2078</v>
      </c>
    </row>
    <row r="1317" spans="1:16" x14ac:dyDescent="0.25">
      <c r="A1317">
        <v>1</v>
      </c>
      <c r="B1317">
        <v>2018</v>
      </c>
      <c r="C1317">
        <v>22052002</v>
      </c>
      <c r="D1317">
        <v>860020283</v>
      </c>
      <c r="E1317">
        <v>0</v>
      </c>
      <c r="F1317">
        <v>0</v>
      </c>
      <c r="G1317">
        <v>-306800</v>
      </c>
      <c r="H1317">
        <v>0</v>
      </c>
      <c r="I1317">
        <v>0</v>
      </c>
      <c r="J1317">
        <v>0</v>
      </c>
      <c r="K1317">
        <v>1</v>
      </c>
      <c r="L1317" t="s">
        <v>16</v>
      </c>
      <c r="M1317" t="s">
        <v>869</v>
      </c>
      <c r="N1317" t="s">
        <v>18</v>
      </c>
      <c r="O1317">
        <v>22052002</v>
      </c>
      <c r="P1317">
        <v>2078</v>
      </c>
    </row>
    <row r="1318" spans="1:16" x14ac:dyDescent="0.25">
      <c r="A1318">
        <v>1</v>
      </c>
      <c r="B1318">
        <v>2018</v>
      </c>
      <c r="C1318">
        <v>22052002</v>
      </c>
      <c r="D1318">
        <v>890001098</v>
      </c>
      <c r="E1318">
        <v>0</v>
      </c>
      <c r="F1318">
        <v>192000</v>
      </c>
      <c r="G1318">
        <v>-192000</v>
      </c>
      <c r="H1318">
        <v>0</v>
      </c>
      <c r="I1318">
        <v>0</v>
      </c>
      <c r="J1318">
        <v>0</v>
      </c>
      <c r="K1318">
        <v>1</v>
      </c>
      <c r="L1318" t="s">
        <v>16</v>
      </c>
      <c r="M1318" t="s">
        <v>63</v>
      </c>
      <c r="N1318" t="s">
        <v>18</v>
      </c>
      <c r="O1318">
        <v>22052002</v>
      </c>
      <c r="P1318">
        <v>2078</v>
      </c>
    </row>
    <row r="1319" spans="1:16" x14ac:dyDescent="0.25">
      <c r="A1319">
        <v>1</v>
      </c>
      <c r="B1319">
        <v>2018</v>
      </c>
      <c r="C1319">
        <v>22052002</v>
      </c>
      <c r="D1319">
        <v>890110705</v>
      </c>
      <c r="E1319">
        <v>0</v>
      </c>
      <c r="F1319">
        <v>7777026</v>
      </c>
      <c r="G1319">
        <v>-10831100</v>
      </c>
      <c r="H1319">
        <v>0</v>
      </c>
      <c r="I1319">
        <v>0</v>
      </c>
      <c r="J1319">
        <v>0</v>
      </c>
      <c r="K1319">
        <v>1</v>
      </c>
      <c r="L1319" t="s">
        <v>16</v>
      </c>
      <c r="M1319" t="s">
        <v>313</v>
      </c>
      <c r="N1319" t="s">
        <v>18</v>
      </c>
      <c r="O1319">
        <v>22052002</v>
      </c>
      <c r="P1319">
        <v>2078</v>
      </c>
    </row>
    <row r="1320" spans="1:16" x14ac:dyDescent="0.25">
      <c r="A1320">
        <v>1</v>
      </c>
      <c r="B1320">
        <v>2018</v>
      </c>
      <c r="C1320">
        <v>22052002</v>
      </c>
      <c r="D1320">
        <v>890316171</v>
      </c>
      <c r="E1320">
        <v>0</v>
      </c>
      <c r="F1320">
        <v>294000</v>
      </c>
      <c r="G1320">
        <v>-541050</v>
      </c>
      <c r="H1320">
        <v>0</v>
      </c>
      <c r="I1320">
        <v>0</v>
      </c>
      <c r="J1320">
        <v>0</v>
      </c>
      <c r="K1320">
        <v>1</v>
      </c>
      <c r="L1320" t="s">
        <v>16</v>
      </c>
      <c r="M1320" t="s">
        <v>538</v>
      </c>
      <c r="N1320" t="s">
        <v>18</v>
      </c>
      <c r="O1320">
        <v>22052002</v>
      </c>
      <c r="P1320">
        <v>2078</v>
      </c>
    </row>
    <row r="1321" spans="1:16" x14ac:dyDescent="0.25">
      <c r="A1321">
        <v>1</v>
      </c>
      <c r="B1321">
        <v>2018</v>
      </c>
      <c r="C1321">
        <v>22052002</v>
      </c>
      <c r="D1321">
        <v>891001122</v>
      </c>
      <c r="E1321">
        <v>0</v>
      </c>
      <c r="F1321">
        <v>0</v>
      </c>
      <c r="G1321">
        <v>-2851534</v>
      </c>
      <c r="H1321">
        <v>0</v>
      </c>
      <c r="I1321">
        <v>0</v>
      </c>
      <c r="J1321">
        <v>0</v>
      </c>
      <c r="K1321">
        <v>1</v>
      </c>
      <c r="L1321" t="s">
        <v>16</v>
      </c>
      <c r="M1321" t="s">
        <v>193</v>
      </c>
      <c r="N1321" t="s">
        <v>18</v>
      </c>
      <c r="O1321">
        <v>22052002</v>
      </c>
      <c r="P1321">
        <v>2078</v>
      </c>
    </row>
    <row r="1322" spans="1:16" x14ac:dyDescent="0.25">
      <c r="A1322">
        <v>1</v>
      </c>
      <c r="B1322">
        <v>2018</v>
      </c>
      <c r="C1322">
        <v>22052002</v>
      </c>
      <c r="D1322">
        <v>890700901</v>
      </c>
      <c r="E1322">
        <v>0</v>
      </c>
      <c r="F1322">
        <v>0</v>
      </c>
      <c r="G1322">
        <v>-44000</v>
      </c>
      <c r="H1322">
        <v>0</v>
      </c>
      <c r="I1322">
        <v>0</v>
      </c>
      <c r="J1322">
        <v>0</v>
      </c>
      <c r="K1322">
        <v>1</v>
      </c>
      <c r="L1322" t="s">
        <v>16</v>
      </c>
      <c r="M1322" t="s">
        <v>542</v>
      </c>
      <c r="N1322" t="s">
        <v>18</v>
      </c>
      <c r="O1322">
        <v>22052002</v>
      </c>
      <c r="P1322">
        <v>2078</v>
      </c>
    </row>
    <row r="1323" spans="1:16" x14ac:dyDescent="0.25">
      <c r="A1323">
        <v>1</v>
      </c>
      <c r="B1323">
        <v>2018</v>
      </c>
      <c r="C1323">
        <v>22052002</v>
      </c>
      <c r="D1323">
        <v>890702369</v>
      </c>
      <c r="E1323">
        <v>0</v>
      </c>
      <c r="F1323">
        <v>0</v>
      </c>
      <c r="G1323">
        <v>-1351600</v>
      </c>
      <c r="H1323">
        <v>0</v>
      </c>
      <c r="I1323">
        <v>0</v>
      </c>
      <c r="J1323">
        <v>0</v>
      </c>
      <c r="K1323">
        <v>1</v>
      </c>
      <c r="L1323" t="s">
        <v>16</v>
      </c>
      <c r="M1323" t="s">
        <v>320</v>
      </c>
      <c r="N1323" t="s">
        <v>18</v>
      </c>
      <c r="O1323">
        <v>22052002</v>
      </c>
      <c r="P1323">
        <v>2078</v>
      </c>
    </row>
    <row r="1324" spans="1:16" x14ac:dyDescent="0.25">
      <c r="A1324">
        <v>1</v>
      </c>
      <c r="B1324">
        <v>2018</v>
      </c>
      <c r="C1324">
        <v>22052002</v>
      </c>
      <c r="D1324">
        <v>900007860</v>
      </c>
      <c r="E1324">
        <v>0</v>
      </c>
      <c r="F1324">
        <v>10258799</v>
      </c>
      <c r="G1324">
        <v>-10926126</v>
      </c>
      <c r="H1324">
        <v>0</v>
      </c>
      <c r="I1324">
        <v>0</v>
      </c>
      <c r="J1324">
        <v>0</v>
      </c>
      <c r="K1324">
        <v>1</v>
      </c>
      <c r="L1324" t="s">
        <v>16</v>
      </c>
      <c r="M1324" t="s">
        <v>550</v>
      </c>
      <c r="N1324" t="s">
        <v>18</v>
      </c>
      <c r="O1324">
        <v>22052002</v>
      </c>
      <c r="P1324">
        <v>2078</v>
      </c>
    </row>
    <row r="1325" spans="1:16" x14ac:dyDescent="0.25">
      <c r="A1325">
        <v>1</v>
      </c>
      <c r="B1325">
        <v>2018</v>
      </c>
      <c r="C1325">
        <v>22052002</v>
      </c>
      <c r="D1325">
        <v>900008600</v>
      </c>
      <c r="E1325">
        <v>0</v>
      </c>
      <c r="F1325">
        <v>331241</v>
      </c>
      <c r="G1325">
        <v>-1791986.5</v>
      </c>
      <c r="H1325">
        <v>0</v>
      </c>
      <c r="I1325">
        <v>0</v>
      </c>
      <c r="J1325">
        <v>0</v>
      </c>
      <c r="K1325">
        <v>1</v>
      </c>
      <c r="L1325" t="s">
        <v>16</v>
      </c>
      <c r="M1325" t="s">
        <v>443</v>
      </c>
      <c r="N1325" t="s">
        <v>18</v>
      </c>
      <c r="O1325">
        <v>22052002</v>
      </c>
      <c r="P1325">
        <v>2078</v>
      </c>
    </row>
    <row r="1326" spans="1:16" x14ac:dyDescent="0.25">
      <c r="A1326">
        <v>1</v>
      </c>
      <c r="B1326">
        <v>2018</v>
      </c>
      <c r="C1326">
        <v>22052002</v>
      </c>
      <c r="D1326">
        <v>900016636</v>
      </c>
      <c r="E1326">
        <v>80894418</v>
      </c>
      <c r="F1326">
        <v>97653027</v>
      </c>
      <c r="G1326">
        <v>-46147395</v>
      </c>
      <c r="H1326">
        <v>0</v>
      </c>
      <c r="I1326">
        <v>0</v>
      </c>
      <c r="J1326">
        <v>0</v>
      </c>
      <c r="K1326">
        <v>1</v>
      </c>
      <c r="L1326" t="s">
        <v>16</v>
      </c>
      <c r="M1326" t="s">
        <v>444</v>
      </c>
      <c r="N1326" t="s">
        <v>18</v>
      </c>
      <c r="O1326">
        <v>22052002</v>
      </c>
      <c r="P1326">
        <v>2078</v>
      </c>
    </row>
    <row r="1327" spans="1:16" x14ac:dyDescent="0.25">
      <c r="A1327">
        <v>1</v>
      </c>
      <c r="B1327">
        <v>2018</v>
      </c>
      <c r="C1327">
        <v>22052002</v>
      </c>
      <c r="D1327">
        <v>900019291</v>
      </c>
      <c r="E1327">
        <v>0</v>
      </c>
      <c r="F1327">
        <v>4214420</v>
      </c>
      <c r="G1327">
        <v>-8954581.9800000004</v>
      </c>
      <c r="H1327">
        <v>0</v>
      </c>
      <c r="I1327">
        <v>0</v>
      </c>
      <c r="J1327">
        <v>0</v>
      </c>
      <c r="K1327">
        <v>1</v>
      </c>
      <c r="L1327" t="s">
        <v>16</v>
      </c>
      <c r="M1327" t="s">
        <v>769</v>
      </c>
      <c r="N1327" t="s">
        <v>18</v>
      </c>
      <c r="O1327">
        <v>22052002</v>
      </c>
      <c r="P1327">
        <v>2078</v>
      </c>
    </row>
    <row r="1328" spans="1:16" x14ac:dyDescent="0.25">
      <c r="A1328">
        <v>1</v>
      </c>
      <c r="B1328">
        <v>2018</v>
      </c>
      <c r="C1328">
        <v>22052002</v>
      </c>
      <c r="D1328">
        <v>900021323</v>
      </c>
      <c r="E1328">
        <v>0</v>
      </c>
      <c r="F1328">
        <v>0</v>
      </c>
      <c r="G1328">
        <v>-1579720</v>
      </c>
      <c r="H1328">
        <v>0</v>
      </c>
      <c r="I1328">
        <v>0</v>
      </c>
      <c r="J1328">
        <v>0</v>
      </c>
      <c r="K1328">
        <v>1</v>
      </c>
      <c r="L1328" t="s">
        <v>16</v>
      </c>
      <c r="M1328" t="s">
        <v>445</v>
      </c>
      <c r="N1328" t="s">
        <v>18</v>
      </c>
      <c r="O1328">
        <v>22052002</v>
      </c>
      <c r="P1328">
        <v>2078</v>
      </c>
    </row>
    <row r="1329" spans="1:16" x14ac:dyDescent="0.25">
      <c r="A1329">
        <v>1</v>
      </c>
      <c r="B1329">
        <v>2018</v>
      </c>
      <c r="C1329">
        <v>22052002</v>
      </c>
      <c r="D1329">
        <v>900023199</v>
      </c>
      <c r="E1329">
        <v>0</v>
      </c>
      <c r="F1329">
        <v>0</v>
      </c>
      <c r="G1329">
        <v>-1225957</v>
      </c>
      <c r="H1329">
        <v>0</v>
      </c>
      <c r="I1329">
        <v>0</v>
      </c>
      <c r="J1329">
        <v>0</v>
      </c>
      <c r="K1329">
        <v>1</v>
      </c>
      <c r="L1329" t="s">
        <v>16</v>
      </c>
      <c r="M1329" t="s">
        <v>894</v>
      </c>
      <c r="N1329" t="s">
        <v>18</v>
      </c>
      <c r="O1329">
        <v>22052002</v>
      </c>
      <c r="P1329">
        <v>2078</v>
      </c>
    </row>
    <row r="1330" spans="1:16" x14ac:dyDescent="0.25">
      <c r="A1330">
        <v>1</v>
      </c>
      <c r="B1330">
        <v>2018</v>
      </c>
      <c r="C1330">
        <v>22052002</v>
      </c>
      <c r="D1330">
        <v>900003204</v>
      </c>
      <c r="E1330">
        <v>0</v>
      </c>
      <c r="F1330">
        <v>0</v>
      </c>
      <c r="G1330">
        <v>-60621.7</v>
      </c>
      <c r="H1330">
        <v>0</v>
      </c>
      <c r="I1330">
        <v>0</v>
      </c>
      <c r="J1330">
        <v>0</v>
      </c>
      <c r="K1330">
        <v>1</v>
      </c>
      <c r="L1330" t="s">
        <v>16</v>
      </c>
      <c r="M1330" t="s">
        <v>206</v>
      </c>
      <c r="N1330" t="s">
        <v>18</v>
      </c>
      <c r="O1330">
        <v>22052002</v>
      </c>
      <c r="P1330">
        <v>2078</v>
      </c>
    </row>
    <row r="1331" spans="1:16" x14ac:dyDescent="0.25">
      <c r="A1331">
        <v>1</v>
      </c>
      <c r="B1331">
        <v>2018</v>
      </c>
      <c r="C1331">
        <v>22052002</v>
      </c>
      <c r="D1331">
        <v>900044929</v>
      </c>
      <c r="E1331">
        <v>0</v>
      </c>
      <c r="F1331">
        <v>4364269</v>
      </c>
      <c r="G1331">
        <v>-9272972</v>
      </c>
      <c r="H1331">
        <v>0</v>
      </c>
      <c r="I1331">
        <v>0</v>
      </c>
      <c r="J1331">
        <v>0</v>
      </c>
      <c r="K1331">
        <v>1</v>
      </c>
      <c r="L1331" t="s">
        <v>16</v>
      </c>
      <c r="M1331" t="s">
        <v>891</v>
      </c>
      <c r="N1331" t="s">
        <v>18</v>
      </c>
      <c r="O1331">
        <v>22052002</v>
      </c>
      <c r="P1331">
        <v>2078</v>
      </c>
    </row>
    <row r="1332" spans="1:16" x14ac:dyDescent="0.25">
      <c r="A1332">
        <v>1</v>
      </c>
      <c r="B1332">
        <v>2018</v>
      </c>
      <c r="C1332">
        <v>22052002</v>
      </c>
      <c r="D1332">
        <v>900061048</v>
      </c>
      <c r="E1332">
        <v>0</v>
      </c>
      <c r="F1332">
        <v>6506502</v>
      </c>
      <c r="G1332">
        <v>-12220027</v>
      </c>
      <c r="H1332">
        <v>0</v>
      </c>
      <c r="I1332">
        <v>0</v>
      </c>
      <c r="J1332">
        <v>0</v>
      </c>
      <c r="K1332">
        <v>1</v>
      </c>
      <c r="L1332" t="s">
        <v>16</v>
      </c>
      <c r="M1332" t="s">
        <v>553</v>
      </c>
      <c r="N1332" t="s">
        <v>18</v>
      </c>
      <c r="O1332">
        <v>22052002</v>
      </c>
      <c r="P1332">
        <v>2078</v>
      </c>
    </row>
    <row r="1333" spans="1:16" x14ac:dyDescent="0.25">
      <c r="A1333">
        <v>1</v>
      </c>
      <c r="B1333">
        <v>2018</v>
      </c>
      <c r="C1333">
        <v>22052002</v>
      </c>
      <c r="D1333">
        <v>900066345</v>
      </c>
      <c r="E1333">
        <v>0</v>
      </c>
      <c r="F1333">
        <v>131100</v>
      </c>
      <c r="G1333">
        <v>-131100</v>
      </c>
      <c r="H1333">
        <v>0</v>
      </c>
      <c r="I1333">
        <v>0</v>
      </c>
      <c r="J1333">
        <v>0</v>
      </c>
      <c r="K1333">
        <v>1</v>
      </c>
      <c r="L1333" t="s">
        <v>16</v>
      </c>
      <c r="M1333" t="s">
        <v>82</v>
      </c>
      <c r="N1333" t="s">
        <v>18</v>
      </c>
      <c r="O1333">
        <v>22052002</v>
      </c>
      <c r="P1333">
        <v>2078</v>
      </c>
    </row>
    <row r="1334" spans="1:16" x14ac:dyDescent="0.25">
      <c r="A1334">
        <v>1</v>
      </c>
      <c r="B1334">
        <v>2018</v>
      </c>
      <c r="C1334">
        <v>22052002</v>
      </c>
      <c r="D1334">
        <v>900118990</v>
      </c>
      <c r="E1334">
        <v>0</v>
      </c>
      <c r="F1334">
        <v>0</v>
      </c>
      <c r="G1334">
        <v>-1415390.4</v>
      </c>
      <c r="H1334">
        <v>0</v>
      </c>
      <c r="I1334">
        <v>0</v>
      </c>
      <c r="J1334">
        <v>0</v>
      </c>
      <c r="K1334">
        <v>1</v>
      </c>
      <c r="L1334" t="s">
        <v>16</v>
      </c>
      <c r="M1334" t="s">
        <v>84</v>
      </c>
      <c r="N1334" t="s">
        <v>18</v>
      </c>
      <c r="O1334">
        <v>22052002</v>
      </c>
      <c r="P1334">
        <v>2078</v>
      </c>
    </row>
    <row r="1335" spans="1:16" x14ac:dyDescent="0.25">
      <c r="A1335">
        <v>1</v>
      </c>
      <c r="B1335">
        <v>2018</v>
      </c>
      <c r="C1335">
        <v>22052002</v>
      </c>
      <c r="D1335">
        <v>900119417</v>
      </c>
      <c r="E1335">
        <v>0</v>
      </c>
      <c r="F1335">
        <v>1954121</v>
      </c>
      <c r="G1335">
        <v>-5086737</v>
      </c>
      <c r="H1335">
        <v>0</v>
      </c>
      <c r="I1335">
        <v>0</v>
      </c>
      <c r="J1335">
        <v>0</v>
      </c>
      <c r="K1335">
        <v>1</v>
      </c>
      <c r="L1335" t="s">
        <v>16</v>
      </c>
      <c r="M1335" t="s">
        <v>85</v>
      </c>
      <c r="N1335" t="s">
        <v>18</v>
      </c>
      <c r="O1335">
        <v>22052002</v>
      </c>
      <c r="P1335">
        <v>2078</v>
      </c>
    </row>
    <row r="1336" spans="1:16" x14ac:dyDescent="0.25">
      <c r="A1336">
        <v>1</v>
      </c>
      <c r="B1336">
        <v>2018</v>
      </c>
      <c r="C1336">
        <v>22052002</v>
      </c>
      <c r="D1336">
        <v>900120098</v>
      </c>
      <c r="E1336">
        <v>0</v>
      </c>
      <c r="F1336">
        <v>5190185</v>
      </c>
      <c r="G1336">
        <v>-8992342</v>
      </c>
      <c r="H1336">
        <v>0</v>
      </c>
      <c r="I1336">
        <v>0</v>
      </c>
      <c r="J1336">
        <v>0</v>
      </c>
      <c r="K1336">
        <v>1</v>
      </c>
      <c r="L1336" t="s">
        <v>16</v>
      </c>
      <c r="M1336" t="s">
        <v>335</v>
      </c>
      <c r="N1336" t="s">
        <v>18</v>
      </c>
      <c r="O1336">
        <v>22052002</v>
      </c>
      <c r="P1336">
        <v>2078</v>
      </c>
    </row>
    <row r="1337" spans="1:16" x14ac:dyDescent="0.25">
      <c r="A1337">
        <v>1</v>
      </c>
      <c r="B1337">
        <v>2018</v>
      </c>
      <c r="C1337">
        <v>22052002</v>
      </c>
      <c r="D1337">
        <v>900132176</v>
      </c>
      <c r="E1337">
        <v>0</v>
      </c>
      <c r="F1337">
        <v>2025902</v>
      </c>
      <c r="G1337">
        <v>-5273591</v>
      </c>
      <c r="H1337">
        <v>0</v>
      </c>
      <c r="I1337">
        <v>0</v>
      </c>
      <c r="J1337">
        <v>0</v>
      </c>
      <c r="K1337">
        <v>1</v>
      </c>
      <c r="L1337" t="s">
        <v>16</v>
      </c>
      <c r="M1337" t="s">
        <v>777</v>
      </c>
      <c r="N1337" t="s">
        <v>18</v>
      </c>
      <c r="O1337">
        <v>22052002</v>
      </c>
      <c r="P1337">
        <v>2078</v>
      </c>
    </row>
    <row r="1338" spans="1:16" x14ac:dyDescent="0.25">
      <c r="A1338">
        <v>1</v>
      </c>
      <c r="B1338">
        <v>2018</v>
      </c>
      <c r="C1338">
        <v>22052002</v>
      </c>
      <c r="D1338">
        <v>900138480</v>
      </c>
      <c r="E1338">
        <v>0</v>
      </c>
      <c r="F1338">
        <v>2274159</v>
      </c>
      <c r="G1338">
        <v>-5919822</v>
      </c>
      <c r="H1338">
        <v>0</v>
      </c>
      <c r="I1338">
        <v>0</v>
      </c>
      <c r="J1338">
        <v>0</v>
      </c>
      <c r="K1338">
        <v>1</v>
      </c>
      <c r="L1338" t="s">
        <v>16</v>
      </c>
      <c r="M1338" t="s">
        <v>86</v>
      </c>
      <c r="N1338" t="s">
        <v>18</v>
      </c>
      <c r="O1338">
        <v>22052002</v>
      </c>
      <c r="P1338">
        <v>2078</v>
      </c>
    </row>
    <row r="1339" spans="1:16" x14ac:dyDescent="0.25">
      <c r="A1339">
        <v>1</v>
      </c>
      <c r="B1339">
        <v>2018</v>
      </c>
      <c r="C1339">
        <v>22052002</v>
      </c>
      <c r="D1339">
        <v>900138649</v>
      </c>
      <c r="E1339">
        <v>0</v>
      </c>
      <c r="F1339">
        <v>142561074</v>
      </c>
      <c r="G1339">
        <v>-159256243.12</v>
      </c>
      <c r="H1339">
        <v>0</v>
      </c>
      <c r="I1339">
        <v>0</v>
      </c>
      <c r="J1339">
        <v>0</v>
      </c>
      <c r="K1339">
        <v>1</v>
      </c>
      <c r="L1339" t="s">
        <v>16</v>
      </c>
      <c r="M1339" t="s">
        <v>452</v>
      </c>
      <c r="N1339" t="s">
        <v>18</v>
      </c>
      <c r="O1339">
        <v>22052002</v>
      </c>
      <c r="P1339">
        <v>2078</v>
      </c>
    </row>
    <row r="1340" spans="1:16" x14ac:dyDescent="0.25">
      <c r="A1340">
        <v>1</v>
      </c>
      <c r="B1340">
        <v>2018</v>
      </c>
      <c r="C1340">
        <v>22052002</v>
      </c>
      <c r="D1340">
        <v>900078907</v>
      </c>
      <c r="E1340">
        <v>0</v>
      </c>
      <c r="F1340">
        <v>0</v>
      </c>
      <c r="G1340">
        <v>-1488150</v>
      </c>
      <c r="H1340">
        <v>0</v>
      </c>
      <c r="I1340">
        <v>0</v>
      </c>
      <c r="J1340">
        <v>0</v>
      </c>
      <c r="K1340">
        <v>1</v>
      </c>
      <c r="L1340" t="s">
        <v>16</v>
      </c>
      <c r="M1340" t="s">
        <v>80</v>
      </c>
      <c r="N1340" t="s">
        <v>18</v>
      </c>
      <c r="O1340">
        <v>22052002</v>
      </c>
      <c r="P1340">
        <v>2078</v>
      </c>
    </row>
    <row r="1341" spans="1:16" x14ac:dyDescent="0.25">
      <c r="A1341">
        <v>1</v>
      </c>
      <c r="B1341">
        <v>2018</v>
      </c>
      <c r="C1341">
        <v>22052002</v>
      </c>
      <c r="D1341">
        <v>900143844</v>
      </c>
      <c r="E1341">
        <v>0</v>
      </c>
      <c r="F1341">
        <v>4822255</v>
      </c>
      <c r="G1341">
        <v>-14544028.5</v>
      </c>
      <c r="H1341">
        <v>0</v>
      </c>
      <c r="I1341">
        <v>0</v>
      </c>
      <c r="J1341">
        <v>0</v>
      </c>
      <c r="K1341">
        <v>1</v>
      </c>
      <c r="L1341" t="s">
        <v>16</v>
      </c>
      <c r="M1341" t="s">
        <v>783</v>
      </c>
      <c r="N1341" t="s">
        <v>18</v>
      </c>
      <c r="O1341">
        <v>22052002</v>
      </c>
      <c r="P1341">
        <v>2078</v>
      </c>
    </row>
    <row r="1342" spans="1:16" x14ac:dyDescent="0.25">
      <c r="A1342">
        <v>1</v>
      </c>
      <c r="B1342">
        <v>2018</v>
      </c>
      <c r="C1342">
        <v>22052002</v>
      </c>
      <c r="D1342">
        <v>900161844</v>
      </c>
      <c r="E1342">
        <v>0</v>
      </c>
      <c r="F1342">
        <v>4377991</v>
      </c>
      <c r="G1342">
        <v>-9302130</v>
      </c>
      <c r="H1342">
        <v>0</v>
      </c>
      <c r="I1342">
        <v>0</v>
      </c>
      <c r="J1342">
        <v>0</v>
      </c>
      <c r="K1342">
        <v>1</v>
      </c>
      <c r="L1342" t="s">
        <v>16</v>
      </c>
      <c r="M1342" t="s">
        <v>213</v>
      </c>
      <c r="N1342" t="s">
        <v>18</v>
      </c>
      <c r="O1342">
        <v>22052002</v>
      </c>
      <c r="P1342">
        <v>2078</v>
      </c>
    </row>
    <row r="1343" spans="1:16" x14ac:dyDescent="0.25">
      <c r="A1343">
        <v>1</v>
      </c>
      <c r="B1343">
        <v>2018</v>
      </c>
      <c r="C1343">
        <v>22052002</v>
      </c>
      <c r="D1343">
        <v>900167327</v>
      </c>
      <c r="E1343">
        <v>0</v>
      </c>
      <c r="F1343">
        <v>0</v>
      </c>
      <c r="G1343">
        <v>-39200</v>
      </c>
      <c r="H1343">
        <v>0</v>
      </c>
      <c r="I1343">
        <v>0</v>
      </c>
      <c r="J1343">
        <v>0</v>
      </c>
      <c r="K1343">
        <v>1</v>
      </c>
      <c r="L1343" t="s">
        <v>16</v>
      </c>
      <c r="M1343" t="s">
        <v>216</v>
      </c>
      <c r="N1343" t="s">
        <v>18</v>
      </c>
      <c r="O1343">
        <v>22052002</v>
      </c>
      <c r="P1343">
        <v>2078</v>
      </c>
    </row>
    <row r="1344" spans="1:16" x14ac:dyDescent="0.25">
      <c r="A1344">
        <v>1</v>
      </c>
      <c r="B1344">
        <v>2018</v>
      </c>
      <c r="C1344">
        <v>22052002</v>
      </c>
      <c r="D1344">
        <v>900174577</v>
      </c>
      <c r="E1344">
        <v>0</v>
      </c>
      <c r="F1344">
        <v>1228221898</v>
      </c>
      <c r="G1344">
        <v>-1251751015.55</v>
      </c>
      <c r="H1344">
        <v>0</v>
      </c>
      <c r="I1344">
        <v>0</v>
      </c>
      <c r="J1344">
        <v>0</v>
      </c>
      <c r="K1344">
        <v>1</v>
      </c>
      <c r="L1344" t="s">
        <v>16</v>
      </c>
      <c r="M1344" t="s">
        <v>89</v>
      </c>
      <c r="N1344" t="s">
        <v>18</v>
      </c>
      <c r="O1344">
        <v>22052002</v>
      </c>
      <c r="P1344">
        <v>2078</v>
      </c>
    </row>
    <row r="1345" spans="1:16" x14ac:dyDescent="0.25">
      <c r="A1345">
        <v>1</v>
      </c>
      <c r="B1345">
        <v>2018</v>
      </c>
      <c r="C1345">
        <v>22052002</v>
      </c>
      <c r="D1345">
        <v>900238400</v>
      </c>
      <c r="E1345">
        <v>0</v>
      </c>
      <c r="F1345">
        <v>4293721</v>
      </c>
      <c r="G1345">
        <v>-9123074</v>
      </c>
      <c r="H1345">
        <v>0</v>
      </c>
      <c r="I1345">
        <v>0</v>
      </c>
      <c r="J1345">
        <v>0</v>
      </c>
      <c r="K1345">
        <v>1</v>
      </c>
      <c r="L1345" t="s">
        <v>16</v>
      </c>
      <c r="M1345" t="s">
        <v>563</v>
      </c>
      <c r="N1345" t="s">
        <v>18</v>
      </c>
      <c r="O1345">
        <v>22052002</v>
      </c>
      <c r="P1345">
        <v>2078</v>
      </c>
    </row>
    <row r="1346" spans="1:16" x14ac:dyDescent="0.25">
      <c r="A1346">
        <v>1</v>
      </c>
      <c r="B1346">
        <v>2018</v>
      </c>
      <c r="C1346">
        <v>22052002</v>
      </c>
      <c r="D1346">
        <v>900248882</v>
      </c>
      <c r="E1346">
        <v>0</v>
      </c>
      <c r="F1346">
        <v>4747108</v>
      </c>
      <c r="G1346">
        <v>-16816892</v>
      </c>
      <c r="H1346">
        <v>0</v>
      </c>
      <c r="I1346">
        <v>0</v>
      </c>
      <c r="J1346">
        <v>0</v>
      </c>
      <c r="K1346">
        <v>1</v>
      </c>
      <c r="L1346" t="s">
        <v>16</v>
      </c>
      <c r="M1346" t="s">
        <v>901</v>
      </c>
      <c r="N1346" t="s">
        <v>18</v>
      </c>
      <c r="O1346">
        <v>22052002</v>
      </c>
      <c r="P1346">
        <v>2078</v>
      </c>
    </row>
    <row r="1347" spans="1:16" x14ac:dyDescent="0.25">
      <c r="A1347">
        <v>1</v>
      </c>
      <c r="B1347">
        <v>2018</v>
      </c>
      <c r="C1347">
        <v>22052002</v>
      </c>
      <c r="D1347">
        <v>900267064</v>
      </c>
      <c r="E1347">
        <v>0</v>
      </c>
      <c r="F1347">
        <v>5457034</v>
      </c>
      <c r="G1347">
        <v>-16120564</v>
      </c>
      <c r="H1347">
        <v>0</v>
      </c>
      <c r="I1347">
        <v>0</v>
      </c>
      <c r="J1347">
        <v>0</v>
      </c>
      <c r="K1347">
        <v>1</v>
      </c>
      <c r="L1347" t="s">
        <v>16</v>
      </c>
      <c r="M1347" t="s">
        <v>460</v>
      </c>
      <c r="N1347" t="s">
        <v>18</v>
      </c>
      <c r="O1347">
        <v>22052002</v>
      </c>
      <c r="P1347">
        <v>2078</v>
      </c>
    </row>
    <row r="1348" spans="1:16" x14ac:dyDescent="0.25">
      <c r="A1348">
        <v>1</v>
      </c>
      <c r="B1348">
        <v>2018</v>
      </c>
      <c r="C1348">
        <v>22052002</v>
      </c>
      <c r="D1348">
        <v>900345765</v>
      </c>
      <c r="E1348">
        <v>0</v>
      </c>
      <c r="F1348">
        <v>0</v>
      </c>
      <c r="G1348">
        <v>-501321</v>
      </c>
      <c r="H1348">
        <v>0</v>
      </c>
      <c r="I1348">
        <v>0</v>
      </c>
      <c r="J1348">
        <v>0</v>
      </c>
      <c r="K1348">
        <v>1</v>
      </c>
      <c r="L1348" t="s">
        <v>16</v>
      </c>
      <c r="M1348" t="s">
        <v>102</v>
      </c>
      <c r="N1348" t="s">
        <v>18</v>
      </c>
      <c r="O1348">
        <v>22052002</v>
      </c>
      <c r="P1348">
        <v>2078</v>
      </c>
    </row>
    <row r="1349" spans="1:16" x14ac:dyDescent="0.25">
      <c r="A1349">
        <v>1</v>
      </c>
      <c r="B1349">
        <v>2018</v>
      </c>
      <c r="C1349">
        <v>22052002</v>
      </c>
      <c r="D1349">
        <v>900335943</v>
      </c>
      <c r="E1349">
        <v>0</v>
      </c>
      <c r="F1349">
        <v>0</v>
      </c>
      <c r="G1349">
        <v>-2376000</v>
      </c>
      <c r="H1349">
        <v>0</v>
      </c>
      <c r="I1349">
        <v>0</v>
      </c>
      <c r="J1349">
        <v>0</v>
      </c>
      <c r="K1349">
        <v>1</v>
      </c>
      <c r="L1349" t="s">
        <v>16</v>
      </c>
      <c r="M1349" t="s">
        <v>577</v>
      </c>
      <c r="N1349" t="s">
        <v>18</v>
      </c>
      <c r="O1349">
        <v>22052002</v>
      </c>
      <c r="P1349">
        <v>2078</v>
      </c>
    </row>
    <row r="1350" spans="1:16" x14ac:dyDescent="0.25">
      <c r="A1350">
        <v>1</v>
      </c>
      <c r="B1350">
        <v>2018</v>
      </c>
      <c r="C1350">
        <v>22052002</v>
      </c>
      <c r="D1350">
        <v>900373224</v>
      </c>
      <c r="E1350">
        <v>0</v>
      </c>
      <c r="F1350">
        <v>13039365</v>
      </c>
      <c r="G1350">
        <v>-14646513.5</v>
      </c>
      <c r="H1350">
        <v>0</v>
      </c>
      <c r="I1350">
        <v>0</v>
      </c>
      <c r="J1350">
        <v>0</v>
      </c>
      <c r="K1350">
        <v>1</v>
      </c>
      <c r="L1350" t="s">
        <v>16</v>
      </c>
      <c r="M1350" t="s">
        <v>103</v>
      </c>
      <c r="N1350" t="s">
        <v>18</v>
      </c>
      <c r="O1350">
        <v>22052002</v>
      </c>
      <c r="P1350">
        <v>2078</v>
      </c>
    </row>
    <row r="1351" spans="1:16" x14ac:dyDescent="0.25">
      <c r="A1351">
        <v>1</v>
      </c>
      <c r="B1351">
        <v>2018</v>
      </c>
      <c r="C1351">
        <v>22052002</v>
      </c>
      <c r="D1351">
        <v>900390423</v>
      </c>
      <c r="E1351">
        <v>0</v>
      </c>
      <c r="F1351">
        <v>30051709</v>
      </c>
      <c r="G1351">
        <v>-30051709</v>
      </c>
      <c r="H1351">
        <v>0</v>
      </c>
      <c r="I1351">
        <v>0</v>
      </c>
      <c r="J1351">
        <v>0</v>
      </c>
      <c r="K1351">
        <v>1</v>
      </c>
      <c r="L1351" t="s">
        <v>16</v>
      </c>
      <c r="M1351" t="s">
        <v>575</v>
      </c>
      <c r="N1351" t="s">
        <v>18</v>
      </c>
      <c r="O1351">
        <v>22052002</v>
      </c>
      <c r="P1351">
        <v>2078</v>
      </c>
    </row>
    <row r="1352" spans="1:16" x14ac:dyDescent="0.25">
      <c r="A1352">
        <v>1</v>
      </c>
      <c r="B1352">
        <v>2018</v>
      </c>
      <c r="C1352">
        <v>22052002</v>
      </c>
      <c r="D1352">
        <v>900431550</v>
      </c>
      <c r="E1352">
        <v>0</v>
      </c>
      <c r="F1352">
        <v>1152715</v>
      </c>
      <c r="G1352">
        <v>-14892200</v>
      </c>
      <c r="H1352">
        <v>0</v>
      </c>
      <c r="I1352">
        <v>0</v>
      </c>
      <c r="J1352">
        <v>0</v>
      </c>
      <c r="K1352">
        <v>1</v>
      </c>
      <c r="L1352" t="s">
        <v>16</v>
      </c>
      <c r="M1352" t="s">
        <v>228</v>
      </c>
      <c r="N1352" t="s">
        <v>18</v>
      </c>
      <c r="O1352">
        <v>22052002</v>
      </c>
      <c r="P1352">
        <v>2078</v>
      </c>
    </row>
    <row r="1353" spans="1:16" x14ac:dyDescent="0.25">
      <c r="A1353">
        <v>1</v>
      </c>
      <c r="B1353">
        <v>2018</v>
      </c>
      <c r="C1353">
        <v>22052002</v>
      </c>
      <c r="D1353">
        <v>900432692</v>
      </c>
      <c r="E1353">
        <v>0</v>
      </c>
      <c r="F1353">
        <v>0</v>
      </c>
      <c r="G1353">
        <v>-13784</v>
      </c>
      <c r="H1353">
        <v>0</v>
      </c>
      <c r="I1353">
        <v>0</v>
      </c>
      <c r="J1353">
        <v>0</v>
      </c>
      <c r="K1353">
        <v>1</v>
      </c>
      <c r="L1353" t="s">
        <v>16</v>
      </c>
      <c r="M1353" t="s">
        <v>462</v>
      </c>
      <c r="N1353" t="s">
        <v>18</v>
      </c>
      <c r="O1353">
        <v>22052002</v>
      </c>
      <c r="P1353">
        <v>2078</v>
      </c>
    </row>
    <row r="1354" spans="1:16" x14ac:dyDescent="0.25">
      <c r="A1354">
        <v>1</v>
      </c>
      <c r="B1354">
        <v>2018</v>
      </c>
      <c r="C1354">
        <v>22052002</v>
      </c>
      <c r="D1354">
        <v>900433547</v>
      </c>
      <c r="E1354">
        <v>0</v>
      </c>
      <c r="F1354">
        <v>0</v>
      </c>
      <c r="G1354">
        <v>-0.36</v>
      </c>
      <c r="H1354">
        <v>0</v>
      </c>
      <c r="I1354">
        <v>0</v>
      </c>
      <c r="J1354">
        <v>0</v>
      </c>
      <c r="K1354">
        <v>1</v>
      </c>
      <c r="L1354" t="s">
        <v>16</v>
      </c>
      <c r="M1354" t="s">
        <v>669</v>
      </c>
      <c r="N1354" t="s">
        <v>18</v>
      </c>
      <c r="O1354">
        <v>22052002</v>
      </c>
      <c r="P1354">
        <v>2078</v>
      </c>
    </row>
    <row r="1355" spans="1:16" x14ac:dyDescent="0.25">
      <c r="A1355">
        <v>1</v>
      </c>
      <c r="B1355">
        <v>2018</v>
      </c>
      <c r="C1355">
        <v>22052002</v>
      </c>
      <c r="D1355">
        <v>900437964</v>
      </c>
      <c r="E1355">
        <v>0</v>
      </c>
      <c r="F1355">
        <v>68838511</v>
      </c>
      <c r="G1355">
        <v>-90013752</v>
      </c>
      <c r="H1355">
        <v>0</v>
      </c>
      <c r="I1355">
        <v>0</v>
      </c>
      <c r="J1355">
        <v>0</v>
      </c>
      <c r="K1355">
        <v>1</v>
      </c>
      <c r="L1355" t="s">
        <v>16</v>
      </c>
      <c r="M1355" t="s">
        <v>463</v>
      </c>
      <c r="N1355" t="s">
        <v>18</v>
      </c>
      <c r="O1355">
        <v>22052002</v>
      </c>
      <c r="P1355">
        <v>2078</v>
      </c>
    </row>
    <row r="1356" spans="1:16" x14ac:dyDescent="0.25">
      <c r="A1356">
        <v>1</v>
      </c>
      <c r="B1356">
        <v>2018</v>
      </c>
      <c r="C1356">
        <v>22052002</v>
      </c>
      <c r="D1356">
        <v>900525539</v>
      </c>
      <c r="E1356">
        <v>0</v>
      </c>
      <c r="F1356">
        <v>12657209</v>
      </c>
      <c r="G1356">
        <v>-31206691</v>
      </c>
      <c r="H1356">
        <v>0</v>
      </c>
      <c r="I1356">
        <v>0</v>
      </c>
      <c r="J1356">
        <v>0</v>
      </c>
      <c r="K1356">
        <v>1</v>
      </c>
      <c r="L1356" t="s">
        <v>16</v>
      </c>
      <c r="M1356" t="s">
        <v>914</v>
      </c>
      <c r="N1356" t="s">
        <v>18</v>
      </c>
      <c r="O1356">
        <v>22052002</v>
      </c>
      <c r="P1356">
        <v>2078</v>
      </c>
    </row>
    <row r="1357" spans="1:16" x14ac:dyDescent="0.25">
      <c r="A1357">
        <v>1</v>
      </c>
      <c r="B1357">
        <v>2018</v>
      </c>
      <c r="C1357">
        <v>22052002</v>
      </c>
      <c r="D1357">
        <v>900554086</v>
      </c>
      <c r="E1357">
        <v>0</v>
      </c>
      <c r="F1357">
        <v>4442135</v>
      </c>
      <c r="G1357">
        <v>-8615486</v>
      </c>
      <c r="H1357">
        <v>0</v>
      </c>
      <c r="I1357">
        <v>0</v>
      </c>
      <c r="J1357">
        <v>0</v>
      </c>
      <c r="K1357">
        <v>1</v>
      </c>
      <c r="L1357" t="s">
        <v>16</v>
      </c>
      <c r="M1357" t="s">
        <v>111</v>
      </c>
      <c r="N1357" t="s">
        <v>18</v>
      </c>
      <c r="O1357">
        <v>22052002</v>
      </c>
      <c r="P1357">
        <v>2078</v>
      </c>
    </row>
    <row r="1358" spans="1:16" x14ac:dyDescent="0.25">
      <c r="A1358">
        <v>1</v>
      </c>
      <c r="B1358">
        <v>2018</v>
      </c>
      <c r="C1358">
        <v>22052002</v>
      </c>
      <c r="D1358">
        <v>900600256</v>
      </c>
      <c r="E1358">
        <v>0</v>
      </c>
      <c r="F1358">
        <v>1571160459</v>
      </c>
      <c r="G1358">
        <v>-1582865068.77</v>
      </c>
      <c r="H1358">
        <v>0</v>
      </c>
      <c r="I1358">
        <v>0</v>
      </c>
      <c r="J1358">
        <v>0</v>
      </c>
      <c r="K1358">
        <v>1</v>
      </c>
      <c r="L1358" t="s">
        <v>16</v>
      </c>
      <c r="M1358" t="s">
        <v>112</v>
      </c>
      <c r="N1358" t="s">
        <v>18</v>
      </c>
      <c r="O1358">
        <v>22052002</v>
      </c>
      <c r="P1358">
        <v>2078</v>
      </c>
    </row>
    <row r="1359" spans="1:16" x14ac:dyDescent="0.25">
      <c r="A1359">
        <v>1</v>
      </c>
      <c r="B1359">
        <v>2018</v>
      </c>
      <c r="C1359">
        <v>22052002</v>
      </c>
      <c r="D1359">
        <v>900632220</v>
      </c>
      <c r="E1359">
        <v>0</v>
      </c>
      <c r="F1359">
        <v>0</v>
      </c>
      <c r="G1359">
        <v>-7440</v>
      </c>
      <c r="H1359">
        <v>0</v>
      </c>
      <c r="I1359">
        <v>0</v>
      </c>
      <c r="J1359">
        <v>0</v>
      </c>
      <c r="K1359">
        <v>1</v>
      </c>
      <c r="L1359" t="s">
        <v>16</v>
      </c>
      <c r="M1359" t="s">
        <v>809</v>
      </c>
      <c r="N1359" t="s">
        <v>18</v>
      </c>
      <c r="O1359">
        <v>22052002</v>
      </c>
      <c r="P1359">
        <v>2078</v>
      </c>
    </row>
    <row r="1360" spans="1:16" x14ac:dyDescent="0.25">
      <c r="A1360">
        <v>1</v>
      </c>
      <c r="B1360">
        <v>2018</v>
      </c>
      <c r="C1360">
        <v>22052002</v>
      </c>
      <c r="D1360">
        <v>900665934</v>
      </c>
      <c r="E1360">
        <v>0</v>
      </c>
      <c r="F1360">
        <v>408179733</v>
      </c>
      <c r="G1360">
        <v>-432946002</v>
      </c>
      <c r="H1360">
        <v>0</v>
      </c>
      <c r="I1360">
        <v>0</v>
      </c>
      <c r="J1360">
        <v>0</v>
      </c>
      <c r="K1360">
        <v>1</v>
      </c>
      <c r="L1360" t="s">
        <v>16</v>
      </c>
      <c r="M1360" t="s">
        <v>363</v>
      </c>
      <c r="N1360" t="s">
        <v>18</v>
      </c>
      <c r="O1360">
        <v>22052002</v>
      </c>
      <c r="P1360">
        <v>2078</v>
      </c>
    </row>
    <row r="1361" spans="1:16" x14ac:dyDescent="0.25">
      <c r="A1361">
        <v>1</v>
      </c>
      <c r="B1361">
        <v>2018</v>
      </c>
      <c r="C1361">
        <v>22052002</v>
      </c>
      <c r="D1361">
        <v>900685351</v>
      </c>
      <c r="E1361">
        <v>0</v>
      </c>
      <c r="F1361">
        <v>13737106</v>
      </c>
      <c r="G1361">
        <v>-20882714</v>
      </c>
      <c r="H1361">
        <v>0</v>
      </c>
      <c r="I1361">
        <v>0</v>
      </c>
      <c r="J1361">
        <v>0</v>
      </c>
      <c r="K1361">
        <v>1</v>
      </c>
      <c r="L1361" t="s">
        <v>16</v>
      </c>
      <c r="M1361" t="s">
        <v>113</v>
      </c>
      <c r="N1361" t="s">
        <v>18</v>
      </c>
      <c r="O1361">
        <v>22052002</v>
      </c>
      <c r="P1361">
        <v>2078</v>
      </c>
    </row>
    <row r="1362" spans="1:16" x14ac:dyDescent="0.25">
      <c r="A1362">
        <v>1</v>
      </c>
      <c r="B1362">
        <v>2018</v>
      </c>
      <c r="C1362">
        <v>22052002</v>
      </c>
      <c r="D1362">
        <v>900697151</v>
      </c>
      <c r="E1362">
        <v>52370428</v>
      </c>
      <c r="F1362">
        <v>0</v>
      </c>
      <c r="G1362">
        <v>52370428</v>
      </c>
      <c r="H1362">
        <v>0</v>
      </c>
      <c r="I1362">
        <v>0</v>
      </c>
      <c r="J1362">
        <v>0</v>
      </c>
      <c r="K1362">
        <v>1</v>
      </c>
      <c r="L1362" t="s">
        <v>16</v>
      </c>
      <c r="M1362" t="s">
        <v>476</v>
      </c>
      <c r="N1362" t="s">
        <v>18</v>
      </c>
      <c r="O1362">
        <v>22052002</v>
      </c>
      <c r="P1362">
        <v>2078</v>
      </c>
    </row>
    <row r="1363" spans="1:16" x14ac:dyDescent="0.25">
      <c r="A1363">
        <v>1</v>
      </c>
      <c r="B1363">
        <v>2018</v>
      </c>
      <c r="C1363">
        <v>22052002</v>
      </c>
      <c r="D1363">
        <v>900729157</v>
      </c>
      <c r="E1363">
        <v>0</v>
      </c>
      <c r="F1363">
        <v>600000</v>
      </c>
      <c r="G1363">
        <v>-600000</v>
      </c>
      <c r="H1363">
        <v>0</v>
      </c>
      <c r="I1363">
        <v>0</v>
      </c>
      <c r="J1363">
        <v>0</v>
      </c>
      <c r="K1363">
        <v>1</v>
      </c>
      <c r="L1363" t="s">
        <v>16</v>
      </c>
      <c r="M1363" t="s">
        <v>932</v>
      </c>
      <c r="N1363" t="s">
        <v>18</v>
      </c>
      <c r="O1363">
        <v>22052002</v>
      </c>
      <c r="P1363">
        <v>2078</v>
      </c>
    </row>
    <row r="1364" spans="1:16" x14ac:dyDescent="0.25">
      <c r="A1364">
        <v>1</v>
      </c>
      <c r="B1364">
        <v>2018</v>
      </c>
      <c r="C1364">
        <v>22052002</v>
      </c>
      <c r="D1364">
        <v>900906001</v>
      </c>
      <c r="E1364">
        <v>0</v>
      </c>
      <c r="F1364">
        <v>0</v>
      </c>
      <c r="G1364">
        <v>-624600</v>
      </c>
      <c r="H1364">
        <v>0</v>
      </c>
      <c r="I1364">
        <v>0</v>
      </c>
      <c r="J1364">
        <v>0</v>
      </c>
      <c r="K1364">
        <v>1</v>
      </c>
      <c r="L1364" t="s">
        <v>16</v>
      </c>
      <c r="M1364" t="s">
        <v>814</v>
      </c>
      <c r="N1364" t="s">
        <v>18</v>
      </c>
      <c r="O1364">
        <v>22052002</v>
      </c>
      <c r="P1364">
        <v>2078</v>
      </c>
    </row>
    <row r="1365" spans="1:16" x14ac:dyDescent="0.25">
      <c r="A1365">
        <v>1</v>
      </c>
      <c r="B1365">
        <v>2018</v>
      </c>
      <c r="C1365">
        <v>22052002</v>
      </c>
      <c r="D1365">
        <v>900969772</v>
      </c>
      <c r="E1365">
        <v>0</v>
      </c>
      <c r="F1365">
        <v>481246688</v>
      </c>
      <c r="G1365">
        <v>-481246688</v>
      </c>
      <c r="H1365">
        <v>0</v>
      </c>
      <c r="I1365">
        <v>0</v>
      </c>
      <c r="J1365">
        <v>0</v>
      </c>
      <c r="K1365">
        <v>1</v>
      </c>
      <c r="L1365" t="s">
        <v>16</v>
      </c>
      <c r="M1365" t="s">
        <v>244</v>
      </c>
      <c r="N1365" t="s">
        <v>18</v>
      </c>
      <c r="O1365">
        <v>22052002</v>
      </c>
      <c r="P1365">
        <v>2078</v>
      </c>
    </row>
    <row r="1366" spans="1:16" x14ac:dyDescent="0.25">
      <c r="A1366">
        <v>1</v>
      </c>
      <c r="B1366">
        <v>2018</v>
      </c>
      <c r="C1366">
        <v>22052002</v>
      </c>
      <c r="D1366">
        <v>901022219</v>
      </c>
      <c r="E1366">
        <v>0</v>
      </c>
      <c r="F1366">
        <v>1611888</v>
      </c>
      <c r="G1366">
        <v>-1611888</v>
      </c>
      <c r="H1366">
        <v>0</v>
      </c>
      <c r="I1366">
        <v>0</v>
      </c>
      <c r="J1366">
        <v>0</v>
      </c>
      <c r="K1366">
        <v>1</v>
      </c>
      <c r="L1366" t="s">
        <v>16</v>
      </c>
      <c r="M1366" t="s">
        <v>688</v>
      </c>
      <c r="N1366" t="s">
        <v>18</v>
      </c>
      <c r="O1366">
        <v>22052002</v>
      </c>
      <c r="P1366">
        <v>2078</v>
      </c>
    </row>
    <row r="1367" spans="1:16" x14ac:dyDescent="0.25">
      <c r="A1367">
        <v>1</v>
      </c>
      <c r="B1367">
        <v>2018</v>
      </c>
      <c r="C1367">
        <v>22052002</v>
      </c>
      <c r="D1367">
        <v>900810142</v>
      </c>
      <c r="E1367">
        <v>0</v>
      </c>
      <c r="F1367">
        <v>0</v>
      </c>
      <c r="G1367">
        <v>-2214300</v>
      </c>
      <c r="H1367">
        <v>0</v>
      </c>
      <c r="I1367">
        <v>0</v>
      </c>
      <c r="J1367">
        <v>0</v>
      </c>
      <c r="K1367">
        <v>1</v>
      </c>
      <c r="L1367" t="s">
        <v>16</v>
      </c>
      <c r="M1367" t="s">
        <v>923</v>
      </c>
      <c r="N1367" t="s">
        <v>18</v>
      </c>
      <c r="O1367">
        <v>22052002</v>
      </c>
      <c r="P1367">
        <v>2078</v>
      </c>
    </row>
    <row r="1368" spans="1:16" x14ac:dyDescent="0.25">
      <c r="A1368">
        <v>1</v>
      </c>
      <c r="B1368">
        <v>2018</v>
      </c>
      <c r="C1368">
        <v>22052002</v>
      </c>
      <c r="D1368">
        <v>900886323</v>
      </c>
      <c r="E1368">
        <v>0</v>
      </c>
      <c r="F1368">
        <v>0</v>
      </c>
      <c r="G1368">
        <v>-261442</v>
      </c>
      <c r="H1368">
        <v>0</v>
      </c>
      <c r="I1368">
        <v>0</v>
      </c>
      <c r="J1368">
        <v>0</v>
      </c>
      <c r="K1368">
        <v>1</v>
      </c>
      <c r="L1368" t="s">
        <v>16</v>
      </c>
      <c r="M1368" t="s">
        <v>480</v>
      </c>
      <c r="N1368" t="s">
        <v>18</v>
      </c>
      <c r="O1368">
        <v>22052002</v>
      </c>
      <c r="P1368">
        <v>2078</v>
      </c>
    </row>
    <row r="1369" spans="1:16" x14ac:dyDescent="0.25">
      <c r="A1369">
        <v>1</v>
      </c>
      <c r="B1369">
        <v>2018</v>
      </c>
      <c r="C1369">
        <v>22052002</v>
      </c>
      <c r="D1369">
        <v>1152449918</v>
      </c>
      <c r="E1369">
        <v>0</v>
      </c>
      <c r="F1369">
        <v>0</v>
      </c>
      <c r="G1369">
        <v>-770000</v>
      </c>
      <c r="H1369">
        <v>0</v>
      </c>
      <c r="I1369">
        <v>0</v>
      </c>
      <c r="J1369">
        <v>0</v>
      </c>
      <c r="K1369">
        <v>1</v>
      </c>
      <c r="L1369" t="s">
        <v>16</v>
      </c>
      <c r="M1369" t="s">
        <v>371</v>
      </c>
      <c r="N1369" t="s">
        <v>18</v>
      </c>
      <c r="O1369">
        <v>22052002</v>
      </c>
      <c r="P1369">
        <v>2078</v>
      </c>
    </row>
    <row r="1370" spans="1:16" x14ac:dyDescent="0.25">
      <c r="A1370">
        <v>1</v>
      </c>
      <c r="B1370">
        <v>2018</v>
      </c>
      <c r="C1370">
        <v>22052002</v>
      </c>
      <c r="D1370">
        <v>19455576</v>
      </c>
      <c r="E1370">
        <v>0</v>
      </c>
      <c r="F1370">
        <v>0</v>
      </c>
      <c r="G1370">
        <v>-900</v>
      </c>
      <c r="H1370">
        <v>0</v>
      </c>
      <c r="I1370">
        <v>0</v>
      </c>
      <c r="J1370">
        <v>0</v>
      </c>
      <c r="K1370">
        <v>1</v>
      </c>
      <c r="L1370" t="s">
        <v>16</v>
      </c>
      <c r="M1370" t="s">
        <v>117</v>
      </c>
      <c r="N1370" t="s">
        <v>18</v>
      </c>
      <c r="O1370">
        <v>22052002</v>
      </c>
      <c r="P1370">
        <v>2078</v>
      </c>
    </row>
    <row r="1371" spans="1:16" x14ac:dyDescent="0.25">
      <c r="A1371">
        <v>1</v>
      </c>
      <c r="B1371">
        <v>2018</v>
      </c>
      <c r="C1371">
        <v>22052002</v>
      </c>
      <c r="D1371">
        <v>40392892</v>
      </c>
      <c r="E1371">
        <v>0</v>
      </c>
      <c r="F1371">
        <v>4079776</v>
      </c>
      <c r="G1371">
        <v>-16577200</v>
      </c>
      <c r="H1371">
        <v>0</v>
      </c>
      <c r="I1371">
        <v>0</v>
      </c>
      <c r="J1371">
        <v>0</v>
      </c>
      <c r="K1371">
        <v>1</v>
      </c>
      <c r="L1371" t="s">
        <v>16</v>
      </c>
      <c r="M1371" t="s">
        <v>119</v>
      </c>
      <c r="N1371" t="s">
        <v>18</v>
      </c>
      <c r="O1371">
        <v>22052002</v>
      </c>
      <c r="P1371">
        <v>2078</v>
      </c>
    </row>
    <row r="1372" spans="1:16" x14ac:dyDescent="0.25">
      <c r="A1372">
        <v>1</v>
      </c>
      <c r="B1372">
        <v>2018</v>
      </c>
      <c r="C1372">
        <v>22052002</v>
      </c>
      <c r="D1372">
        <v>51699573</v>
      </c>
      <c r="E1372">
        <v>0</v>
      </c>
      <c r="F1372">
        <v>0</v>
      </c>
      <c r="G1372">
        <v>-97920</v>
      </c>
      <c r="H1372">
        <v>0</v>
      </c>
      <c r="I1372">
        <v>0</v>
      </c>
      <c r="J1372">
        <v>0</v>
      </c>
      <c r="K1372">
        <v>1</v>
      </c>
      <c r="L1372" t="s">
        <v>16</v>
      </c>
      <c r="M1372" t="s">
        <v>602</v>
      </c>
      <c r="N1372" t="s">
        <v>18</v>
      </c>
      <c r="O1372">
        <v>22052002</v>
      </c>
      <c r="P1372">
        <v>2078</v>
      </c>
    </row>
    <row r="1373" spans="1:16" x14ac:dyDescent="0.25">
      <c r="A1373">
        <v>1</v>
      </c>
      <c r="B1373">
        <v>2018</v>
      </c>
      <c r="C1373">
        <v>22052002</v>
      </c>
      <c r="D1373">
        <v>800014918</v>
      </c>
      <c r="E1373">
        <v>0</v>
      </c>
      <c r="F1373">
        <v>22038663</v>
      </c>
      <c r="G1373">
        <v>-34093625</v>
      </c>
      <c r="H1373">
        <v>0</v>
      </c>
      <c r="I1373">
        <v>0</v>
      </c>
      <c r="J1373">
        <v>0</v>
      </c>
      <c r="K1373">
        <v>1</v>
      </c>
      <c r="L1373" t="s">
        <v>16</v>
      </c>
      <c r="M1373" t="s">
        <v>123</v>
      </c>
      <c r="N1373" t="s">
        <v>18</v>
      </c>
      <c r="O1373">
        <v>22052002</v>
      </c>
      <c r="P1373">
        <v>2078</v>
      </c>
    </row>
    <row r="1374" spans="1:16" x14ac:dyDescent="0.25">
      <c r="A1374">
        <v>1</v>
      </c>
      <c r="B1374">
        <v>2018</v>
      </c>
      <c r="C1374">
        <v>22052002</v>
      </c>
      <c r="D1374">
        <v>800000118</v>
      </c>
      <c r="E1374">
        <v>0</v>
      </c>
      <c r="F1374">
        <v>4288897</v>
      </c>
      <c r="G1374">
        <v>-9112824</v>
      </c>
      <c r="H1374">
        <v>0</v>
      </c>
      <c r="I1374">
        <v>0</v>
      </c>
      <c r="J1374">
        <v>0</v>
      </c>
      <c r="K1374">
        <v>1</v>
      </c>
      <c r="L1374" t="s">
        <v>16</v>
      </c>
      <c r="M1374" t="s">
        <v>24</v>
      </c>
      <c r="N1374" t="s">
        <v>18</v>
      </c>
      <c r="O1374">
        <v>22052002</v>
      </c>
      <c r="P1374">
        <v>2078</v>
      </c>
    </row>
    <row r="1375" spans="1:16" x14ac:dyDescent="0.25">
      <c r="A1375">
        <v>1</v>
      </c>
      <c r="B1375">
        <v>2018</v>
      </c>
      <c r="C1375">
        <v>22052002</v>
      </c>
      <c r="D1375">
        <v>800033723</v>
      </c>
      <c r="E1375">
        <v>0</v>
      </c>
      <c r="F1375">
        <v>28773921</v>
      </c>
      <c r="G1375">
        <v>-30564047.25</v>
      </c>
      <c r="H1375">
        <v>0</v>
      </c>
      <c r="I1375">
        <v>0</v>
      </c>
      <c r="J1375">
        <v>0</v>
      </c>
      <c r="K1375">
        <v>1</v>
      </c>
      <c r="L1375" t="s">
        <v>16</v>
      </c>
      <c r="M1375" t="s">
        <v>379</v>
      </c>
      <c r="N1375" t="s">
        <v>18</v>
      </c>
      <c r="O1375">
        <v>22052002</v>
      </c>
      <c r="P1375">
        <v>2078</v>
      </c>
    </row>
    <row r="1376" spans="1:16" x14ac:dyDescent="0.25">
      <c r="A1376">
        <v>1</v>
      </c>
      <c r="B1376">
        <v>2018</v>
      </c>
      <c r="C1376">
        <v>22052002</v>
      </c>
      <c r="D1376">
        <v>800099860</v>
      </c>
      <c r="E1376">
        <v>0</v>
      </c>
      <c r="F1376">
        <v>0</v>
      </c>
      <c r="G1376">
        <v>-240986</v>
      </c>
      <c r="H1376">
        <v>0</v>
      </c>
      <c r="I1376">
        <v>0</v>
      </c>
      <c r="J1376">
        <v>0</v>
      </c>
      <c r="K1376">
        <v>1</v>
      </c>
      <c r="L1376" t="s">
        <v>16</v>
      </c>
      <c r="M1376" t="s">
        <v>31</v>
      </c>
      <c r="N1376" t="s">
        <v>18</v>
      </c>
      <c r="O1376">
        <v>22052002</v>
      </c>
      <c r="P1376">
        <v>2078</v>
      </c>
    </row>
    <row r="1377" spans="1:16" x14ac:dyDescent="0.25">
      <c r="A1377">
        <v>1</v>
      </c>
      <c r="B1377">
        <v>2018</v>
      </c>
      <c r="C1377">
        <v>22052002</v>
      </c>
      <c r="D1377">
        <v>800103471</v>
      </c>
      <c r="E1377">
        <v>0</v>
      </c>
      <c r="F1377">
        <v>2355521</v>
      </c>
      <c r="G1377">
        <v>-6131615</v>
      </c>
      <c r="H1377">
        <v>0</v>
      </c>
      <c r="I1377">
        <v>0</v>
      </c>
      <c r="J1377">
        <v>0</v>
      </c>
      <c r="K1377">
        <v>1</v>
      </c>
      <c r="L1377" t="s">
        <v>16</v>
      </c>
      <c r="M1377" t="s">
        <v>694</v>
      </c>
      <c r="N1377" t="s">
        <v>18</v>
      </c>
      <c r="O1377">
        <v>22052002</v>
      </c>
      <c r="P1377">
        <v>2078</v>
      </c>
    </row>
    <row r="1378" spans="1:16" x14ac:dyDescent="0.25">
      <c r="A1378">
        <v>1</v>
      </c>
      <c r="B1378">
        <v>2018</v>
      </c>
      <c r="C1378">
        <v>22052002</v>
      </c>
      <c r="D1378">
        <v>800129856</v>
      </c>
      <c r="E1378">
        <v>0</v>
      </c>
      <c r="F1378">
        <v>2726073</v>
      </c>
      <c r="G1378">
        <v>-5973943.9500000002</v>
      </c>
      <c r="H1378">
        <v>0</v>
      </c>
      <c r="I1378">
        <v>0</v>
      </c>
      <c r="J1378">
        <v>0</v>
      </c>
      <c r="K1378">
        <v>1</v>
      </c>
      <c r="L1378" t="s">
        <v>16</v>
      </c>
      <c r="M1378" t="s">
        <v>823</v>
      </c>
      <c r="N1378" t="s">
        <v>18</v>
      </c>
      <c r="O1378">
        <v>22052002</v>
      </c>
      <c r="P1378">
        <v>2078</v>
      </c>
    </row>
    <row r="1379" spans="1:16" x14ac:dyDescent="0.25">
      <c r="A1379">
        <v>1</v>
      </c>
      <c r="B1379">
        <v>2018</v>
      </c>
      <c r="C1379">
        <v>22052002</v>
      </c>
      <c r="D1379">
        <v>800193989</v>
      </c>
      <c r="E1379">
        <v>0</v>
      </c>
      <c r="F1379">
        <v>6204856</v>
      </c>
      <c r="G1379">
        <v>-12315728</v>
      </c>
      <c r="H1379">
        <v>0</v>
      </c>
      <c r="I1379">
        <v>0</v>
      </c>
      <c r="J1379">
        <v>0</v>
      </c>
      <c r="K1379">
        <v>1</v>
      </c>
      <c r="L1379" t="s">
        <v>16</v>
      </c>
      <c r="M1379" t="s">
        <v>493</v>
      </c>
      <c r="N1379" t="s">
        <v>18</v>
      </c>
      <c r="O1379">
        <v>22052002</v>
      </c>
      <c r="P1379">
        <v>2078</v>
      </c>
    </row>
    <row r="1380" spans="1:16" x14ac:dyDescent="0.25">
      <c r="A1380">
        <v>1</v>
      </c>
      <c r="B1380">
        <v>2018</v>
      </c>
      <c r="C1380">
        <v>22052002</v>
      </c>
      <c r="D1380">
        <v>800179966</v>
      </c>
      <c r="E1380">
        <v>0</v>
      </c>
      <c r="F1380">
        <v>80097782</v>
      </c>
      <c r="G1380">
        <v>-80097782</v>
      </c>
      <c r="H1380">
        <v>0</v>
      </c>
      <c r="I1380">
        <v>0</v>
      </c>
      <c r="J1380">
        <v>0</v>
      </c>
      <c r="K1380">
        <v>1</v>
      </c>
      <c r="L1380" t="s">
        <v>16</v>
      </c>
      <c r="M1380" t="s">
        <v>257</v>
      </c>
      <c r="N1380" t="s">
        <v>18</v>
      </c>
      <c r="O1380">
        <v>22052002</v>
      </c>
      <c r="P1380">
        <v>2078</v>
      </c>
    </row>
    <row r="1381" spans="1:16" x14ac:dyDescent="0.25">
      <c r="A1381">
        <v>1</v>
      </c>
      <c r="B1381">
        <v>2018</v>
      </c>
      <c r="C1381">
        <v>22052002</v>
      </c>
      <c r="D1381">
        <v>800197217</v>
      </c>
      <c r="E1381">
        <v>0</v>
      </c>
      <c r="F1381">
        <v>8047333</v>
      </c>
      <c r="G1381">
        <v>-14880461</v>
      </c>
      <c r="H1381">
        <v>0</v>
      </c>
      <c r="I1381">
        <v>0</v>
      </c>
      <c r="J1381">
        <v>0</v>
      </c>
      <c r="K1381">
        <v>1</v>
      </c>
      <c r="L1381" t="s">
        <v>16</v>
      </c>
      <c r="M1381" t="s">
        <v>382</v>
      </c>
      <c r="N1381" t="s">
        <v>18</v>
      </c>
      <c r="O1381">
        <v>22052002</v>
      </c>
      <c r="P1381">
        <v>2078</v>
      </c>
    </row>
    <row r="1382" spans="1:16" x14ac:dyDescent="0.25">
      <c r="A1382">
        <v>1</v>
      </c>
      <c r="B1382">
        <v>2018</v>
      </c>
      <c r="C1382">
        <v>22052002</v>
      </c>
      <c r="D1382">
        <v>800201726</v>
      </c>
      <c r="E1382">
        <v>0</v>
      </c>
      <c r="F1382">
        <v>103740878</v>
      </c>
      <c r="G1382">
        <v>-103740877.8</v>
      </c>
      <c r="H1382">
        <v>0</v>
      </c>
      <c r="I1382">
        <v>0</v>
      </c>
      <c r="J1382">
        <v>0</v>
      </c>
      <c r="K1382">
        <v>1</v>
      </c>
      <c r="L1382" t="s">
        <v>16</v>
      </c>
      <c r="M1382" t="s">
        <v>825</v>
      </c>
      <c r="N1382" t="s">
        <v>18</v>
      </c>
      <c r="O1382">
        <v>22052002</v>
      </c>
      <c r="P1382">
        <v>2078</v>
      </c>
    </row>
    <row r="1383" spans="1:16" x14ac:dyDescent="0.25">
      <c r="A1383">
        <v>1</v>
      </c>
      <c r="B1383">
        <v>2018</v>
      </c>
      <c r="C1383">
        <v>22052002</v>
      </c>
      <c r="D1383">
        <v>800216883</v>
      </c>
      <c r="E1383">
        <v>0</v>
      </c>
      <c r="F1383">
        <v>2330438</v>
      </c>
      <c r="G1383">
        <v>-6066322</v>
      </c>
      <c r="H1383">
        <v>0</v>
      </c>
      <c r="I1383">
        <v>0</v>
      </c>
      <c r="J1383">
        <v>0</v>
      </c>
      <c r="K1383">
        <v>1</v>
      </c>
      <c r="L1383" t="s">
        <v>16</v>
      </c>
      <c r="M1383" t="s">
        <v>495</v>
      </c>
      <c r="N1383" t="s">
        <v>18</v>
      </c>
      <c r="O1383">
        <v>22052002</v>
      </c>
      <c r="P1383">
        <v>2078</v>
      </c>
    </row>
    <row r="1384" spans="1:16" x14ac:dyDescent="0.25">
      <c r="A1384">
        <v>1</v>
      </c>
      <c r="B1384">
        <v>2018</v>
      </c>
      <c r="C1384">
        <v>22052002</v>
      </c>
      <c r="D1384">
        <v>800218979</v>
      </c>
      <c r="E1384">
        <v>0</v>
      </c>
      <c r="F1384">
        <v>4208610</v>
      </c>
      <c r="G1384">
        <v>-18991402</v>
      </c>
      <c r="H1384">
        <v>0</v>
      </c>
      <c r="I1384">
        <v>0</v>
      </c>
      <c r="J1384">
        <v>0</v>
      </c>
      <c r="K1384">
        <v>1</v>
      </c>
      <c r="L1384" t="s">
        <v>16</v>
      </c>
      <c r="M1384" t="s">
        <v>261</v>
      </c>
      <c r="N1384" t="s">
        <v>18</v>
      </c>
      <c r="O1384">
        <v>22052002</v>
      </c>
      <c r="P1384">
        <v>2078</v>
      </c>
    </row>
    <row r="1385" spans="1:16" x14ac:dyDescent="0.25">
      <c r="A1385">
        <v>1</v>
      </c>
      <c r="B1385">
        <v>2018</v>
      </c>
      <c r="C1385">
        <v>22052002</v>
      </c>
      <c r="D1385">
        <v>800209488</v>
      </c>
      <c r="E1385">
        <v>0</v>
      </c>
      <c r="F1385">
        <v>4742836</v>
      </c>
      <c r="G1385">
        <v>-20054539</v>
      </c>
      <c r="H1385">
        <v>0</v>
      </c>
      <c r="I1385">
        <v>0</v>
      </c>
      <c r="J1385">
        <v>0</v>
      </c>
      <c r="K1385">
        <v>1</v>
      </c>
      <c r="L1385" t="s">
        <v>16</v>
      </c>
      <c r="M1385" t="s">
        <v>699</v>
      </c>
      <c r="N1385" t="s">
        <v>18</v>
      </c>
      <c r="O1385">
        <v>22052002</v>
      </c>
      <c r="P1385">
        <v>2078</v>
      </c>
    </row>
    <row r="1386" spans="1:16" x14ac:dyDescent="0.25">
      <c r="A1386">
        <v>1</v>
      </c>
      <c r="B1386">
        <v>2018</v>
      </c>
      <c r="C1386">
        <v>22052002</v>
      </c>
      <c r="D1386">
        <v>800210375</v>
      </c>
      <c r="E1386">
        <v>0</v>
      </c>
      <c r="F1386">
        <v>4900000</v>
      </c>
      <c r="G1386">
        <v>-5341276</v>
      </c>
      <c r="H1386">
        <v>0</v>
      </c>
      <c r="I1386">
        <v>0</v>
      </c>
      <c r="J1386">
        <v>0</v>
      </c>
      <c r="K1386">
        <v>1</v>
      </c>
      <c r="L1386" t="s">
        <v>16</v>
      </c>
      <c r="M1386" t="s">
        <v>383</v>
      </c>
      <c r="N1386" t="s">
        <v>18</v>
      </c>
      <c r="O1386">
        <v>22052002</v>
      </c>
      <c r="P1386">
        <v>2078</v>
      </c>
    </row>
    <row r="1387" spans="1:16" x14ac:dyDescent="0.25">
      <c r="A1387">
        <v>1</v>
      </c>
      <c r="B1387">
        <v>2018</v>
      </c>
      <c r="C1387">
        <v>22052002</v>
      </c>
      <c r="D1387">
        <v>800217641</v>
      </c>
      <c r="E1387">
        <v>0</v>
      </c>
      <c r="F1387">
        <v>0</v>
      </c>
      <c r="G1387">
        <v>-42144</v>
      </c>
      <c r="H1387">
        <v>0</v>
      </c>
      <c r="I1387">
        <v>0</v>
      </c>
      <c r="J1387">
        <v>0</v>
      </c>
      <c r="K1387">
        <v>1</v>
      </c>
      <c r="L1387" t="s">
        <v>16</v>
      </c>
      <c r="M1387" t="s">
        <v>701</v>
      </c>
      <c r="N1387" t="s">
        <v>18</v>
      </c>
      <c r="O1387">
        <v>22052002</v>
      </c>
      <c r="P1387">
        <v>2078</v>
      </c>
    </row>
    <row r="1388" spans="1:16" x14ac:dyDescent="0.25">
      <c r="A1388">
        <v>1</v>
      </c>
      <c r="B1388">
        <v>2018</v>
      </c>
      <c r="C1388">
        <v>22052002</v>
      </c>
      <c r="D1388">
        <v>800222844</v>
      </c>
      <c r="E1388">
        <v>0</v>
      </c>
      <c r="F1388">
        <v>5540723</v>
      </c>
      <c r="G1388">
        <v>-8621511</v>
      </c>
      <c r="H1388">
        <v>0</v>
      </c>
      <c r="I1388">
        <v>0</v>
      </c>
      <c r="J1388">
        <v>0</v>
      </c>
      <c r="K1388">
        <v>1</v>
      </c>
      <c r="L1388" t="s">
        <v>16</v>
      </c>
      <c r="M1388" t="s">
        <v>35</v>
      </c>
      <c r="N1388" t="s">
        <v>18</v>
      </c>
      <c r="O1388">
        <v>22052002</v>
      </c>
      <c r="P1388">
        <v>2078</v>
      </c>
    </row>
    <row r="1389" spans="1:16" x14ac:dyDescent="0.25">
      <c r="A1389">
        <v>1</v>
      </c>
      <c r="B1389">
        <v>2018</v>
      </c>
      <c r="C1389">
        <v>22052002</v>
      </c>
      <c r="D1389">
        <v>800230659</v>
      </c>
      <c r="E1389">
        <v>0</v>
      </c>
      <c r="F1389">
        <v>37060011</v>
      </c>
      <c r="G1389">
        <v>-50795249</v>
      </c>
      <c r="H1389">
        <v>0</v>
      </c>
      <c r="I1389">
        <v>0</v>
      </c>
      <c r="J1389">
        <v>0</v>
      </c>
      <c r="K1389">
        <v>1</v>
      </c>
      <c r="L1389" t="s">
        <v>16</v>
      </c>
      <c r="M1389" t="s">
        <v>703</v>
      </c>
      <c r="N1389" t="s">
        <v>18</v>
      </c>
      <c r="O1389">
        <v>22052002</v>
      </c>
      <c r="P1389">
        <v>2078</v>
      </c>
    </row>
    <row r="1390" spans="1:16" x14ac:dyDescent="0.25">
      <c r="A1390">
        <v>1</v>
      </c>
      <c r="B1390">
        <v>2018</v>
      </c>
      <c r="C1390">
        <v>22052002</v>
      </c>
      <c r="D1390">
        <v>800235973</v>
      </c>
      <c r="E1390">
        <v>0</v>
      </c>
      <c r="F1390">
        <v>9786782</v>
      </c>
      <c r="G1390">
        <v>-17473435</v>
      </c>
      <c r="H1390">
        <v>0</v>
      </c>
      <c r="I1390">
        <v>0</v>
      </c>
      <c r="J1390">
        <v>0</v>
      </c>
      <c r="K1390">
        <v>1</v>
      </c>
      <c r="L1390" t="s">
        <v>16</v>
      </c>
      <c r="M1390" t="s">
        <v>700</v>
      </c>
      <c r="N1390" t="s">
        <v>18</v>
      </c>
      <c r="O1390">
        <v>22052002</v>
      </c>
      <c r="P1390">
        <v>2078</v>
      </c>
    </row>
    <row r="1391" spans="1:16" x14ac:dyDescent="0.25">
      <c r="A1391">
        <v>1</v>
      </c>
      <c r="B1391">
        <v>2018</v>
      </c>
      <c r="C1391">
        <v>22052002</v>
      </c>
      <c r="D1391">
        <v>802003697</v>
      </c>
      <c r="E1391">
        <v>0</v>
      </c>
      <c r="F1391">
        <v>987765596</v>
      </c>
      <c r="G1391">
        <v>-1011629926</v>
      </c>
      <c r="H1391">
        <v>0</v>
      </c>
      <c r="I1391">
        <v>0</v>
      </c>
      <c r="J1391">
        <v>0</v>
      </c>
      <c r="K1391">
        <v>1</v>
      </c>
      <c r="L1391" t="s">
        <v>16</v>
      </c>
      <c r="M1391" t="s">
        <v>831</v>
      </c>
      <c r="N1391" t="s">
        <v>18</v>
      </c>
      <c r="O1391">
        <v>22052002</v>
      </c>
      <c r="P1391">
        <v>2078</v>
      </c>
    </row>
    <row r="1392" spans="1:16" x14ac:dyDescent="0.25">
      <c r="A1392">
        <v>1</v>
      </c>
      <c r="B1392">
        <v>2018</v>
      </c>
      <c r="C1392">
        <v>22052002</v>
      </c>
      <c r="D1392">
        <v>802006728</v>
      </c>
      <c r="E1392">
        <v>0</v>
      </c>
      <c r="F1392">
        <v>14174537</v>
      </c>
      <c r="G1392">
        <v>-14863594.140000001</v>
      </c>
      <c r="H1392">
        <v>0</v>
      </c>
      <c r="I1392">
        <v>0</v>
      </c>
      <c r="J1392">
        <v>0</v>
      </c>
      <c r="K1392">
        <v>1</v>
      </c>
      <c r="L1392" t="s">
        <v>16</v>
      </c>
      <c r="M1392" t="s">
        <v>502</v>
      </c>
      <c r="N1392" t="s">
        <v>18</v>
      </c>
      <c r="O1392">
        <v>22052002</v>
      </c>
      <c r="P1392">
        <v>2078</v>
      </c>
    </row>
    <row r="1393" spans="1:16" x14ac:dyDescent="0.25">
      <c r="A1393">
        <v>1</v>
      </c>
      <c r="B1393">
        <v>2018</v>
      </c>
      <c r="C1393">
        <v>22052002</v>
      </c>
      <c r="D1393">
        <v>802003081</v>
      </c>
      <c r="E1393">
        <v>0</v>
      </c>
      <c r="F1393">
        <v>1222238</v>
      </c>
      <c r="G1393">
        <v>-4074125</v>
      </c>
      <c r="H1393">
        <v>0</v>
      </c>
      <c r="I1393">
        <v>0</v>
      </c>
      <c r="J1393">
        <v>0</v>
      </c>
      <c r="K1393">
        <v>1</v>
      </c>
      <c r="L1393" t="s">
        <v>16</v>
      </c>
      <c r="M1393" t="s">
        <v>830</v>
      </c>
      <c r="N1393" t="s">
        <v>18</v>
      </c>
      <c r="O1393">
        <v>22052002</v>
      </c>
      <c r="P1393">
        <v>2078</v>
      </c>
    </row>
    <row r="1394" spans="1:16" x14ac:dyDescent="0.25">
      <c r="A1394">
        <v>1</v>
      </c>
      <c r="B1394">
        <v>2018</v>
      </c>
      <c r="C1394">
        <v>22052002</v>
      </c>
      <c r="D1394">
        <v>802020128</v>
      </c>
      <c r="E1394">
        <v>0</v>
      </c>
      <c r="F1394">
        <v>8417220</v>
      </c>
      <c r="G1394">
        <v>-22031264</v>
      </c>
      <c r="H1394">
        <v>0</v>
      </c>
      <c r="I1394">
        <v>0</v>
      </c>
      <c r="J1394">
        <v>0</v>
      </c>
      <c r="K1394">
        <v>1</v>
      </c>
      <c r="L1394" t="s">
        <v>16</v>
      </c>
      <c r="M1394" t="s">
        <v>390</v>
      </c>
      <c r="N1394" t="s">
        <v>18</v>
      </c>
      <c r="O1394">
        <v>22052002</v>
      </c>
      <c r="P1394">
        <v>2078</v>
      </c>
    </row>
    <row r="1395" spans="1:16" x14ac:dyDescent="0.25">
      <c r="A1395">
        <v>1</v>
      </c>
      <c r="B1395">
        <v>2018</v>
      </c>
      <c r="C1395">
        <v>22052002</v>
      </c>
      <c r="D1395">
        <v>802007056</v>
      </c>
      <c r="E1395">
        <v>0</v>
      </c>
      <c r="F1395">
        <v>3756419</v>
      </c>
      <c r="G1395">
        <v>-7981444</v>
      </c>
      <c r="H1395">
        <v>0</v>
      </c>
      <c r="I1395">
        <v>0</v>
      </c>
      <c r="J1395">
        <v>0</v>
      </c>
      <c r="K1395">
        <v>1</v>
      </c>
      <c r="L1395" t="s">
        <v>16</v>
      </c>
      <c r="M1395" t="s">
        <v>389</v>
      </c>
      <c r="N1395" t="s">
        <v>18</v>
      </c>
      <c r="O1395">
        <v>22052002</v>
      </c>
      <c r="P1395">
        <v>2078</v>
      </c>
    </row>
    <row r="1396" spans="1:16" x14ac:dyDescent="0.25">
      <c r="A1396">
        <v>1</v>
      </c>
      <c r="B1396">
        <v>2018</v>
      </c>
      <c r="C1396">
        <v>22052002</v>
      </c>
      <c r="D1396">
        <v>802009049</v>
      </c>
      <c r="E1396">
        <v>0</v>
      </c>
      <c r="F1396">
        <v>0</v>
      </c>
      <c r="G1396">
        <v>-133859</v>
      </c>
      <c r="H1396">
        <v>0</v>
      </c>
      <c r="I1396">
        <v>0</v>
      </c>
      <c r="J1396">
        <v>0</v>
      </c>
      <c r="K1396">
        <v>1</v>
      </c>
      <c r="L1396" t="s">
        <v>16</v>
      </c>
      <c r="M1396" t="s">
        <v>613</v>
      </c>
      <c r="N1396" t="s">
        <v>18</v>
      </c>
      <c r="O1396">
        <v>22052002</v>
      </c>
      <c r="P1396">
        <v>2078</v>
      </c>
    </row>
    <row r="1397" spans="1:16" x14ac:dyDescent="0.25">
      <c r="A1397">
        <v>1</v>
      </c>
      <c r="B1397">
        <v>2018</v>
      </c>
      <c r="C1397">
        <v>22052002</v>
      </c>
      <c r="D1397">
        <v>802012998</v>
      </c>
      <c r="E1397">
        <v>0</v>
      </c>
      <c r="F1397">
        <v>0</v>
      </c>
      <c r="G1397">
        <v>-99303</v>
      </c>
      <c r="H1397">
        <v>0</v>
      </c>
      <c r="I1397">
        <v>0</v>
      </c>
      <c r="J1397">
        <v>0</v>
      </c>
      <c r="K1397">
        <v>1</v>
      </c>
      <c r="L1397" t="s">
        <v>16</v>
      </c>
      <c r="M1397" t="s">
        <v>833</v>
      </c>
      <c r="N1397" t="s">
        <v>18</v>
      </c>
      <c r="O1397">
        <v>22052002</v>
      </c>
      <c r="P1397">
        <v>2078</v>
      </c>
    </row>
    <row r="1398" spans="1:16" x14ac:dyDescent="0.25">
      <c r="A1398">
        <v>1</v>
      </c>
      <c r="B1398">
        <v>2018</v>
      </c>
      <c r="C1398">
        <v>22052002</v>
      </c>
      <c r="D1398">
        <v>802015280</v>
      </c>
      <c r="E1398">
        <v>0</v>
      </c>
      <c r="F1398">
        <v>0</v>
      </c>
      <c r="G1398">
        <v>-5904</v>
      </c>
      <c r="H1398">
        <v>0</v>
      </c>
      <c r="I1398">
        <v>0</v>
      </c>
      <c r="J1398">
        <v>0</v>
      </c>
      <c r="K1398">
        <v>1</v>
      </c>
      <c r="L1398" t="s">
        <v>16</v>
      </c>
      <c r="M1398" t="s">
        <v>393</v>
      </c>
      <c r="N1398" t="s">
        <v>18</v>
      </c>
      <c r="O1398">
        <v>22052002</v>
      </c>
      <c r="P1398">
        <v>2078</v>
      </c>
    </row>
    <row r="1399" spans="1:16" x14ac:dyDescent="0.25">
      <c r="A1399">
        <v>1</v>
      </c>
      <c r="B1399">
        <v>2018</v>
      </c>
      <c r="C1399">
        <v>22052002</v>
      </c>
      <c r="D1399">
        <v>802019914</v>
      </c>
      <c r="E1399">
        <v>0</v>
      </c>
      <c r="F1399">
        <v>4957198</v>
      </c>
      <c r="G1399">
        <v>-11681551</v>
      </c>
      <c r="H1399">
        <v>0</v>
      </c>
      <c r="I1399">
        <v>0</v>
      </c>
      <c r="J1399">
        <v>0</v>
      </c>
      <c r="K1399">
        <v>1</v>
      </c>
      <c r="L1399" t="s">
        <v>16</v>
      </c>
      <c r="M1399" t="s">
        <v>716</v>
      </c>
      <c r="N1399" t="s">
        <v>18</v>
      </c>
      <c r="O1399">
        <v>22052002</v>
      </c>
      <c r="P1399">
        <v>2078</v>
      </c>
    </row>
    <row r="1400" spans="1:16" x14ac:dyDescent="0.25">
      <c r="A1400">
        <v>1</v>
      </c>
      <c r="B1400">
        <v>2018</v>
      </c>
      <c r="C1400">
        <v>22052002</v>
      </c>
      <c r="D1400">
        <v>805027743</v>
      </c>
      <c r="E1400">
        <v>0</v>
      </c>
      <c r="F1400">
        <v>0</v>
      </c>
      <c r="G1400">
        <v>-344705</v>
      </c>
      <c r="H1400">
        <v>0</v>
      </c>
      <c r="I1400">
        <v>0</v>
      </c>
      <c r="J1400">
        <v>0</v>
      </c>
      <c r="K1400">
        <v>1</v>
      </c>
      <c r="L1400" t="s">
        <v>16</v>
      </c>
      <c r="M1400" t="s">
        <v>40</v>
      </c>
      <c r="N1400" t="s">
        <v>18</v>
      </c>
      <c r="O1400">
        <v>22052002</v>
      </c>
      <c r="P1400">
        <v>2078</v>
      </c>
    </row>
    <row r="1401" spans="1:16" x14ac:dyDescent="0.25">
      <c r="A1401">
        <v>1</v>
      </c>
      <c r="B1401">
        <v>2018</v>
      </c>
      <c r="C1401">
        <v>22052002</v>
      </c>
      <c r="D1401">
        <v>806006710</v>
      </c>
      <c r="E1401">
        <v>0</v>
      </c>
      <c r="F1401">
        <v>1742569</v>
      </c>
      <c r="G1401">
        <v>-4536050</v>
      </c>
      <c r="H1401">
        <v>0</v>
      </c>
      <c r="I1401">
        <v>0</v>
      </c>
      <c r="J1401">
        <v>0</v>
      </c>
      <c r="K1401">
        <v>1</v>
      </c>
      <c r="L1401" t="s">
        <v>16</v>
      </c>
      <c r="M1401" t="s">
        <v>510</v>
      </c>
      <c r="N1401" t="s">
        <v>18</v>
      </c>
      <c r="O1401">
        <v>22052002</v>
      </c>
      <c r="P1401">
        <v>2078</v>
      </c>
    </row>
    <row r="1402" spans="1:16" x14ac:dyDescent="0.25">
      <c r="A1402">
        <v>1</v>
      </c>
      <c r="B1402">
        <v>2018</v>
      </c>
      <c r="C1402">
        <v>22052002</v>
      </c>
      <c r="D1402">
        <v>806012426</v>
      </c>
      <c r="E1402">
        <v>0</v>
      </c>
      <c r="F1402">
        <v>13560808</v>
      </c>
      <c r="G1402">
        <v>-21513139</v>
      </c>
      <c r="H1402">
        <v>0</v>
      </c>
      <c r="I1402">
        <v>0</v>
      </c>
      <c r="J1402">
        <v>0</v>
      </c>
      <c r="K1402">
        <v>1</v>
      </c>
      <c r="L1402" t="s">
        <v>16</v>
      </c>
      <c r="M1402" t="s">
        <v>399</v>
      </c>
      <c r="N1402" t="s">
        <v>18</v>
      </c>
      <c r="O1402">
        <v>22052002</v>
      </c>
      <c r="P1402">
        <v>2078</v>
      </c>
    </row>
    <row r="1403" spans="1:16" x14ac:dyDescent="0.25">
      <c r="A1403">
        <v>1</v>
      </c>
      <c r="B1403">
        <v>2018</v>
      </c>
      <c r="C1403">
        <v>22052002</v>
      </c>
      <c r="D1403">
        <v>811016192</v>
      </c>
      <c r="E1403">
        <v>0</v>
      </c>
      <c r="F1403">
        <v>1159373069</v>
      </c>
      <c r="G1403">
        <v>-1197985750.4400001</v>
      </c>
      <c r="H1403">
        <v>0</v>
      </c>
      <c r="I1403">
        <v>0</v>
      </c>
      <c r="J1403">
        <v>0</v>
      </c>
      <c r="K1403">
        <v>1</v>
      </c>
      <c r="L1403" t="s">
        <v>16</v>
      </c>
      <c r="M1403" t="s">
        <v>272</v>
      </c>
      <c r="N1403" t="s">
        <v>18</v>
      </c>
      <c r="O1403">
        <v>22052002</v>
      </c>
      <c r="P1403">
        <v>2078</v>
      </c>
    </row>
    <row r="1404" spans="1:16" x14ac:dyDescent="0.25">
      <c r="A1404">
        <v>1</v>
      </c>
      <c r="B1404">
        <v>2018</v>
      </c>
      <c r="C1404">
        <v>22052002</v>
      </c>
      <c r="D1404">
        <v>804016365</v>
      </c>
      <c r="E1404">
        <v>0</v>
      </c>
      <c r="F1404">
        <v>0</v>
      </c>
      <c r="G1404">
        <v>-29316</v>
      </c>
      <c r="H1404">
        <v>0</v>
      </c>
      <c r="I1404">
        <v>0</v>
      </c>
      <c r="J1404">
        <v>0</v>
      </c>
      <c r="K1404">
        <v>1</v>
      </c>
      <c r="L1404" t="s">
        <v>16</v>
      </c>
      <c r="M1404" t="s">
        <v>717</v>
      </c>
      <c r="N1404" t="s">
        <v>18</v>
      </c>
      <c r="O1404">
        <v>22052002</v>
      </c>
      <c r="P1404">
        <v>2078</v>
      </c>
    </row>
    <row r="1405" spans="1:16" x14ac:dyDescent="0.25">
      <c r="A1405">
        <v>1</v>
      </c>
      <c r="B1405">
        <v>2018</v>
      </c>
      <c r="C1405">
        <v>22052002</v>
      </c>
      <c r="D1405">
        <v>805027261</v>
      </c>
      <c r="E1405">
        <v>0</v>
      </c>
      <c r="F1405">
        <v>0</v>
      </c>
      <c r="G1405">
        <v>-134850</v>
      </c>
      <c r="H1405">
        <v>0</v>
      </c>
      <c r="I1405">
        <v>0</v>
      </c>
      <c r="J1405">
        <v>0</v>
      </c>
      <c r="K1405">
        <v>1</v>
      </c>
      <c r="L1405" t="s">
        <v>16</v>
      </c>
      <c r="M1405" t="s">
        <v>44</v>
      </c>
      <c r="N1405" t="s">
        <v>18</v>
      </c>
      <c r="O1405">
        <v>22052002</v>
      </c>
      <c r="P1405">
        <v>2078</v>
      </c>
    </row>
    <row r="1406" spans="1:16" x14ac:dyDescent="0.25">
      <c r="A1406">
        <v>1</v>
      </c>
      <c r="B1406">
        <v>2018</v>
      </c>
      <c r="C1406">
        <v>22052002</v>
      </c>
      <c r="D1406">
        <v>806000526</v>
      </c>
      <c r="E1406">
        <v>0</v>
      </c>
      <c r="F1406">
        <v>4208610</v>
      </c>
      <c r="G1406">
        <v>-18067905.600000001</v>
      </c>
      <c r="H1406">
        <v>0</v>
      </c>
      <c r="I1406">
        <v>0</v>
      </c>
      <c r="J1406">
        <v>0</v>
      </c>
      <c r="K1406">
        <v>1</v>
      </c>
      <c r="L1406" t="s">
        <v>16</v>
      </c>
      <c r="M1406" t="s">
        <v>394</v>
      </c>
      <c r="N1406" t="s">
        <v>18</v>
      </c>
      <c r="O1406">
        <v>22052002</v>
      </c>
      <c r="P1406">
        <v>2078</v>
      </c>
    </row>
    <row r="1407" spans="1:16" x14ac:dyDescent="0.25">
      <c r="A1407">
        <v>1</v>
      </c>
      <c r="B1407">
        <v>2018</v>
      </c>
      <c r="C1407">
        <v>22052002</v>
      </c>
      <c r="D1407">
        <v>806002462</v>
      </c>
      <c r="E1407">
        <v>0</v>
      </c>
      <c r="F1407">
        <v>0</v>
      </c>
      <c r="G1407">
        <v>-57410</v>
      </c>
      <c r="H1407">
        <v>0</v>
      </c>
      <c r="I1407">
        <v>0</v>
      </c>
      <c r="J1407">
        <v>0</v>
      </c>
      <c r="K1407">
        <v>1</v>
      </c>
      <c r="L1407" t="s">
        <v>16</v>
      </c>
      <c r="M1407" t="s">
        <v>718</v>
      </c>
      <c r="N1407" t="s">
        <v>18</v>
      </c>
      <c r="O1407">
        <v>22052002</v>
      </c>
      <c r="P1407">
        <v>2078</v>
      </c>
    </row>
    <row r="1408" spans="1:16" x14ac:dyDescent="0.25">
      <c r="A1408">
        <v>1</v>
      </c>
      <c r="B1408">
        <v>2018</v>
      </c>
      <c r="C1408">
        <v>22052002</v>
      </c>
      <c r="D1408">
        <v>807004393</v>
      </c>
      <c r="E1408">
        <v>0</v>
      </c>
      <c r="F1408">
        <v>0</v>
      </c>
      <c r="G1408">
        <v>-29100</v>
      </c>
      <c r="H1408">
        <v>0</v>
      </c>
      <c r="I1408">
        <v>0</v>
      </c>
      <c r="J1408">
        <v>0</v>
      </c>
      <c r="K1408">
        <v>1</v>
      </c>
      <c r="L1408" t="s">
        <v>16</v>
      </c>
      <c r="M1408" t="s">
        <v>275</v>
      </c>
      <c r="N1408" t="s">
        <v>18</v>
      </c>
      <c r="O1408">
        <v>22052002</v>
      </c>
      <c r="P1408">
        <v>2078</v>
      </c>
    </row>
    <row r="1409" spans="1:16" x14ac:dyDescent="0.25">
      <c r="A1409">
        <v>1</v>
      </c>
      <c r="B1409">
        <v>2018</v>
      </c>
      <c r="C1409">
        <v>22052002</v>
      </c>
      <c r="D1409">
        <v>807004631</v>
      </c>
      <c r="E1409">
        <v>0</v>
      </c>
      <c r="F1409">
        <v>42800</v>
      </c>
      <c r="G1409">
        <v>-122700</v>
      </c>
      <c r="H1409">
        <v>0</v>
      </c>
      <c r="I1409">
        <v>0</v>
      </c>
      <c r="J1409">
        <v>0</v>
      </c>
      <c r="K1409">
        <v>1</v>
      </c>
      <c r="L1409" t="s">
        <v>16</v>
      </c>
      <c r="M1409" t="s">
        <v>512</v>
      </c>
      <c r="N1409" t="s">
        <v>18</v>
      </c>
      <c r="O1409">
        <v>22052002</v>
      </c>
      <c r="P1409">
        <v>2078</v>
      </c>
    </row>
    <row r="1410" spans="1:16" x14ac:dyDescent="0.25">
      <c r="A1410">
        <v>1</v>
      </c>
      <c r="B1410">
        <v>2018</v>
      </c>
      <c r="C1410">
        <v>22052002</v>
      </c>
      <c r="D1410">
        <v>809005719</v>
      </c>
      <c r="E1410">
        <v>0</v>
      </c>
      <c r="F1410">
        <v>0</v>
      </c>
      <c r="G1410">
        <v>-140600</v>
      </c>
      <c r="H1410">
        <v>0</v>
      </c>
      <c r="I1410">
        <v>0</v>
      </c>
      <c r="J1410">
        <v>0</v>
      </c>
      <c r="K1410">
        <v>1</v>
      </c>
      <c r="L1410" t="s">
        <v>16</v>
      </c>
      <c r="M1410" t="s">
        <v>722</v>
      </c>
      <c r="N1410" t="s">
        <v>18</v>
      </c>
      <c r="O1410">
        <v>22052002</v>
      </c>
      <c r="P1410">
        <v>2078</v>
      </c>
    </row>
    <row r="1411" spans="1:16" x14ac:dyDescent="0.25">
      <c r="A1411">
        <v>1</v>
      </c>
      <c r="B1411">
        <v>2018</v>
      </c>
      <c r="C1411">
        <v>22052002</v>
      </c>
      <c r="D1411">
        <v>812000317</v>
      </c>
      <c r="E1411">
        <v>0</v>
      </c>
      <c r="F1411">
        <v>4720973</v>
      </c>
      <c r="G1411">
        <v>-10030877</v>
      </c>
      <c r="H1411">
        <v>0</v>
      </c>
      <c r="I1411">
        <v>0</v>
      </c>
      <c r="J1411">
        <v>0</v>
      </c>
      <c r="K1411">
        <v>1</v>
      </c>
      <c r="L1411" t="s">
        <v>16</v>
      </c>
      <c r="M1411" t="s">
        <v>156</v>
      </c>
      <c r="N1411" t="s">
        <v>18</v>
      </c>
      <c r="O1411">
        <v>22052002</v>
      </c>
      <c r="P1411">
        <v>2078</v>
      </c>
    </row>
    <row r="1412" spans="1:16" x14ac:dyDescent="0.25">
      <c r="A1412">
        <v>1</v>
      </c>
      <c r="B1412">
        <v>2018</v>
      </c>
      <c r="C1412">
        <v>22052002</v>
      </c>
      <c r="D1412">
        <v>812005323</v>
      </c>
      <c r="E1412">
        <v>0</v>
      </c>
      <c r="F1412">
        <v>0</v>
      </c>
      <c r="G1412">
        <v>-1348565</v>
      </c>
      <c r="H1412">
        <v>0</v>
      </c>
      <c r="I1412">
        <v>0</v>
      </c>
      <c r="J1412">
        <v>0</v>
      </c>
      <c r="K1412">
        <v>1</v>
      </c>
      <c r="L1412" t="s">
        <v>16</v>
      </c>
      <c r="M1412" t="s">
        <v>278</v>
      </c>
      <c r="N1412" t="s">
        <v>18</v>
      </c>
      <c r="O1412">
        <v>22052002</v>
      </c>
      <c r="P1412">
        <v>2078</v>
      </c>
    </row>
    <row r="1413" spans="1:16" x14ac:dyDescent="0.25">
      <c r="A1413">
        <v>1</v>
      </c>
      <c r="B1413">
        <v>2018</v>
      </c>
      <c r="C1413">
        <v>22052002</v>
      </c>
      <c r="D1413">
        <v>819000254</v>
      </c>
      <c r="E1413">
        <v>0</v>
      </c>
      <c r="F1413">
        <v>0</v>
      </c>
      <c r="G1413">
        <v>-357765</v>
      </c>
      <c r="H1413">
        <v>0</v>
      </c>
      <c r="I1413">
        <v>0</v>
      </c>
      <c r="J1413">
        <v>0</v>
      </c>
      <c r="K1413">
        <v>1</v>
      </c>
      <c r="L1413" t="s">
        <v>16</v>
      </c>
      <c r="M1413" t="s">
        <v>847</v>
      </c>
      <c r="N1413" t="s">
        <v>18</v>
      </c>
      <c r="O1413">
        <v>22052002</v>
      </c>
      <c r="P1413">
        <v>2078</v>
      </c>
    </row>
    <row r="1414" spans="1:16" x14ac:dyDescent="0.25">
      <c r="A1414">
        <v>1</v>
      </c>
      <c r="B1414">
        <v>2018</v>
      </c>
      <c r="C1414">
        <v>22052002</v>
      </c>
      <c r="D1414">
        <v>819001505</v>
      </c>
      <c r="E1414">
        <v>0</v>
      </c>
      <c r="F1414">
        <v>0</v>
      </c>
      <c r="G1414">
        <v>-1982711.5</v>
      </c>
      <c r="H1414">
        <v>0</v>
      </c>
      <c r="I1414">
        <v>0</v>
      </c>
      <c r="J1414">
        <v>0</v>
      </c>
      <c r="K1414">
        <v>1</v>
      </c>
      <c r="L1414" t="s">
        <v>16</v>
      </c>
      <c r="M1414" t="s">
        <v>844</v>
      </c>
      <c r="N1414" t="s">
        <v>18</v>
      </c>
      <c r="O1414">
        <v>22052002</v>
      </c>
      <c r="P1414">
        <v>2078</v>
      </c>
    </row>
    <row r="1415" spans="1:16" x14ac:dyDescent="0.25">
      <c r="A1415">
        <v>1</v>
      </c>
      <c r="B1415">
        <v>2018</v>
      </c>
      <c r="C1415">
        <v>22052002</v>
      </c>
      <c r="D1415">
        <v>819004318</v>
      </c>
      <c r="E1415">
        <v>0</v>
      </c>
      <c r="F1415">
        <v>0</v>
      </c>
      <c r="G1415">
        <v>-1314000</v>
      </c>
      <c r="H1415">
        <v>0</v>
      </c>
      <c r="I1415">
        <v>0</v>
      </c>
      <c r="J1415">
        <v>0</v>
      </c>
      <c r="K1415">
        <v>1</v>
      </c>
      <c r="L1415" t="s">
        <v>16</v>
      </c>
      <c r="M1415" t="s">
        <v>405</v>
      </c>
      <c r="N1415" t="s">
        <v>18</v>
      </c>
      <c r="O1415">
        <v>22052002</v>
      </c>
      <c r="P1415">
        <v>2078</v>
      </c>
    </row>
    <row r="1416" spans="1:16" x14ac:dyDescent="0.25">
      <c r="A1416">
        <v>1</v>
      </c>
      <c r="B1416">
        <v>2018</v>
      </c>
      <c r="C1416">
        <v>22052002</v>
      </c>
      <c r="D1416">
        <v>819006193</v>
      </c>
      <c r="E1416">
        <v>0</v>
      </c>
      <c r="F1416">
        <v>22855425</v>
      </c>
      <c r="G1416">
        <v>-40273432</v>
      </c>
      <c r="H1416">
        <v>0</v>
      </c>
      <c r="I1416">
        <v>0</v>
      </c>
      <c r="J1416">
        <v>0</v>
      </c>
      <c r="K1416">
        <v>1</v>
      </c>
      <c r="L1416" t="s">
        <v>16</v>
      </c>
      <c r="M1416" t="s">
        <v>283</v>
      </c>
      <c r="N1416" t="s">
        <v>18</v>
      </c>
      <c r="O1416">
        <v>22052002</v>
      </c>
      <c r="P1416">
        <v>2078</v>
      </c>
    </row>
    <row r="1417" spans="1:16" x14ac:dyDescent="0.25">
      <c r="A1417">
        <v>1</v>
      </c>
      <c r="B1417">
        <v>2018</v>
      </c>
      <c r="C1417">
        <v>22052002</v>
      </c>
      <c r="D1417">
        <v>819003863</v>
      </c>
      <c r="E1417">
        <v>0</v>
      </c>
      <c r="F1417">
        <v>23919245</v>
      </c>
      <c r="G1417">
        <v>-44180264.799999997</v>
      </c>
      <c r="H1417">
        <v>0</v>
      </c>
      <c r="I1417">
        <v>0</v>
      </c>
      <c r="J1417">
        <v>0</v>
      </c>
      <c r="K1417">
        <v>1</v>
      </c>
      <c r="L1417" t="s">
        <v>16</v>
      </c>
      <c r="M1417" t="s">
        <v>52</v>
      </c>
      <c r="N1417" t="s">
        <v>18</v>
      </c>
      <c r="O1417">
        <v>22052002</v>
      </c>
      <c r="P1417">
        <v>2078</v>
      </c>
    </row>
    <row r="1418" spans="1:16" x14ac:dyDescent="0.25">
      <c r="A1418">
        <v>1</v>
      </c>
      <c r="B1418">
        <v>2018</v>
      </c>
      <c r="C1418">
        <v>22052002</v>
      </c>
      <c r="D1418">
        <v>819005439</v>
      </c>
      <c r="E1418">
        <v>0</v>
      </c>
      <c r="F1418">
        <v>6728935</v>
      </c>
      <c r="G1418">
        <v>-6728935</v>
      </c>
      <c r="H1418">
        <v>0</v>
      </c>
      <c r="I1418">
        <v>0</v>
      </c>
      <c r="J1418">
        <v>0</v>
      </c>
      <c r="K1418">
        <v>1</v>
      </c>
      <c r="L1418" t="s">
        <v>16</v>
      </c>
      <c r="M1418" t="s">
        <v>728</v>
      </c>
      <c r="N1418" t="s">
        <v>18</v>
      </c>
      <c r="O1418">
        <v>22052002</v>
      </c>
      <c r="P1418">
        <v>2078</v>
      </c>
    </row>
    <row r="1419" spans="1:16" x14ac:dyDescent="0.25">
      <c r="A1419">
        <v>1</v>
      </c>
      <c r="B1419">
        <v>2018</v>
      </c>
      <c r="C1419">
        <v>22052002</v>
      </c>
      <c r="D1419">
        <v>819006461</v>
      </c>
      <c r="E1419">
        <v>0</v>
      </c>
      <c r="F1419">
        <v>153000</v>
      </c>
      <c r="G1419">
        <v>-3069987.5</v>
      </c>
      <c r="H1419">
        <v>0</v>
      </c>
      <c r="I1419">
        <v>0</v>
      </c>
      <c r="J1419">
        <v>0</v>
      </c>
      <c r="K1419">
        <v>1</v>
      </c>
      <c r="L1419" t="s">
        <v>16</v>
      </c>
      <c r="M1419" t="s">
        <v>852</v>
      </c>
      <c r="N1419" t="s">
        <v>18</v>
      </c>
      <c r="O1419">
        <v>22052002</v>
      </c>
      <c r="P1419">
        <v>2078</v>
      </c>
    </row>
    <row r="1420" spans="1:16" x14ac:dyDescent="0.25">
      <c r="A1420">
        <v>1</v>
      </c>
      <c r="B1420">
        <v>2018</v>
      </c>
      <c r="C1420">
        <v>22052002</v>
      </c>
      <c r="D1420">
        <v>822000327</v>
      </c>
      <c r="E1420">
        <v>0</v>
      </c>
      <c r="F1420">
        <v>11316374</v>
      </c>
      <c r="G1420">
        <v>-16244444</v>
      </c>
      <c r="H1420">
        <v>0</v>
      </c>
      <c r="I1420">
        <v>0</v>
      </c>
      <c r="J1420">
        <v>0</v>
      </c>
      <c r="K1420">
        <v>1</v>
      </c>
      <c r="L1420" t="s">
        <v>16</v>
      </c>
      <c r="M1420" t="s">
        <v>411</v>
      </c>
      <c r="N1420" t="s">
        <v>18</v>
      </c>
      <c r="O1420">
        <v>22052002</v>
      </c>
      <c r="P1420">
        <v>2078</v>
      </c>
    </row>
    <row r="1421" spans="1:16" x14ac:dyDescent="0.25">
      <c r="A1421">
        <v>1</v>
      </c>
      <c r="B1421">
        <v>2018</v>
      </c>
      <c r="C1421">
        <v>22052002</v>
      </c>
      <c r="D1421">
        <v>824000426</v>
      </c>
      <c r="E1421">
        <v>0</v>
      </c>
      <c r="F1421">
        <v>10234842</v>
      </c>
      <c r="G1421">
        <v>-10799992</v>
      </c>
      <c r="H1421">
        <v>0</v>
      </c>
      <c r="I1421">
        <v>0</v>
      </c>
      <c r="J1421">
        <v>0</v>
      </c>
      <c r="K1421">
        <v>1</v>
      </c>
      <c r="L1421" t="s">
        <v>16</v>
      </c>
      <c r="M1421" t="s">
        <v>735</v>
      </c>
      <c r="N1421" t="s">
        <v>18</v>
      </c>
      <c r="O1421">
        <v>22052002</v>
      </c>
      <c r="P1421">
        <v>2078</v>
      </c>
    </row>
    <row r="1422" spans="1:16" x14ac:dyDescent="0.25">
      <c r="A1422">
        <v>1</v>
      </c>
      <c r="B1422">
        <v>2018</v>
      </c>
      <c r="C1422">
        <v>22052002</v>
      </c>
      <c r="D1422">
        <v>823002227</v>
      </c>
      <c r="E1422">
        <v>3811623</v>
      </c>
      <c r="F1422">
        <v>20860741</v>
      </c>
      <c r="G1422">
        <v>-31500014.949999999</v>
      </c>
      <c r="H1422">
        <v>0</v>
      </c>
      <c r="I1422">
        <v>0</v>
      </c>
      <c r="J1422">
        <v>0</v>
      </c>
      <c r="K1422">
        <v>1</v>
      </c>
      <c r="L1422" t="s">
        <v>16</v>
      </c>
      <c r="M1422" t="s">
        <v>851</v>
      </c>
      <c r="N1422" t="s">
        <v>18</v>
      </c>
      <c r="O1422">
        <v>22052002</v>
      </c>
      <c r="P1422">
        <v>2078</v>
      </c>
    </row>
    <row r="1423" spans="1:16" x14ac:dyDescent="0.25">
      <c r="A1423">
        <v>1</v>
      </c>
      <c r="B1423">
        <v>2018</v>
      </c>
      <c r="C1423">
        <v>22052002</v>
      </c>
      <c r="D1423">
        <v>822007038</v>
      </c>
      <c r="E1423">
        <v>0</v>
      </c>
      <c r="F1423">
        <v>4426407</v>
      </c>
      <c r="G1423">
        <v>-11807719</v>
      </c>
      <c r="H1423">
        <v>0</v>
      </c>
      <c r="I1423">
        <v>0</v>
      </c>
      <c r="J1423">
        <v>0</v>
      </c>
      <c r="K1423">
        <v>1</v>
      </c>
      <c r="L1423" t="s">
        <v>16</v>
      </c>
      <c r="M1423" t="s">
        <v>290</v>
      </c>
      <c r="N1423" t="s">
        <v>18</v>
      </c>
      <c r="O1423">
        <v>22052002</v>
      </c>
      <c r="P1423">
        <v>2078</v>
      </c>
    </row>
    <row r="1424" spans="1:16" x14ac:dyDescent="0.25">
      <c r="A1424">
        <v>1</v>
      </c>
      <c r="B1424">
        <v>2018</v>
      </c>
      <c r="C1424">
        <v>22052002</v>
      </c>
      <c r="D1424">
        <v>824000687</v>
      </c>
      <c r="E1424">
        <v>0</v>
      </c>
      <c r="F1424">
        <v>0</v>
      </c>
      <c r="G1424">
        <v>-845764</v>
      </c>
      <c r="H1424">
        <v>0</v>
      </c>
      <c r="I1424">
        <v>0</v>
      </c>
      <c r="J1424">
        <v>0</v>
      </c>
      <c r="K1424">
        <v>1</v>
      </c>
      <c r="L1424" t="s">
        <v>16</v>
      </c>
      <c r="M1424" t="s">
        <v>297</v>
      </c>
      <c r="N1424" t="s">
        <v>18</v>
      </c>
      <c r="O1424">
        <v>22052002</v>
      </c>
      <c r="P1424">
        <v>2078</v>
      </c>
    </row>
    <row r="1425" spans="1:16" x14ac:dyDescent="0.25">
      <c r="A1425">
        <v>1</v>
      </c>
      <c r="B1425">
        <v>2018</v>
      </c>
      <c r="C1425">
        <v>22052002</v>
      </c>
      <c r="D1425">
        <v>824000586</v>
      </c>
      <c r="E1425">
        <v>0</v>
      </c>
      <c r="F1425">
        <v>0</v>
      </c>
      <c r="G1425">
        <v>-1128574</v>
      </c>
      <c r="H1425">
        <v>0</v>
      </c>
      <c r="I1425">
        <v>0</v>
      </c>
      <c r="J1425">
        <v>0</v>
      </c>
      <c r="K1425">
        <v>1</v>
      </c>
      <c r="L1425" t="s">
        <v>16</v>
      </c>
      <c r="M1425" t="s">
        <v>736</v>
      </c>
      <c r="N1425" t="s">
        <v>18</v>
      </c>
      <c r="O1425">
        <v>22052002</v>
      </c>
      <c r="P1425">
        <v>2078</v>
      </c>
    </row>
    <row r="1426" spans="1:16" x14ac:dyDescent="0.25">
      <c r="A1426">
        <v>1</v>
      </c>
      <c r="B1426">
        <v>2018</v>
      </c>
      <c r="C1426">
        <v>22052002</v>
      </c>
      <c r="D1426">
        <v>825001800</v>
      </c>
      <c r="E1426">
        <v>0</v>
      </c>
      <c r="F1426">
        <v>11807410</v>
      </c>
      <c r="G1426">
        <v>-16031000</v>
      </c>
      <c r="H1426">
        <v>0</v>
      </c>
      <c r="I1426">
        <v>0</v>
      </c>
      <c r="J1426">
        <v>0</v>
      </c>
      <c r="K1426">
        <v>1</v>
      </c>
      <c r="L1426" t="s">
        <v>16</v>
      </c>
      <c r="M1426" t="s">
        <v>174</v>
      </c>
      <c r="N1426" t="s">
        <v>18</v>
      </c>
      <c r="O1426">
        <v>22052002</v>
      </c>
      <c r="P1426">
        <v>2078</v>
      </c>
    </row>
    <row r="1427" spans="1:16" x14ac:dyDescent="0.25">
      <c r="A1427">
        <v>1</v>
      </c>
      <c r="B1427">
        <v>2018</v>
      </c>
      <c r="C1427">
        <v>22052002</v>
      </c>
      <c r="D1427">
        <v>830010966</v>
      </c>
      <c r="E1427">
        <v>0</v>
      </c>
      <c r="F1427">
        <v>0</v>
      </c>
      <c r="G1427">
        <v>-2429615</v>
      </c>
      <c r="H1427">
        <v>0</v>
      </c>
      <c r="I1427">
        <v>0</v>
      </c>
      <c r="J1427">
        <v>0</v>
      </c>
      <c r="K1427">
        <v>1</v>
      </c>
      <c r="L1427" t="s">
        <v>16</v>
      </c>
      <c r="M1427" t="s">
        <v>524</v>
      </c>
      <c r="N1427" t="s">
        <v>18</v>
      </c>
      <c r="O1427">
        <v>22052002</v>
      </c>
      <c r="P1427">
        <v>2078</v>
      </c>
    </row>
    <row r="1428" spans="1:16" x14ac:dyDescent="0.25">
      <c r="A1428">
        <v>1</v>
      </c>
      <c r="B1428">
        <v>2018</v>
      </c>
      <c r="C1428">
        <v>22052002</v>
      </c>
      <c r="D1428">
        <v>830514110</v>
      </c>
      <c r="E1428">
        <v>0</v>
      </c>
      <c r="F1428">
        <v>0</v>
      </c>
      <c r="G1428">
        <v>-25500</v>
      </c>
      <c r="H1428">
        <v>0</v>
      </c>
      <c r="I1428">
        <v>0</v>
      </c>
      <c r="J1428">
        <v>0</v>
      </c>
      <c r="K1428">
        <v>1</v>
      </c>
      <c r="L1428" t="s">
        <v>16</v>
      </c>
      <c r="M1428" t="s">
        <v>61</v>
      </c>
      <c r="N1428" t="s">
        <v>18</v>
      </c>
      <c r="O1428">
        <v>22052002</v>
      </c>
      <c r="P1428">
        <v>2078</v>
      </c>
    </row>
    <row r="1429" spans="1:16" x14ac:dyDescent="0.25">
      <c r="A1429">
        <v>1</v>
      </c>
      <c r="B1429">
        <v>2018</v>
      </c>
      <c r="C1429">
        <v>22052002</v>
      </c>
      <c r="D1429">
        <v>832001411</v>
      </c>
      <c r="E1429">
        <v>0</v>
      </c>
      <c r="F1429">
        <v>5823687</v>
      </c>
      <c r="G1429">
        <v>-12373867</v>
      </c>
      <c r="H1429">
        <v>0</v>
      </c>
      <c r="I1429">
        <v>0</v>
      </c>
      <c r="J1429">
        <v>0</v>
      </c>
      <c r="K1429">
        <v>1</v>
      </c>
      <c r="L1429" t="s">
        <v>16</v>
      </c>
      <c r="M1429" t="s">
        <v>745</v>
      </c>
      <c r="N1429" t="s">
        <v>18</v>
      </c>
      <c r="O1429">
        <v>22052002</v>
      </c>
      <c r="P1429">
        <v>2078</v>
      </c>
    </row>
    <row r="1430" spans="1:16" x14ac:dyDescent="0.25">
      <c r="A1430">
        <v>1</v>
      </c>
      <c r="B1430">
        <v>2018</v>
      </c>
      <c r="C1430">
        <v>22052002</v>
      </c>
      <c r="D1430">
        <v>860006656</v>
      </c>
      <c r="E1430">
        <v>0</v>
      </c>
      <c r="F1430">
        <v>4426407</v>
      </c>
      <c r="G1430">
        <v>-12601044</v>
      </c>
      <c r="H1430">
        <v>0</v>
      </c>
      <c r="I1430">
        <v>0</v>
      </c>
      <c r="J1430">
        <v>0</v>
      </c>
      <c r="K1430">
        <v>1</v>
      </c>
      <c r="L1430" t="s">
        <v>16</v>
      </c>
      <c r="M1430" t="s">
        <v>635</v>
      </c>
      <c r="N1430" t="s">
        <v>18</v>
      </c>
      <c r="O1430">
        <v>22052002</v>
      </c>
      <c r="P1430">
        <v>2078</v>
      </c>
    </row>
    <row r="1431" spans="1:16" x14ac:dyDescent="0.25">
      <c r="A1431">
        <v>1</v>
      </c>
      <c r="B1431">
        <v>2018</v>
      </c>
      <c r="C1431">
        <v>22052002</v>
      </c>
      <c r="D1431">
        <v>860013704</v>
      </c>
      <c r="E1431">
        <v>0</v>
      </c>
      <c r="F1431">
        <v>0</v>
      </c>
      <c r="G1431">
        <v>-1773120</v>
      </c>
      <c r="H1431">
        <v>0</v>
      </c>
      <c r="I1431">
        <v>0</v>
      </c>
      <c r="J1431">
        <v>0</v>
      </c>
      <c r="K1431">
        <v>1</v>
      </c>
      <c r="L1431" t="s">
        <v>16</v>
      </c>
      <c r="M1431" t="s">
        <v>868</v>
      </c>
      <c r="N1431" t="s">
        <v>18</v>
      </c>
      <c r="O1431">
        <v>22052002</v>
      </c>
      <c r="P1431">
        <v>2078</v>
      </c>
    </row>
    <row r="1432" spans="1:16" x14ac:dyDescent="0.25">
      <c r="A1432">
        <v>1</v>
      </c>
      <c r="B1432">
        <v>2018</v>
      </c>
      <c r="C1432">
        <v>22052002</v>
      </c>
      <c r="D1432">
        <v>832001966</v>
      </c>
      <c r="E1432">
        <v>0</v>
      </c>
      <c r="F1432">
        <v>32962054</v>
      </c>
      <c r="G1432">
        <v>-46248007</v>
      </c>
      <c r="H1432">
        <v>0</v>
      </c>
      <c r="I1432">
        <v>0</v>
      </c>
      <c r="J1432">
        <v>0</v>
      </c>
      <c r="K1432">
        <v>1</v>
      </c>
      <c r="L1432" t="s">
        <v>16</v>
      </c>
      <c r="M1432" t="s">
        <v>528</v>
      </c>
      <c r="N1432" t="s">
        <v>18</v>
      </c>
      <c r="O1432">
        <v>22052002</v>
      </c>
      <c r="P1432">
        <v>2078</v>
      </c>
    </row>
    <row r="1433" spans="1:16" x14ac:dyDescent="0.25">
      <c r="A1433">
        <v>1</v>
      </c>
      <c r="B1433">
        <v>2018</v>
      </c>
      <c r="C1433">
        <v>22052002</v>
      </c>
      <c r="D1433">
        <v>890100279</v>
      </c>
      <c r="E1433">
        <v>0</v>
      </c>
      <c r="F1433">
        <v>108816422</v>
      </c>
      <c r="G1433">
        <v>-115603744</v>
      </c>
      <c r="H1433">
        <v>0</v>
      </c>
      <c r="I1433">
        <v>0</v>
      </c>
      <c r="J1433">
        <v>0</v>
      </c>
      <c r="K1433">
        <v>1</v>
      </c>
      <c r="L1433" t="s">
        <v>16</v>
      </c>
      <c r="M1433" t="s">
        <v>530</v>
      </c>
      <c r="N1433" t="s">
        <v>18</v>
      </c>
      <c r="O1433">
        <v>22052002</v>
      </c>
      <c r="P1433">
        <v>2078</v>
      </c>
    </row>
    <row r="1434" spans="1:16" x14ac:dyDescent="0.25">
      <c r="A1434">
        <v>1</v>
      </c>
      <c r="B1434">
        <v>2018</v>
      </c>
      <c r="C1434">
        <v>22052002</v>
      </c>
      <c r="D1434">
        <v>890103025</v>
      </c>
      <c r="E1434">
        <v>0</v>
      </c>
      <c r="F1434">
        <v>0</v>
      </c>
      <c r="G1434">
        <v>-422832</v>
      </c>
      <c r="H1434">
        <v>0</v>
      </c>
      <c r="I1434">
        <v>0</v>
      </c>
      <c r="J1434">
        <v>0</v>
      </c>
      <c r="K1434">
        <v>1</v>
      </c>
      <c r="L1434" t="s">
        <v>16</v>
      </c>
      <c r="M1434" t="s">
        <v>638</v>
      </c>
      <c r="N1434" t="s">
        <v>18</v>
      </c>
      <c r="O1434">
        <v>22052002</v>
      </c>
      <c r="P1434">
        <v>2078</v>
      </c>
    </row>
    <row r="1435" spans="1:16" x14ac:dyDescent="0.25">
      <c r="A1435">
        <v>1</v>
      </c>
      <c r="B1435">
        <v>2018</v>
      </c>
      <c r="C1435">
        <v>22052002</v>
      </c>
      <c r="D1435">
        <v>890116783</v>
      </c>
      <c r="E1435">
        <v>0</v>
      </c>
      <c r="F1435">
        <v>10046278</v>
      </c>
      <c r="G1435">
        <v>-13493817</v>
      </c>
      <c r="H1435">
        <v>0</v>
      </c>
      <c r="I1435">
        <v>0</v>
      </c>
      <c r="J1435">
        <v>0</v>
      </c>
      <c r="K1435">
        <v>1</v>
      </c>
      <c r="L1435" t="s">
        <v>16</v>
      </c>
      <c r="M1435" t="s">
        <v>535</v>
      </c>
      <c r="N1435" t="s">
        <v>18</v>
      </c>
      <c r="O1435">
        <v>22052002</v>
      </c>
      <c r="P1435">
        <v>2078</v>
      </c>
    </row>
    <row r="1436" spans="1:16" x14ac:dyDescent="0.25">
      <c r="A1436">
        <v>1</v>
      </c>
      <c r="B1436">
        <v>2018</v>
      </c>
      <c r="C1436">
        <v>22052002</v>
      </c>
      <c r="D1436">
        <v>890205361</v>
      </c>
      <c r="E1436">
        <v>0</v>
      </c>
      <c r="F1436">
        <v>4228276</v>
      </c>
      <c r="G1436">
        <v>-19438741</v>
      </c>
      <c r="H1436">
        <v>0</v>
      </c>
      <c r="I1436">
        <v>0</v>
      </c>
      <c r="J1436">
        <v>0</v>
      </c>
      <c r="K1436">
        <v>1</v>
      </c>
      <c r="L1436" t="s">
        <v>16</v>
      </c>
      <c r="M1436" t="s">
        <v>424</v>
      </c>
      <c r="N1436" t="s">
        <v>18</v>
      </c>
      <c r="O1436">
        <v>22052002</v>
      </c>
      <c r="P1436">
        <v>2078</v>
      </c>
    </row>
    <row r="1437" spans="1:16" x14ac:dyDescent="0.25">
      <c r="A1437">
        <v>1</v>
      </c>
      <c r="B1437">
        <v>2018</v>
      </c>
      <c r="C1437">
        <v>22052002</v>
      </c>
      <c r="D1437">
        <v>890201724</v>
      </c>
      <c r="E1437">
        <v>0</v>
      </c>
      <c r="F1437">
        <v>0</v>
      </c>
      <c r="G1437">
        <v>-250000</v>
      </c>
      <c r="H1437">
        <v>0</v>
      </c>
      <c r="I1437">
        <v>0</v>
      </c>
      <c r="J1437">
        <v>0</v>
      </c>
      <c r="K1437">
        <v>1</v>
      </c>
      <c r="L1437" t="s">
        <v>16</v>
      </c>
      <c r="M1437" t="s">
        <v>65</v>
      </c>
      <c r="N1437" t="s">
        <v>18</v>
      </c>
      <c r="O1437">
        <v>22052002</v>
      </c>
      <c r="P1437">
        <v>2078</v>
      </c>
    </row>
    <row r="1438" spans="1:16" x14ac:dyDescent="0.25">
      <c r="A1438">
        <v>1</v>
      </c>
      <c r="B1438">
        <v>2018</v>
      </c>
      <c r="C1438">
        <v>22052002</v>
      </c>
      <c r="D1438">
        <v>890680025</v>
      </c>
      <c r="E1438">
        <v>0</v>
      </c>
      <c r="F1438">
        <v>4426407</v>
      </c>
      <c r="G1438">
        <v>-10888992</v>
      </c>
      <c r="H1438">
        <v>0</v>
      </c>
      <c r="I1438">
        <v>0</v>
      </c>
      <c r="J1438">
        <v>0</v>
      </c>
      <c r="K1438">
        <v>1</v>
      </c>
      <c r="L1438" t="s">
        <v>16</v>
      </c>
      <c r="M1438" t="s">
        <v>430</v>
      </c>
      <c r="N1438" t="s">
        <v>18</v>
      </c>
      <c r="O1438">
        <v>22052002</v>
      </c>
      <c r="P1438">
        <v>2078</v>
      </c>
    </row>
    <row r="1439" spans="1:16" x14ac:dyDescent="0.25">
      <c r="A1439">
        <v>1</v>
      </c>
      <c r="B1439">
        <v>2018</v>
      </c>
      <c r="C1439">
        <v>22052002</v>
      </c>
      <c r="D1439">
        <v>890901826</v>
      </c>
      <c r="E1439">
        <v>0</v>
      </c>
      <c r="F1439">
        <v>22204768</v>
      </c>
      <c r="G1439">
        <v>-31101928</v>
      </c>
      <c r="H1439">
        <v>0</v>
      </c>
      <c r="I1439">
        <v>0</v>
      </c>
      <c r="J1439">
        <v>0</v>
      </c>
      <c r="K1439">
        <v>1</v>
      </c>
      <c r="L1439" t="s">
        <v>16</v>
      </c>
      <c r="M1439" t="s">
        <v>758</v>
      </c>
      <c r="N1439" t="s">
        <v>18</v>
      </c>
      <c r="O1439">
        <v>22052002</v>
      </c>
      <c r="P1439">
        <v>2078</v>
      </c>
    </row>
    <row r="1440" spans="1:16" x14ac:dyDescent="0.25">
      <c r="A1440">
        <v>1</v>
      </c>
      <c r="B1440">
        <v>2018</v>
      </c>
      <c r="C1440">
        <v>22052002</v>
      </c>
      <c r="D1440">
        <v>890981536</v>
      </c>
      <c r="E1440">
        <v>0</v>
      </c>
      <c r="F1440">
        <v>0</v>
      </c>
      <c r="G1440">
        <v>-2757816</v>
      </c>
      <c r="H1440">
        <v>0</v>
      </c>
      <c r="I1440">
        <v>0</v>
      </c>
      <c r="J1440">
        <v>0</v>
      </c>
      <c r="K1440">
        <v>1</v>
      </c>
      <c r="L1440" t="s">
        <v>16</v>
      </c>
      <c r="M1440" t="s">
        <v>434</v>
      </c>
      <c r="N1440" t="s">
        <v>18</v>
      </c>
      <c r="O1440">
        <v>22052002</v>
      </c>
      <c r="P1440">
        <v>2078</v>
      </c>
    </row>
    <row r="1441" spans="1:16" x14ac:dyDescent="0.25">
      <c r="A1441">
        <v>1</v>
      </c>
      <c r="B1441">
        <v>2018</v>
      </c>
      <c r="C1441">
        <v>22052002</v>
      </c>
      <c r="D1441">
        <v>890982134</v>
      </c>
      <c r="E1441">
        <v>0</v>
      </c>
      <c r="F1441">
        <v>1050325</v>
      </c>
      <c r="G1441">
        <v>-4272174</v>
      </c>
      <c r="H1441">
        <v>0</v>
      </c>
      <c r="I1441">
        <v>0</v>
      </c>
      <c r="J1441">
        <v>0</v>
      </c>
      <c r="K1441">
        <v>1</v>
      </c>
      <c r="L1441" t="s">
        <v>16</v>
      </c>
      <c r="M1441" t="s">
        <v>195</v>
      </c>
      <c r="N1441" t="s">
        <v>18</v>
      </c>
      <c r="O1441">
        <v>22052002</v>
      </c>
      <c r="P1441">
        <v>2078</v>
      </c>
    </row>
    <row r="1442" spans="1:16" x14ac:dyDescent="0.25">
      <c r="A1442">
        <v>1</v>
      </c>
      <c r="B1442">
        <v>2018</v>
      </c>
      <c r="C1442">
        <v>22052002</v>
      </c>
      <c r="D1442">
        <v>891180134</v>
      </c>
      <c r="E1442">
        <v>0</v>
      </c>
      <c r="F1442">
        <v>0</v>
      </c>
      <c r="G1442">
        <v>-2634600</v>
      </c>
      <c r="H1442">
        <v>0</v>
      </c>
      <c r="I1442">
        <v>0</v>
      </c>
      <c r="J1442">
        <v>0</v>
      </c>
      <c r="K1442">
        <v>1</v>
      </c>
      <c r="L1442" t="s">
        <v>16</v>
      </c>
      <c r="M1442" t="s">
        <v>540</v>
      </c>
      <c r="N1442" t="s">
        <v>18</v>
      </c>
      <c r="O1442">
        <v>22052002</v>
      </c>
      <c r="P1442">
        <v>2078</v>
      </c>
    </row>
    <row r="1443" spans="1:16" x14ac:dyDescent="0.25">
      <c r="A1443">
        <v>1</v>
      </c>
      <c r="B1443">
        <v>2018</v>
      </c>
      <c r="C1443">
        <v>22052002</v>
      </c>
      <c r="D1443">
        <v>890701078</v>
      </c>
      <c r="E1443">
        <v>0</v>
      </c>
      <c r="F1443">
        <v>0</v>
      </c>
      <c r="G1443">
        <v>-251400</v>
      </c>
      <c r="H1443">
        <v>0</v>
      </c>
      <c r="I1443">
        <v>0</v>
      </c>
      <c r="J1443">
        <v>0</v>
      </c>
      <c r="K1443">
        <v>1</v>
      </c>
      <c r="L1443" t="s">
        <v>16</v>
      </c>
      <c r="M1443" t="s">
        <v>67</v>
      </c>
      <c r="N1443" t="s">
        <v>18</v>
      </c>
      <c r="O1443">
        <v>22052002</v>
      </c>
      <c r="P1443">
        <v>2078</v>
      </c>
    </row>
    <row r="1444" spans="1:16" x14ac:dyDescent="0.25">
      <c r="A1444">
        <v>1</v>
      </c>
      <c r="B1444">
        <v>2018</v>
      </c>
      <c r="C1444">
        <v>22052002</v>
      </c>
      <c r="D1444">
        <v>890706067</v>
      </c>
      <c r="E1444">
        <v>0</v>
      </c>
      <c r="F1444">
        <v>0</v>
      </c>
      <c r="G1444">
        <v>-932850</v>
      </c>
      <c r="H1444">
        <v>0</v>
      </c>
      <c r="I1444">
        <v>0</v>
      </c>
      <c r="J1444">
        <v>0</v>
      </c>
      <c r="K1444">
        <v>1</v>
      </c>
      <c r="L1444" t="s">
        <v>16</v>
      </c>
      <c r="M1444" t="s">
        <v>432</v>
      </c>
      <c r="N1444" t="s">
        <v>18</v>
      </c>
      <c r="O1444">
        <v>22052002</v>
      </c>
      <c r="P1444">
        <v>2078</v>
      </c>
    </row>
    <row r="1445" spans="1:16" x14ac:dyDescent="0.25">
      <c r="A1445">
        <v>1</v>
      </c>
      <c r="B1445">
        <v>2018</v>
      </c>
      <c r="C1445">
        <v>22052002</v>
      </c>
      <c r="D1445">
        <v>890981137</v>
      </c>
      <c r="E1445">
        <v>0</v>
      </c>
      <c r="F1445">
        <v>1817547</v>
      </c>
      <c r="G1445">
        <v>-4731226</v>
      </c>
      <c r="H1445">
        <v>0</v>
      </c>
      <c r="I1445">
        <v>0</v>
      </c>
      <c r="J1445">
        <v>0</v>
      </c>
      <c r="K1445">
        <v>1</v>
      </c>
      <c r="L1445" t="s">
        <v>16</v>
      </c>
      <c r="M1445" t="s">
        <v>879</v>
      </c>
      <c r="N1445" t="s">
        <v>18</v>
      </c>
      <c r="O1445">
        <v>22052002</v>
      </c>
      <c r="P1445">
        <v>2078</v>
      </c>
    </row>
    <row r="1446" spans="1:16" x14ac:dyDescent="0.25">
      <c r="A1446">
        <v>1</v>
      </c>
      <c r="B1446">
        <v>2018</v>
      </c>
      <c r="C1446">
        <v>22052002</v>
      </c>
      <c r="D1446">
        <v>891500084</v>
      </c>
      <c r="E1446">
        <v>0</v>
      </c>
      <c r="F1446">
        <v>1010700</v>
      </c>
      <c r="G1446">
        <v>-1010700</v>
      </c>
      <c r="H1446">
        <v>0</v>
      </c>
      <c r="I1446">
        <v>0</v>
      </c>
      <c r="J1446">
        <v>0</v>
      </c>
      <c r="K1446">
        <v>1</v>
      </c>
      <c r="L1446" t="s">
        <v>16</v>
      </c>
      <c r="M1446" t="s">
        <v>197</v>
      </c>
      <c r="N1446" t="s">
        <v>18</v>
      </c>
      <c r="O1446">
        <v>22052002</v>
      </c>
      <c r="P1446">
        <v>2078</v>
      </c>
    </row>
    <row r="1447" spans="1:16" x14ac:dyDescent="0.25">
      <c r="A1447">
        <v>1</v>
      </c>
      <c r="B1447">
        <v>2018</v>
      </c>
      <c r="C1447">
        <v>22052002</v>
      </c>
      <c r="D1447">
        <v>892000458</v>
      </c>
      <c r="E1447">
        <v>0</v>
      </c>
      <c r="F1447">
        <v>4694310</v>
      </c>
      <c r="G1447">
        <v>-8888454</v>
      </c>
      <c r="H1447">
        <v>0</v>
      </c>
      <c r="I1447">
        <v>0</v>
      </c>
      <c r="J1447">
        <v>0</v>
      </c>
      <c r="K1447">
        <v>1</v>
      </c>
      <c r="L1447" t="s">
        <v>16</v>
      </c>
      <c r="M1447" t="s">
        <v>325</v>
      </c>
      <c r="N1447" t="s">
        <v>18</v>
      </c>
      <c r="O1447">
        <v>22052002</v>
      </c>
      <c r="P1447">
        <v>2078</v>
      </c>
    </row>
    <row r="1448" spans="1:16" x14ac:dyDescent="0.25">
      <c r="A1448">
        <v>1</v>
      </c>
      <c r="B1448">
        <v>2018</v>
      </c>
      <c r="C1448">
        <v>22052002</v>
      </c>
      <c r="D1448">
        <v>891800231</v>
      </c>
      <c r="E1448">
        <v>0</v>
      </c>
      <c r="F1448">
        <v>0</v>
      </c>
      <c r="G1448">
        <v>-3216600</v>
      </c>
      <c r="H1448">
        <v>0</v>
      </c>
      <c r="I1448">
        <v>0</v>
      </c>
      <c r="J1448">
        <v>0</v>
      </c>
      <c r="K1448">
        <v>1</v>
      </c>
      <c r="L1448" t="s">
        <v>16</v>
      </c>
      <c r="M1448" t="s">
        <v>439</v>
      </c>
      <c r="N1448" t="s">
        <v>18</v>
      </c>
      <c r="O1448">
        <v>22052002</v>
      </c>
      <c r="P1448">
        <v>2078</v>
      </c>
    </row>
    <row r="1449" spans="1:16" x14ac:dyDescent="0.25">
      <c r="A1449">
        <v>1</v>
      </c>
      <c r="B1449">
        <v>2018</v>
      </c>
      <c r="C1449">
        <v>22052002</v>
      </c>
      <c r="D1449">
        <v>891800570</v>
      </c>
      <c r="E1449">
        <v>0</v>
      </c>
      <c r="F1449">
        <v>0</v>
      </c>
      <c r="G1449">
        <v>-146900</v>
      </c>
      <c r="H1449">
        <v>0</v>
      </c>
      <c r="I1449">
        <v>0</v>
      </c>
      <c r="J1449">
        <v>0</v>
      </c>
      <c r="K1449">
        <v>1</v>
      </c>
      <c r="L1449" t="s">
        <v>16</v>
      </c>
      <c r="M1449" t="s">
        <v>885</v>
      </c>
      <c r="N1449" t="s">
        <v>18</v>
      </c>
      <c r="O1449">
        <v>22052002</v>
      </c>
      <c r="P1449">
        <v>2078</v>
      </c>
    </row>
    <row r="1450" spans="1:16" x14ac:dyDescent="0.25">
      <c r="A1450">
        <v>1</v>
      </c>
      <c r="B1450">
        <v>2018</v>
      </c>
      <c r="C1450">
        <v>22052002</v>
      </c>
      <c r="D1450">
        <v>892280033</v>
      </c>
      <c r="E1450">
        <v>0</v>
      </c>
      <c r="F1450">
        <v>78477280</v>
      </c>
      <c r="G1450">
        <v>-84386959.400000006</v>
      </c>
      <c r="H1450">
        <v>0</v>
      </c>
      <c r="I1450">
        <v>0</v>
      </c>
      <c r="J1450">
        <v>0</v>
      </c>
      <c r="K1450">
        <v>1</v>
      </c>
      <c r="L1450" t="s">
        <v>16</v>
      </c>
      <c r="M1450" t="s">
        <v>438</v>
      </c>
      <c r="N1450" t="s">
        <v>18</v>
      </c>
      <c r="O1450">
        <v>22052002</v>
      </c>
      <c r="P1450">
        <v>2078</v>
      </c>
    </row>
    <row r="1451" spans="1:16" x14ac:dyDescent="0.25">
      <c r="A1451">
        <v>1</v>
      </c>
      <c r="B1451">
        <v>2018</v>
      </c>
      <c r="C1451">
        <v>22052002</v>
      </c>
      <c r="D1451">
        <v>899999123</v>
      </c>
      <c r="E1451">
        <v>0</v>
      </c>
      <c r="F1451">
        <v>6820800</v>
      </c>
      <c r="G1451">
        <v>-10608968</v>
      </c>
      <c r="H1451">
        <v>0</v>
      </c>
      <c r="I1451">
        <v>0</v>
      </c>
      <c r="J1451">
        <v>0</v>
      </c>
      <c r="K1451">
        <v>1</v>
      </c>
      <c r="L1451" t="s">
        <v>16</v>
      </c>
      <c r="M1451" t="s">
        <v>767</v>
      </c>
      <c r="N1451" t="s">
        <v>18</v>
      </c>
      <c r="O1451">
        <v>22052002</v>
      </c>
      <c r="P1451">
        <v>2078</v>
      </c>
    </row>
    <row r="1452" spans="1:16" x14ac:dyDescent="0.25">
      <c r="A1452">
        <v>1</v>
      </c>
      <c r="B1452">
        <v>2018</v>
      </c>
      <c r="C1452">
        <v>22052002</v>
      </c>
      <c r="D1452">
        <v>900005955</v>
      </c>
      <c r="E1452">
        <v>0</v>
      </c>
      <c r="F1452">
        <v>10482894</v>
      </c>
      <c r="G1452">
        <v>-11134438.050000001</v>
      </c>
      <c r="H1452">
        <v>0</v>
      </c>
      <c r="I1452">
        <v>0</v>
      </c>
      <c r="J1452">
        <v>0</v>
      </c>
      <c r="K1452">
        <v>1</v>
      </c>
      <c r="L1452" t="s">
        <v>16</v>
      </c>
      <c r="M1452" t="s">
        <v>654</v>
      </c>
      <c r="N1452" t="s">
        <v>18</v>
      </c>
      <c r="O1452">
        <v>22052002</v>
      </c>
      <c r="P1452">
        <v>2078</v>
      </c>
    </row>
    <row r="1453" spans="1:16" x14ac:dyDescent="0.25">
      <c r="A1453">
        <v>1</v>
      </c>
      <c r="B1453">
        <v>2018</v>
      </c>
      <c r="C1453">
        <v>22052002</v>
      </c>
      <c r="D1453">
        <v>900007113</v>
      </c>
      <c r="E1453">
        <v>0</v>
      </c>
      <c r="F1453">
        <v>3998608</v>
      </c>
      <c r="G1453">
        <v>-8496033</v>
      </c>
      <c r="H1453">
        <v>0</v>
      </c>
      <c r="I1453">
        <v>0</v>
      </c>
      <c r="J1453">
        <v>0</v>
      </c>
      <c r="K1453">
        <v>1</v>
      </c>
      <c r="L1453" t="s">
        <v>16</v>
      </c>
      <c r="M1453" t="s">
        <v>442</v>
      </c>
      <c r="N1453" t="s">
        <v>18</v>
      </c>
      <c r="O1453">
        <v>22052002</v>
      </c>
      <c r="P1453">
        <v>2078</v>
      </c>
    </row>
    <row r="1454" spans="1:16" x14ac:dyDescent="0.25">
      <c r="A1454">
        <v>1</v>
      </c>
      <c r="B1454">
        <v>2018</v>
      </c>
      <c r="C1454">
        <v>22052002</v>
      </c>
      <c r="D1454">
        <v>900004894</v>
      </c>
      <c r="E1454">
        <v>0</v>
      </c>
      <c r="F1454">
        <v>0</v>
      </c>
      <c r="G1454">
        <v>-362300</v>
      </c>
      <c r="H1454">
        <v>0</v>
      </c>
      <c r="I1454">
        <v>0</v>
      </c>
      <c r="J1454">
        <v>0</v>
      </c>
      <c r="K1454">
        <v>1</v>
      </c>
      <c r="L1454" t="s">
        <v>16</v>
      </c>
      <c r="M1454" t="s">
        <v>77</v>
      </c>
      <c r="N1454" t="s">
        <v>18</v>
      </c>
      <c r="O1454">
        <v>22052002</v>
      </c>
      <c r="P1454">
        <v>2078</v>
      </c>
    </row>
    <row r="1455" spans="1:16" x14ac:dyDescent="0.25">
      <c r="A1455">
        <v>1</v>
      </c>
      <c r="B1455">
        <v>2018</v>
      </c>
      <c r="C1455">
        <v>22052002</v>
      </c>
      <c r="D1455">
        <v>900098985</v>
      </c>
      <c r="E1455">
        <v>0</v>
      </c>
      <c r="F1455">
        <v>0</v>
      </c>
      <c r="G1455">
        <v>-44495</v>
      </c>
      <c r="H1455">
        <v>0</v>
      </c>
      <c r="I1455">
        <v>0</v>
      </c>
      <c r="J1455">
        <v>0</v>
      </c>
      <c r="K1455">
        <v>1</v>
      </c>
      <c r="L1455" t="s">
        <v>16</v>
      </c>
      <c r="M1455" t="s">
        <v>449</v>
      </c>
      <c r="N1455" t="s">
        <v>18</v>
      </c>
      <c r="O1455">
        <v>22052002</v>
      </c>
      <c r="P1455">
        <v>2078</v>
      </c>
    </row>
    <row r="1456" spans="1:16" x14ac:dyDescent="0.25">
      <c r="A1456">
        <v>1</v>
      </c>
      <c r="B1456">
        <v>2018</v>
      </c>
      <c r="C1456">
        <v>22052002</v>
      </c>
      <c r="D1456">
        <v>900121635</v>
      </c>
      <c r="E1456">
        <v>0</v>
      </c>
      <c r="F1456">
        <v>0</v>
      </c>
      <c r="G1456">
        <v>-756454.5</v>
      </c>
      <c r="H1456">
        <v>0</v>
      </c>
      <c r="I1456">
        <v>0</v>
      </c>
      <c r="J1456">
        <v>0</v>
      </c>
      <c r="K1456">
        <v>1</v>
      </c>
      <c r="L1456" t="s">
        <v>16</v>
      </c>
      <c r="M1456" t="s">
        <v>776</v>
      </c>
      <c r="N1456" t="s">
        <v>18</v>
      </c>
      <c r="O1456">
        <v>22052002</v>
      </c>
      <c r="P1456">
        <v>2078</v>
      </c>
    </row>
    <row r="1457" spans="1:16" x14ac:dyDescent="0.25">
      <c r="A1457">
        <v>1</v>
      </c>
      <c r="B1457">
        <v>2018</v>
      </c>
      <c r="C1457">
        <v>22052002</v>
      </c>
      <c r="D1457">
        <v>900130176</v>
      </c>
      <c r="E1457">
        <v>0</v>
      </c>
      <c r="F1457">
        <v>4426407</v>
      </c>
      <c r="G1457">
        <v>-10885197</v>
      </c>
      <c r="H1457">
        <v>0</v>
      </c>
      <c r="I1457">
        <v>0</v>
      </c>
      <c r="J1457">
        <v>0</v>
      </c>
      <c r="K1457">
        <v>1</v>
      </c>
      <c r="L1457" t="s">
        <v>16</v>
      </c>
      <c r="M1457" t="s">
        <v>450</v>
      </c>
      <c r="N1457" t="s">
        <v>18</v>
      </c>
      <c r="O1457">
        <v>22052002</v>
      </c>
      <c r="P1457">
        <v>2078</v>
      </c>
    </row>
    <row r="1458" spans="1:16" x14ac:dyDescent="0.25">
      <c r="A1458">
        <v>1</v>
      </c>
      <c r="B1458">
        <v>2018</v>
      </c>
      <c r="C1458">
        <v>22052002</v>
      </c>
      <c r="D1458">
        <v>900136865</v>
      </c>
      <c r="E1458">
        <v>0</v>
      </c>
      <c r="F1458">
        <v>0</v>
      </c>
      <c r="G1458">
        <v>-1690191</v>
      </c>
      <c r="H1458">
        <v>0</v>
      </c>
      <c r="I1458">
        <v>0</v>
      </c>
      <c r="J1458">
        <v>0</v>
      </c>
      <c r="K1458">
        <v>1</v>
      </c>
      <c r="L1458" t="s">
        <v>16</v>
      </c>
      <c r="M1458" t="s">
        <v>451</v>
      </c>
      <c r="N1458" t="s">
        <v>18</v>
      </c>
      <c r="O1458">
        <v>22052002</v>
      </c>
      <c r="P1458">
        <v>2078</v>
      </c>
    </row>
    <row r="1459" spans="1:16" x14ac:dyDescent="0.25">
      <c r="A1459">
        <v>1</v>
      </c>
      <c r="B1459">
        <v>2018</v>
      </c>
      <c r="C1459">
        <v>22052002</v>
      </c>
      <c r="D1459">
        <v>900138555</v>
      </c>
      <c r="E1459">
        <v>0</v>
      </c>
      <c r="F1459">
        <v>1158152</v>
      </c>
      <c r="G1459">
        <v>-3860508.3</v>
      </c>
      <c r="H1459">
        <v>0</v>
      </c>
      <c r="I1459">
        <v>0</v>
      </c>
      <c r="J1459">
        <v>0</v>
      </c>
      <c r="K1459">
        <v>1</v>
      </c>
      <c r="L1459" t="s">
        <v>16</v>
      </c>
      <c r="M1459" t="s">
        <v>211</v>
      </c>
      <c r="N1459" t="s">
        <v>18</v>
      </c>
      <c r="O1459">
        <v>22052002</v>
      </c>
      <c r="P1459">
        <v>2078</v>
      </c>
    </row>
    <row r="1460" spans="1:16" x14ac:dyDescent="0.25">
      <c r="A1460">
        <v>1</v>
      </c>
      <c r="B1460">
        <v>2018</v>
      </c>
      <c r="C1460">
        <v>22052002</v>
      </c>
      <c r="D1460">
        <v>900141404</v>
      </c>
      <c r="E1460">
        <v>0</v>
      </c>
      <c r="F1460">
        <v>4426407</v>
      </c>
      <c r="G1460">
        <v>-13201052</v>
      </c>
      <c r="H1460">
        <v>0</v>
      </c>
      <c r="I1460">
        <v>0</v>
      </c>
      <c r="J1460">
        <v>0</v>
      </c>
      <c r="K1460">
        <v>1</v>
      </c>
      <c r="L1460" t="s">
        <v>16</v>
      </c>
      <c r="M1460" t="s">
        <v>779</v>
      </c>
      <c r="N1460" t="s">
        <v>18</v>
      </c>
      <c r="O1460">
        <v>22052002</v>
      </c>
      <c r="P1460">
        <v>2078</v>
      </c>
    </row>
    <row r="1461" spans="1:16" x14ac:dyDescent="0.25">
      <c r="A1461">
        <v>1</v>
      </c>
      <c r="B1461">
        <v>2018</v>
      </c>
      <c r="C1461">
        <v>22052002</v>
      </c>
      <c r="D1461">
        <v>900165663</v>
      </c>
      <c r="E1461">
        <v>0</v>
      </c>
      <c r="F1461">
        <v>0</v>
      </c>
      <c r="G1461">
        <v>-140040</v>
      </c>
      <c r="H1461">
        <v>0</v>
      </c>
      <c r="I1461">
        <v>0</v>
      </c>
      <c r="J1461">
        <v>0</v>
      </c>
      <c r="K1461">
        <v>1</v>
      </c>
      <c r="L1461" t="s">
        <v>16</v>
      </c>
      <c r="M1461" t="s">
        <v>897</v>
      </c>
      <c r="N1461" t="s">
        <v>18</v>
      </c>
      <c r="O1461">
        <v>22052002</v>
      </c>
      <c r="P1461">
        <v>2078</v>
      </c>
    </row>
    <row r="1462" spans="1:16" x14ac:dyDescent="0.25">
      <c r="A1462">
        <v>1</v>
      </c>
      <c r="B1462">
        <v>2018</v>
      </c>
      <c r="C1462">
        <v>22052002</v>
      </c>
      <c r="D1462">
        <v>900184499</v>
      </c>
      <c r="E1462">
        <v>0</v>
      </c>
      <c r="F1462">
        <v>1073961</v>
      </c>
      <c r="G1462">
        <v>-3579869</v>
      </c>
      <c r="H1462">
        <v>0</v>
      </c>
      <c r="I1462">
        <v>0</v>
      </c>
      <c r="J1462">
        <v>0</v>
      </c>
      <c r="K1462">
        <v>1</v>
      </c>
      <c r="L1462" t="s">
        <v>16</v>
      </c>
      <c r="M1462" t="s">
        <v>560</v>
      </c>
      <c r="N1462" t="s">
        <v>18</v>
      </c>
      <c r="O1462">
        <v>22052002</v>
      </c>
      <c r="P1462">
        <v>2078</v>
      </c>
    </row>
    <row r="1463" spans="1:16" x14ac:dyDescent="0.25">
      <c r="A1463">
        <v>1</v>
      </c>
      <c r="B1463">
        <v>2018</v>
      </c>
      <c r="C1463">
        <v>22052002</v>
      </c>
      <c r="D1463">
        <v>900196347</v>
      </c>
      <c r="E1463">
        <v>0</v>
      </c>
      <c r="F1463">
        <v>507185674</v>
      </c>
      <c r="G1463">
        <v>-562324898.22000003</v>
      </c>
      <c r="H1463">
        <v>0</v>
      </c>
      <c r="I1463">
        <v>0</v>
      </c>
      <c r="J1463">
        <v>0</v>
      </c>
      <c r="K1463">
        <v>1</v>
      </c>
      <c r="L1463" t="s">
        <v>16</v>
      </c>
      <c r="M1463" t="s">
        <v>339</v>
      </c>
      <c r="N1463" t="s">
        <v>18</v>
      </c>
      <c r="O1463">
        <v>22052002</v>
      </c>
      <c r="P1463">
        <v>2078</v>
      </c>
    </row>
    <row r="1464" spans="1:16" x14ac:dyDescent="0.25">
      <c r="A1464">
        <v>1</v>
      </c>
      <c r="B1464">
        <v>2018</v>
      </c>
      <c r="C1464">
        <v>22052002</v>
      </c>
      <c r="D1464">
        <v>900214926</v>
      </c>
      <c r="E1464">
        <v>0</v>
      </c>
      <c r="F1464">
        <v>107930006</v>
      </c>
      <c r="G1464">
        <v>-139814723.96000001</v>
      </c>
      <c r="H1464">
        <v>0</v>
      </c>
      <c r="I1464">
        <v>0</v>
      </c>
      <c r="J1464">
        <v>0</v>
      </c>
      <c r="K1464">
        <v>1</v>
      </c>
      <c r="L1464" t="s">
        <v>16</v>
      </c>
      <c r="M1464" t="s">
        <v>662</v>
      </c>
      <c r="N1464" t="s">
        <v>18</v>
      </c>
      <c r="O1464">
        <v>22052002</v>
      </c>
      <c r="P1464">
        <v>2078</v>
      </c>
    </row>
    <row r="1465" spans="1:16" x14ac:dyDescent="0.25">
      <c r="A1465">
        <v>1</v>
      </c>
      <c r="B1465">
        <v>2018</v>
      </c>
      <c r="C1465">
        <v>22052002</v>
      </c>
      <c r="D1465">
        <v>900210981</v>
      </c>
      <c r="E1465">
        <v>0</v>
      </c>
      <c r="F1465">
        <v>705414</v>
      </c>
      <c r="G1465">
        <v>-705414</v>
      </c>
      <c r="H1465">
        <v>0</v>
      </c>
      <c r="I1465">
        <v>0</v>
      </c>
      <c r="J1465">
        <v>0</v>
      </c>
      <c r="K1465">
        <v>1</v>
      </c>
      <c r="L1465" t="s">
        <v>16</v>
      </c>
      <c r="M1465" t="s">
        <v>341</v>
      </c>
      <c r="N1465" t="s">
        <v>18</v>
      </c>
      <c r="O1465">
        <v>22052002</v>
      </c>
      <c r="P1465">
        <v>2078</v>
      </c>
    </row>
    <row r="1466" spans="1:16" x14ac:dyDescent="0.25">
      <c r="A1466">
        <v>1</v>
      </c>
      <c r="B1466">
        <v>2018</v>
      </c>
      <c r="C1466">
        <v>22052002</v>
      </c>
      <c r="D1466">
        <v>900246954</v>
      </c>
      <c r="E1466">
        <v>0</v>
      </c>
      <c r="F1466">
        <v>47346161</v>
      </c>
      <c r="G1466">
        <v>-59975527</v>
      </c>
      <c r="H1466">
        <v>0</v>
      </c>
      <c r="I1466">
        <v>0</v>
      </c>
      <c r="J1466">
        <v>0</v>
      </c>
      <c r="K1466">
        <v>1</v>
      </c>
      <c r="L1466" t="s">
        <v>16</v>
      </c>
      <c r="M1466" t="s">
        <v>900</v>
      </c>
      <c r="N1466" t="s">
        <v>18</v>
      </c>
      <c r="O1466">
        <v>22052002</v>
      </c>
      <c r="P1466">
        <v>2078</v>
      </c>
    </row>
    <row r="1467" spans="1:16" x14ac:dyDescent="0.25">
      <c r="A1467">
        <v>1</v>
      </c>
      <c r="B1467">
        <v>2018</v>
      </c>
      <c r="C1467">
        <v>22052002</v>
      </c>
      <c r="D1467">
        <v>900264583</v>
      </c>
      <c r="E1467">
        <v>0</v>
      </c>
      <c r="F1467">
        <v>0</v>
      </c>
      <c r="G1467">
        <v>-160926.70000000001</v>
      </c>
      <c r="H1467">
        <v>0</v>
      </c>
      <c r="I1467">
        <v>0</v>
      </c>
      <c r="J1467">
        <v>0</v>
      </c>
      <c r="K1467">
        <v>1</v>
      </c>
      <c r="L1467" t="s">
        <v>16</v>
      </c>
      <c r="M1467" t="s">
        <v>565</v>
      </c>
      <c r="N1467" t="s">
        <v>18</v>
      </c>
      <c r="O1467">
        <v>22052002</v>
      </c>
      <c r="P1467">
        <v>2078</v>
      </c>
    </row>
    <row r="1468" spans="1:16" x14ac:dyDescent="0.25">
      <c r="A1468">
        <v>1</v>
      </c>
      <c r="B1468">
        <v>2018</v>
      </c>
      <c r="C1468">
        <v>22052002</v>
      </c>
      <c r="D1468">
        <v>900272582</v>
      </c>
      <c r="E1468">
        <v>0</v>
      </c>
      <c r="F1468">
        <v>614723647</v>
      </c>
      <c r="G1468">
        <v>-636822120.25</v>
      </c>
      <c r="H1468">
        <v>0</v>
      </c>
      <c r="I1468">
        <v>0</v>
      </c>
      <c r="J1468">
        <v>0</v>
      </c>
      <c r="K1468">
        <v>1</v>
      </c>
      <c r="L1468" t="s">
        <v>16</v>
      </c>
      <c r="M1468" t="s">
        <v>457</v>
      </c>
      <c r="N1468" t="s">
        <v>18</v>
      </c>
      <c r="O1468">
        <v>22052002</v>
      </c>
      <c r="P1468">
        <v>2078</v>
      </c>
    </row>
    <row r="1469" spans="1:16" x14ac:dyDescent="0.25">
      <c r="A1469">
        <v>1</v>
      </c>
      <c r="B1469">
        <v>2018</v>
      </c>
      <c r="C1469">
        <v>22052002</v>
      </c>
      <c r="D1469">
        <v>900274057</v>
      </c>
      <c r="E1469">
        <v>0</v>
      </c>
      <c r="F1469">
        <v>0</v>
      </c>
      <c r="G1469">
        <v>-1125285</v>
      </c>
      <c r="H1469">
        <v>0</v>
      </c>
      <c r="I1469">
        <v>0</v>
      </c>
      <c r="J1469">
        <v>0</v>
      </c>
      <c r="K1469">
        <v>1</v>
      </c>
      <c r="L1469" t="s">
        <v>16</v>
      </c>
      <c r="M1469" t="s">
        <v>347</v>
      </c>
      <c r="N1469" t="s">
        <v>18</v>
      </c>
      <c r="O1469">
        <v>22052002</v>
      </c>
      <c r="P1469">
        <v>2078</v>
      </c>
    </row>
    <row r="1470" spans="1:16" x14ac:dyDescent="0.25">
      <c r="A1470">
        <v>1</v>
      </c>
      <c r="B1470">
        <v>2018</v>
      </c>
      <c r="C1470">
        <v>22052002</v>
      </c>
      <c r="D1470">
        <v>900284498</v>
      </c>
      <c r="E1470">
        <v>0</v>
      </c>
      <c r="F1470">
        <v>1959216</v>
      </c>
      <c r="G1470">
        <v>-5100000</v>
      </c>
      <c r="H1470">
        <v>0</v>
      </c>
      <c r="I1470">
        <v>0</v>
      </c>
      <c r="J1470">
        <v>0</v>
      </c>
      <c r="K1470">
        <v>1</v>
      </c>
      <c r="L1470" t="s">
        <v>16</v>
      </c>
      <c r="M1470" t="s">
        <v>903</v>
      </c>
      <c r="N1470" t="s">
        <v>18</v>
      </c>
      <c r="O1470">
        <v>22052002</v>
      </c>
      <c r="P1470">
        <v>2078</v>
      </c>
    </row>
    <row r="1471" spans="1:16" x14ac:dyDescent="0.25">
      <c r="A1471">
        <v>1</v>
      </c>
      <c r="B1471">
        <v>2018</v>
      </c>
      <c r="C1471">
        <v>22052002</v>
      </c>
      <c r="D1471">
        <v>900302843</v>
      </c>
      <c r="E1471">
        <v>0</v>
      </c>
      <c r="F1471">
        <v>0</v>
      </c>
      <c r="G1471">
        <v>-128011.5</v>
      </c>
      <c r="H1471">
        <v>0</v>
      </c>
      <c r="I1471">
        <v>0</v>
      </c>
      <c r="J1471">
        <v>0</v>
      </c>
      <c r="K1471">
        <v>1</v>
      </c>
      <c r="L1471" t="s">
        <v>16</v>
      </c>
      <c r="M1471" t="s">
        <v>664</v>
      </c>
      <c r="N1471" t="s">
        <v>18</v>
      </c>
      <c r="O1471">
        <v>22052002</v>
      </c>
      <c r="P1471">
        <v>2078</v>
      </c>
    </row>
    <row r="1472" spans="1:16" x14ac:dyDescent="0.25">
      <c r="A1472">
        <v>1</v>
      </c>
      <c r="B1472">
        <v>2018</v>
      </c>
      <c r="C1472">
        <v>22052002</v>
      </c>
      <c r="D1472">
        <v>900336072</v>
      </c>
      <c r="E1472">
        <v>0</v>
      </c>
      <c r="F1472">
        <v>0</v>
      </c>
      <c r="G1472">
        <v>-722296</v>
      </c>
      <c r="H1472">
        <v>0</v>
      </c>
      <c r="I1472">
        <v>0</v>
      </c>
      <c r="J1472">
        <v>0</v>
      </c>
      <c r="K1472">
        <v>1</v>
      </c>
      <c r="L1472" t="s">
        <v>16</v>
      </c>
      <c r="M1472" t="s">
        <v>571</v>
      </c>
      <c r="N1472" t="s">
        <v>18</v>
      </c>
      <c r="O1472">
        <v>22052002</v>
      </c>
      <c r="P1472">
        <v>2078</v>
      </c>
    </row>
    <row r="1473" spans="1:16" x14ac:dyDescent="0.25">
      <c r="A1473">
        <v>1</v>
      </c>
      <c r="B1473">
        <v>2018</v>
      </c>
      <c r="C1473">
        <v>22052002</v>
      </c>
      <c r="D1473">
        <v>900361707</v>
      </c>
      <c r="E1473">
        <v>0</v>
      </c>
      <c r="F1473">
        <v>0</v>
      </c>
      <c r="G1473">
        <v>-898958</v>
      </c>
      <c r="H1473">
        <v>0</v>
      </c>
      <c r="I1473">
        <v>0</v>
      </c>
      <c r="J1473">
        <v>0</v>
      </c>
      <c r="K1473">
        <v>1</v>
      </c>
      <c r="L1473" t="s">
        <v>16</v>
      </c>
      <c r="M1473" t="s">
        <v>230</v>
      </c>
      <c r="N1473" t="s">
        <v>18</v>
      </c>
      <c r="O1473">
        <v>22052002</v>
      </c>
      <c r="P1473">
        <v>2078</v>
      </c>
    </row>
    <row r="1474" spans="1:16" x14ac:dyDescent="0.25">
      <c r="A1474">
        <v>1</v>
      </c>
      <c r="B1474">
        <v>2018</v>
      </c>
      <c r="C1474">
        <v>22052002</v>
      </c>
      <c r="D1474">
        <v>900230040</v>
      </c>
      <c r="E1474">
        <v>0</v>
      </c>
      <c r="F1474">
        <v>0</v>
      </c>
      <c r="G1474">
        <v>-63345.7</v>
      </c>
      <c r="H1474">
        <v>0</v>
      </c>
      <c r="I1474">
        <v>0</v>
      </c>
      <c r="J1474">
        <v>0</v>
      </c>
      <c r="K1474">
        <v>1</v>
      </c>
      <c r="L1474" t="s">
        <v>16</v>
      </c>
      <c r="M1474" t="s">
        <v>567</v>
      </c>
      <c r="N1474" t="s">
        <v>18</v>
      </c>
      <c r="O1474">
        <v>22052002</v>
      </c>
      <c r="P1474">
        <v>2078</v>
      </c>
    </row>
    <row r="1475" spans="1:16" x14ac:dyDescent="0.25">
      <c r="A1475">
        <v>1</v>
      </c>
      <c r="B1475">
        <v>2018</v>
      </c>
      <c r="C1475">
        <v>22052002</v>
      </c>
      <c r="D1475">
        <v>900270916</v>
      </c>
      <c r="E1475">
        <v>0</v>
      </c>
      <c r="F1475">
        <v>0</v>
      </c>
      <c r="G1475">
        <v>-639201.80000000005</v>
      </c>
      <c r="H1475">
        <v>0</v>
      </c>
      <c r="I1475">
        <v>0</v>
      </c>
      <c r="J1475">
        <v>0</v>
      </c>
      <c r="K1475">
        <v>1</v>
      </c>
      <c r="L1475" t="s">
        <v>16</v>
      </c>
      <c r="M1475" t="s">
        <v>569</v>
      </c>
      <c r="N1475" t="s">
        <v>18</v>
      </c>
      <c r="O1475">
        <v>22052002</v>
      </c>
      <c r="P1475">
        <v>2078</v>
      </c>
    </row>
    <row r="1476" spans="1:16" x14ac:dyDescent="0.25">
      <c r="A1476">
        <v>1</v>
      </c>
      <c r="B1476">
        <v>2018</v>
      </c>
      <c r="C1476">
        <v>22052002</v>
      </c>
      <c r="D1476">
        <v>900323217</v>
      </c>
      <c r="E1476">
        <v>0</v>
      </c>
      <c r="F1476">
        <v>0</v>
      </c>
      <c r="G1476">
        <v>-1396710</v>
      </c>
      <c r="H1476">
        <v>0</v>
      </c>
      <c r="I1476">
        <v>0</v>
      </c>
      <c r="J1476">
        <v>0</v>
      </c>
      <c r="K1476">
        <v>1</v>
      </c>
      <c r="L1476" t="s">
        <v>16</v>
      </c>
      <c r="M1476" t="s">
        <v>464</v>
      </c>
      <c r="N1476" t="s">
        <v>18</v>
      </c>
      <c r="O1476">
        <v>22052002</v>
      </c>
      <c r="P1476">
        <v>2078</v>
      </c>
    </row>
    <row r="1477" spans="1:16" x14ac:dyDescent="0.25">
      <c r="A1477">
        <v>1</v>
      </c>
      <c r="B1477">
        <v>2018</v>
      </c>
      <c r="C1477">
        <v>22052002</v>
      </c>
      <c r="D1477">
        <v>900378914</v>
      </c>
      <c r="E1477">
        <v>0</v>
      </c>
      <c r="F1477">
        <v>104130910</v>
      </c>
      <c r="G1477">
        <v>-122588536.8</v>
      </c>
      <c r="H1477">
        <v>0</v>
      </c>
      <c r="I1477">
        <v>0</v>
      </c>
      <c r="J1477">
        <v>0</v>
      </c>
      <c r="K1477">
        <v>1</v>
      </c>
      <c r="L1477" t="s">
        <v>16</v>
      </c>
      <c r="M1477" t="s">
        <v>104</v>
      </c>
      <c r="N1477" t="s">
        <v>18</v>
      </c>
      <c r="O1477">
        <v>22052002</v>
      </c>
      <c r="P1477">
        <v>2078</v>
      </c>
    </row>
    <row r="1478" spans="1:16" x14ac:dyDescent="0.25">
      <c r="A1478">
        <v>1</v>
      </c>
      <c r="B1478">
        <v>2018</v>
      </c>
      <c r="C1478">
        <v>22052002</v>
      </c>
      <c r="D1478">
        <v>900395846</v>
      </c>
      <c r="E1478">
        <v>0</v>
      </c>
      <c r="F1478">
        <v>1984033</v>
      </c>
      <c r="G1478">
        <v>-5164600</v>
      </c>
      <c r="H1478">
        <v>0</v>
      </c>
      <c r="I1478">
        <v>0</v>
      </c>
      <c r="J1478">
        <v>0</v>
      </c>
      <c r="K1478">
        <v>1</v>
      </c>
      <c r="L1478" t="s">
        <v>16</v>
      </c>
      <c r="M1478" t="s">
        <v>576</v>
      </c>
      <c r="N1478" t="s">
        <v>18</v>
      </c>
      <c r="O1478">
        <v>22052002</v>
      </c>
      <c r="P1478">
        <v>2078</v>
      </c>
    </row>
    <row r="1479" spans="1:16" x14ac:dyDescent="0.25">
      <c r="A1479">
        <v>1</v>
      </c>
      <c r="B1479">
        <v>2018</v>
      </c>
      <c r="C1479">
        <v>22052002</v>
      </c>
      <c r="D1479">
        <v>900429708</v>
      </c>
      <c r="E1479">
        <v>0</v>
      </c>
      <c r="F1479">
        <v>7967532</v>
      </c>
      <c r="G1479">
        <v>-9060000</v>
      </c>
      <c r="H1479">
        <v>0</v>
      </c>
      <c r="I1479">
        <v>0</v>
      </c>
      <c r="J1479">
        <v>0</v>
      </c>
      <c r="K1479">
        <v>1</v>
      </c>
      <c r="L1479" t="s">
        <v>16</v>
      </c>
      <c r="M1479" t="s">
        <v>227</v>
      </c>
      <c r="N1479" t="s">
        <v>18</v>
      </c>
      <c r="O1479">
        <v>22052002</v>
      </c>
      <c r="P1479">
        <v>2078</v>
      </c>
    </row>
    <row r="1480" spans="1:16" x14ac:dyDescent="0.25">
      <c r="A1480">
        <v>1</v>
      </c>
      <c r="B1480">
        <v>2018</v>
      </c>
      <c r="C1480">
        <v>22052002</v>
      </c>
      <c r="D1480">
        <v>900434078</v>
      </c>
      <c r="E1480">
        <v>14433219</v>
      </c>
      <c r="F1480">
        <v>19595654</v>
      </c>
      <c r="G1480">
        <v>-22534133.449999999</v>
      </c>
      <c r="H1480">
        <v>0</v>
      </c>
      <c r="I1480">
        <v>0</v>
      </c>
      <c r="J1480">
        <v>0</v>
      </c>
      <c r="K1480">
        <v>1</v>
      </c>
      <c r="L1480" t="s">
        <v>16</v>
      </c>
      <c r="M1480" t="s">
        <v>793</v>
      </c>
      <c r="N1480" t="s">
        <v>18</v>
      </c>
      <c r="O1480">
        <v>22052002</v>
      </c>
      <c r="P1480">
        <v>2078</v>
      </c>
    </row>
    <row r="1481" spans="1:16" x14ac:dyDescent="0.25">
      <c r="A1481">
        <v>1</v>
      </c>
      <c r="B1481">
        <v>2018</v>
      </c>
      <c r="C1481">
        <v>22052002</v>
      </c>
      <c r="D1481">
        <v>900449481</v>
      </c>
      <c r="E1481">
        <v>0</v>
      </c>
      <c r="F1481">
        <v>89053873</v>
      </c>
      <c r="G1481">
        <v>-106532059</v>
      </c>
      <c r="H1481">
        <v>0</v>
      </c>
      <c r="I1481">
        <v>0</v>
      </c>
      <c r="J1481">
        <v>0</v>
      </c>
      <c r="K1481">
        <v>1</v>
      </c>
      <c r="L1481" t="s">
        <v>16</v>
      </c>
      <c r="M1481" t="s">
        <v>235</v>
      </c>
      <c r="N1481" t="s">
        <v>18</v>
      </c>
      <c r="O1481">
        <v>22052002</v>
      </c>
      <c r="P1481">
        <v>2078</v>
      </c>
    </row>
    <row r="1482" spans="1:16" x14ac:dyDescent="0.25">
      <c r="A1482">
        <v>1</v>
      </c>
      <c r="B1482">
        <v>2018</v>
      </c>
      <c r="C1482">
        <v>22052002</v>
      </c>
      <c r="D1482">
        <v>900452071</v>
      </c>
      <c r="E1482">
        <v>0</v>
      </c>
      <c r="F1482">
        <v>0</v>
      </c>
      <c r="G1482">
        <v>-1169610</v>
      </c>
      <c r="H1482">
        <v>0</v>
      </c>
      <c r="I1482">
        <v>0</v>
      </c>
      <c r="J1482">
        <v>0</v>
      </c>
      <c r="K1482">
        <v>1</v>
      </c>
      <c r="L1482" t="s">
        <v>16</v>
      </c>
      <c r="M1482" t="s">
        <v>580</v>
      </c>
      <c r="N1482" t="s">
        <v>18</v>
      </c>
      <c r="O1482">
        <v>22052002</v>
      </c>
      <c r="P1482">
        <v>2078</v>
      </c>
    </row>
    <row r="1483" spans="1:16" x14ac:dyDescent="0.25">
      <c r="A1483">
        <v>1</v>
      </c>
      <c r="B1483">
        <v>2018</v>
      </c>
      <c r="C1483">
        <v>22052002</v>
      </c>
      <c r="D1483">
        <v>900453278</v>
      </c>
      <c r="E1483">
        <v>1</v>
      </c>
      <c r="F1483">
        <v>0</v>
      </c>
      <c r="G1483">
        <v>0.5</v>
      </c>
      <c r="H1483">
        <v>0</v>
      </c>
      <c r="I1483">
        <v>0</v>
      </c>
      <c r="J1483">
        <v>0</v>
      </c>
      <c r="K1483">
        <v>1</v>
      </c>
      <c r="L1483" t="s">
        <v>16</v>
      </c>
      <c r="M1483" t="s">
        <v>581</v>
      </c>
      <c r="N1483" t="s">
        <v>18</v>
      </c>
      <c r="O1483">
        <v>22052002</v>
      </c>
      <c r="P1483">
        <v>2078</v>
      </c>
    </row>
    <row r="1484" spans="1:16" x14ac:dyDescent="0.25">
      <c r="A1484">
        <v>1</v>
      </c>
      <c r="B1484">
        <v>2018</v>
      </c>
      <c r="C1484">
        <v>22052002</v>
      </c>
      <c r="D1484">
        <v>900460322</v>
      </c>
      <c r="E1484">
        <v>0</v>
      </c>
      <c r="F1484">
        <v>3431439</v>
      </c>
      <c r="G1484">
        <v>-17870272.75</v>
      </c>
      <c r="H1484">
        <v>0</v>
      </c>
      <c r="I1484">
        <v>0</v>
      </c>
      <c r="J1484">
        <v>0</v>
      </c>
      <c r="K1484">
        <v>1</v>
      </c>
      <c r="L1484" t="s">
        <v>16</v>
      </c>
      <c r="M1484" t="s">
        <v>674</v>
      </c>
      <c r="N1484" t="s">
        <v>18</v>
      </c>
      <c r="O1484">
        <v>22052002</v>
      </c>
      <c r="P1484">
        <v>2078</v>
      </c>
    </row>
    <row r="1485" spans="1:16" x14ac:dyDescent="0.25">
      <c r="A1485">
        <v>1</v>
      </c>
      <c r="B1485">
        <v>2018</v>
      </c>
      <c r="C1485">
        <v>22052002</v>
      </c>
      <c r="D1485">
        <v>900376488</v>
      </c>
      <c r="E1485">
        <v>0</v>
      </c>
      <c r="F1485">
        <v>0</v>
      </c>
      <c r="G1485">
        <v>-780000</v>
      </c>
      <c r="H1485">
        <v>0</v>
      </c>
      <c r="I1485">
        <v>0</v>
      </c>
      <c r="J1485">
        <v>0</v>
      </c>
      <c r="K1485">
        <v>1</v>
      </c>
      <c r="L1485" t="s">
        <v>16</v>
      </c>
      <c r="M1485" t="s">
        <v>908</v>
      </c>
      <c r="N1485" t="s">
        <v>18</v>
      </c>
      <c r="O1485">
        <v>22052002</v>
      </c>
      <c r="P1485">
        <v>2078</v>
      </c>
    </row>
    <row r="1486" spans="1:16" x14ac:dyDescent="0.25">
      <c r="A1486">
        <v>1</v>
      </c>
      <c r="B1486">
        <v>2018</v>
      </c>
      <c r="C1486">
        <v>22052002</v>
      </c>
      <c r="D1486">
        <v>900385265</v>
      </c>
      <c r="E1486">
        <v>0</v>
      </c>
      <c r="F1486">
        <v>0</v>
      </c>
      <c r="G1486">
        <v>-1012000</v>
      </c>
      <c r="H1486">
        <v>0</v>
      </c>
      <c r="I1486">
        <v>0</v>
      </c>
      <c r="J1486">
        <v>0</v>
      </c>
      <c r="K1486">
        <v>1</v>
      </c>
      <c r="L1486" t="s">
        <v>16</v>
      </c>
      <c r="M1486" t="s">
        <v>670</v>
      </c>
      <c r="N1486" t="s">
        <v>18</v>
      </c>
      <c r="O1486">
        <v>22052002</v>
      </c>
      <c r="P1486">
        <v>2078</v>
      </c>
    </row>
    <row r="1487" spans="1:16" x14ac:dyDescent="0.25">
      <c r="A1487">
        <v>1</v>
      </c>
      <c r="B1487">
        <v>2018</v>
      </c>
      <c r="C1487">
        <v>22052002</v>
      </c>
      <c r="D1487">
        <v>900424844</v>
      </c>
      <c r="E1487">
        <v>0</v>
      </c>
      <c r="F1487">
        <v>0</v>
      </c>
      <c r="G1487">
        <v>-489031.2</v>
      </c>
      <c r="H1487">
        <v>0</v>
      </c>
      <c r="I1487">
        <v>0</v>
      </c>
      <c r="J1487">
        <v>0</v>
      </c>
      <c r="K1487">
        <v>1</v>
      </c>
      <c r="L1487" t="s">
        <v>16</v>
      </c>
      <c r="M1487" t="s">
        <v>796</v>
      </c>
      <c r="N1487" t="s">
        <v>18</v>
      </c>
      <c r="O1487">
        <v>22052002</v>
      </c>
      <c r="P1487">
        <v>2078</v>
      </c>
    </row>
    <row r="1488" spans="1:16" x14ac:dyDescent="0.25">
      <c r="A1488">
        <v>1</v>
      </c>
      <c r="B1488">
        <v>2018</v>
      </c>
      <c r="C1488">
        <v>22052002</v>
      </c>
      <c r="D1488">
        <v>900451858</v>
      </c>
      <c r="E1488">
        <v>0</v>
      </c>
      <c r="F1488">
        <v>0</v>
      </c>
      <c r="G1488">
        <v>-608839</v>
      </c>
      <c r="H1488">
        <v>0</v>
      </c>
      <c r="I1488">
        <v>0</v>
      </c>
      <c r="J1488">
        <v>0</v>
      </c>
      <c r="K1488">
        <v>1</v>
      </c>
      <c r="L1488" t="s">
        <v>16</v>
      </c>
      <c r="M1488" t="s">
        <v>672</v>
      </c>
      <c r="N1488" t="s">
        <v>18</v>
      </c>
      <c r="O1488">
        <v>22052002</v>
      </c>
      <c r="P1488">
        <v>2078</v>
      </c>
    </row>
    <row r="1489" spans="1:16" x14ac:dyDescent="0.25">
      <c r="A1489">
        <v>1</v>
      </c>
      <c r="B1489">
        <v>2018</v>
      </c>
      <c r="C1489">
        <v>22052002</v>
      </c>
      <c r="D1489">
        <v>900472595</v>
      </c>
      <c r="E1489">
        <v>0</v>
      </c>
      <c r="F1489">
        <v>10034278</v>
      </c>
      <c r="G1489">
        <v>-10034278</v>
      </c>
      <c r="H1489">
        <v>0</v>
      </c>
      <c r="I1489">
        <v>0</v>
      </c>
      <c r="J1489">
        <v>0</v>
      </c>
      <c r="K1489">
        <v>1</v>
      </c>
      <c r="L1489" t="s">
        <v>16</v>
      </c>
      <c r="M1489" t="s">
        <v>108</v>
      </c>
      <c r="N1489" t="s">
        <v>18</v>
      </c>
      <c r="O1489">
        <v>22052002</v>
      </c>
      <c r="P1489">
        <v>2078</v>
      </c>
    </row>
    <row r="1490" spans="1:16" x14ac:dyDescent="0.25">
      <c r="A1490">
        <v>1</v>
      </c>
      <c r="B1490">
        <v>2018</v>
      </c>
      <c r="C1490">
        <v>22052002</v>
      </c>
      <c r="D1490">
        <v>900491808</v>
      </c>
      <c r="E1490">
        <v>0</v>
      </c>
      <c r="F1490">
        <v>7730100</v>
      </c>
      <c r="G1490">
        <v>-9856664</v>
      </c>
      <c r="H1490">
        <v>0</v>
      </c>
      <c r="I1490">
        <v>0</v>
      </c>
      <c r="J1490">
        <v>0</v>
      </c>
      <c r="K1490">
        <v>1</v>
      </c>
      <c r="L1490" t="s">
        <v>16</v>
      </c>
      <c r="M1490" t="s">
        <v>679</v>
      </c>
      <c r="N1490" t="s">
        <v>18</v>
      </c>
      <c r="O1490">
        <v>22052002</v>
      </c>
      <c r="P1490">
        <v>2078</v>
      </c>
    </row>
    <row r="1491" spans="1:16" x14ac:dyDescent="0.25">
      <c r="A1491">
        <v>1</v>
      </c>
      <c r="B1491">
        <v>2018</v>
      </c>
      <c r="C1491">
        <v>22052002</v>
      </c>
      <c r="D1491">
        <v>900497022</v>
      </c>
      <c r="E1491">
        <v>0</v>
      </c>
      <c r="F1491">
        <v>0</v>
      </c>
      <c r="G1491">
        <v>-1591784</v>
      </c>
      <c r="H1491">
        <v>0</v>
      </c>
      <c r="I1491">
        <v>0</v>
      </c>
      <c r="J1491">
        <v>0</v>
      </c>
      <c r="K1491">
        <v>1</v>
      </c>
      <c r="L1491" t="s">
        <v>16</v>
      </c>
      <c r="M1491" t="s">
        <v>677</v>
      </c>
      <c r="N1491" t="s">
        <v>18</v>
      </c>
      <c r="O1491">
        <v>22052002</v>
      </c>
      <c r="P1491">
        <v>2078</v>
      </c>
    </row>
    <row r="1492" spans="1:16" x14ac:dyDescent="0.25">
      <c r="A1492">
        <v>1</v>
      </c>
      <c r="B1492">
        <v>2018</v>
      </c>
      <c r="C1492">
        <v>22052002</v>
      </c>
      <c r="D1492">
        <v>900498069</v>
      </c>
      <c r="E1492">
        <v>0</v>
      </c>
      <c r="F1492">
        <v>202677244</v>
      </c>
      <c r="G1492">
        <v>-233901008.19999999</v>
      </c>
      <c r="H1492">
        <v>0</v>
      </c>
      <c r="I1492">
        <v>0</v>
      </c>
      <c r="J1492">
        <v>0</v>
      </c>
      <c r="K1492">
        <v>1</v>
      </c>
      <c r="L1492" t="s">
        <v>16</v>
      </c>
      <c r="M1492" t="s">
        <v>357</v>
      </c>
      <c r="N1492" t="s">
        <v>18</v>
      </c>
      <c r="O1492">
        <v>22052002</v>
      </c>
      <c r="P1492">
        <v>2078</v>
      </c>
    </row>
    <row r="1493" spans="1:16" x14ac:dyDescent="0.25">
      <c r="A1493">
        <v>1</v>
      </c>
      <c r="B1493">
        <v>2018</v>
      </c>
      <c r="C1493">
        <v>22052002</v>
      </c>
      <c r="D1493">
        <v>900583660</v>
      </c>
      <c r="E1493">
        <v>0</v>
      </c>
      <c r="F1493">
        <v>0</v>
      </c>
      <c r="G1493">
        <v>-70250</v>
      </c>
      <c r="H1493">
        <v>0</v>
      </c>
      <c r="I1493">
        <v>0</v>
      </c>
      <c r="J1493">
        <v>0</v>
      </c>
      <c r="K1493">
        <v>1</v>
      </c>
      <c r="L1493" t="s">
        <v>16</v>
      </c>
      <c r="M1493" t="s">
        <v>237</v>
      </c>
      <c r="N1493" t="s">
        <v>18</v>
      </c>
      <c r="O1493">
        <v>22052002</v>
      </c>
      <c r="P1493">
        <v>2078</v>
      </c>
    </row>
    <row r="1494" spans="1:16" x14ac:dyDescent="0.25">
      <c r="A1494">
        <v>1</v>
      </c>
      <c r="B1494">
        <v>2018</v>
      </c>
      <c r="C1494">
        <v>22052002</v>
      </c>
      <c r="D1494">
        <v>900600550</v>
      </c>
      <c r="E1494">
        <v>0</v>
      </c>
      <c r="F1494">
        <v>0</v>
      </c>
      <c r="G1494">
        <v>-1497859</v>
      </c>
      <c r="H1494">
        <v>0</v>
      </c>
      <c r="I1494">
        <v>0</v>
      </c>
      <c r="J1494">
        <v>0</v>
      </c>
      <c r="K1494">
        <v>1</v>
      </c>
      <c r="L1494" t="s">
        <v>16</v>
      </c>
      <c r="M1494" t="s">
        <v>362</v>
      </c>
      <c r="N1494" t="s">
        <v>18</v>
      </c>
      <c r="O1494">
        <v>22052002</v>
      </c>
      <c r="P1494">
        <v>2078</v>
      </c>
    </row>
    <row r="1495" spans="1:16" x14ac:dyDescent="0.25">
      <c r="A1495">
        <v>1</v>
      </c>
      <c r="B1495">
        <v>2018</v>
      </c>
      <c r="C1495">
        <v>22052002</v>
      </c>
      <c r="D1495">
        <v>900670459</v>
      </c>
      <c r="E1495">
        <v>0</v>
      </c>
      <c r="F1495">
        <v>31516918</v>
      </c>
      <c r="G1495">
        <v>-31516918</v>
      </c>
      <c r="H1495">
        <v>0</v>
      </c>
      <c r="I1495">
        <v>0</v>
      </c>
      <c r="J1495">
        <v>0</v>
      </c>
      <c r="K1495">
        <v>1</v>
      </c>
      <c r="L1495" t="s">
        <v>16</v>
      </c>
      <c r="M1495" t="s">
        <v>684</v>
      </c>
      <c r="N1495" t="s">
        <v>18</v>
      </c>
      <c r="O1495">
        <v>22052002</v>
      </c>
      <c r="P1495">
        <v>2078</v>
      </c>
    </row>
    <row r="1496" spans="1:16" x14ac:dyDescent="0.25">
      <c r="A1496">
        <v>1</v>
      </c>
      <c r="B1496">
        <v>2018</v>
      </c>
      <c r="C1496">
        <v>22052002</v>
      </c>
      <c r="D1496">
        <v>900719048</v>
      </c>
      <c r="E1496">
        <v>0</v>
      </c>
      <c r="F1496">
        <v>3730000</v>
      </c>
      <c r="G1496">
        <v>-3730000</v>
      </c>
      <c r="H1496">
        <v>0</v>
      </c>
      <c r="I1496">
        <v>0</v>
      </c>
      <c r="J1496">
        <v>0</v>
      </c>
      <c r="K1496">
        <v>1</v>
      </c>
      <c r="L1496" t="s">
        <v>16</v>
      </c>
      <c r="M1496" t="s">
        <v>477</v>
      </c>
      <c r="N1496" t="s">
        <v>18</v>
      </c>
      <c r="O1496">
        <v>22052002</v>
      </c>
      <c r="P1496">
        <v>2078</v>
      </c>
    </row>
    <row r="1497" spans="1:16" x14ac:dyDescent="0.25">
      <c r="A1497">
        <v>1</v>
      </c>
      <c r="B1497">
        <v>2018</v>
      </c>
      <c r="C1497">
        <v>22052002</v>
      </c>
      <c r="D1497">
        <v>900743663</v>
      </c>
      <c r="E1497">
        <v>25647578</v>
      </c>
      <c r="F1497">
        <v>0</v>
      </c>
      <c r="G1497">
        <v>25647578</v>
      </c>
      <c r="H1497">
        <v>0</v>
      </c>
      <c r="I1497">
        <v>0</v>
      </c>
      <c r="J1497">
        <v>0</v>
      </c>
      <c r="K1497">
        <v>1</v>
      </c>
      <c r="L1497" t="s">
        <v>16</v>
      </c>
      <c r="M1497" t="s">
        <v>807</v>
      </c>
      <c r="N1497" t="s">
        <v>18</v>
      </c>
      <c r="O1497">
        <v>22052002</v>
      </c>
      <c r="P1497">
        <v>2078</v>
      </c>
    </row>
    <row r="1498" spans="1:16" x14ac:dyDescent="0.25">
      <c r="A1498">
        <v>1</v>
      </c>
      <c r="B1498">
        <v>2018</v>
      </c>
      <c r="C1498">
        <v>22052002</v>
      </c>
      <c r="D1498">
        <v>900630708</v>
      </c>
      <c r="E1498">
        <v>0</v>
      </c>
      <c r="F1498">
        <v>8804982</v>
      </c>
      <c r="G1498">
        <v>-9945970</v>
      </c>
      <c r="H1498">
        <v>0</v>
      </c>
      <c r="I1498">
        <v>0</v>
      </c>
      <c r="J1498">
        <v>0</v>
      </c>
      <c r="K1498">
        <v>1</v>
      </c>
      <c r="L1498" t="s">
        <v>16</v>
      </c>
      <c r="M1498" t="s">
        <v>365</v>
      </c>
      <c r="N1498" t="s">
        <v>18</v>
      </c>
      <c r="O1498">
        <v>22052002</v>
      </c>
      <c r="P1498">
        <v>2078</v>
      </c>
    </row>
    <row r="1499" spans="1:16" x14ac:dyDescent="0.25">
      <c r="A1499">
        <v>1</v>
      </c>
      <c r="B1499">
        <v>2018</v>
      </c>
      <c r="C1499">
        <v>22052002</v>
      </c>
      <c r="D1499">
        <v>900757147</v>
      </c>
      <c r="E1499">
        <v>0</v>
      </c>
      <c r="F1499">
        <v>0</v>
      </c>
      <c r="G1499">
        <v>-750000</v>
      </c>
      <c r="H1499">
        <v>0</v>
      </c>
      <c r="I1499">
        <v>0</v>
      </c>
      <c r="J1499">
        <v>0</v>
      </c>
      <c r="K1499">
        <v>1</v>
      </c>
      <c r="L1499" t="s">
        <v>16</v>
      </c>
      <c r="M1499" t="s">
        <v>366</v>
      </c>
      <c r="N1499" t="s">
        <v>18</v>
      </c>
      <c r="O1499">
        <v>22052002</v>
      </c>
      <c r="P1499">
        <v>2078</v>
      </c>
    </row>
    <row r="1500" spans="1:16" x14ac:dyDescent="0.25">
      <c r="A1500">
        <v>1</v>
      </c>
      <c r="B1500">
        <v>2018</v>
      </c>
      <c r="C1500">
        <v>22052002</v>
      </c>
      <c r="D1500">
        <v>900823956</v>
      </c>
      <c r="E1500">
        <v>0</v>
      </c>
      <c r="F1500">
        <v>28410665</v>
      </c>
      <c r="G1500">
        <v>-41499668</v>
      </c>
      <c r="H1500">
        <v>0</v>
      </c>
      <c r="I1500">
        <v>0</v>
      </c>
      <c r="J1500">
        <v>0</v>
      </c>
      <c r="K1500">
        <v>1</v>
      </c>
      <c r="L1500" t="s">
        <v>16</v>
      </c>
      <c r="M1500" t="s">
        <v>813</v>
      </c>
      <c r="N1500" t="s">
        <v>18</v>
      </c>
      <c r="O1500">
        <v>22052002</v>
      </c>
      <c r="P1500">
        <v>2078</v>
      </c>
    </row>
    <row r="1501" spans="1:16" x14ac:dyDescent="0.25">
      <c r="A1501">
        <v>1</v>
      </c>
      <c r="B1501">
        <v>2018</v>
      </c>
      <c r="C1501">
        <v>22052002</v>
      </c>
      <c r="D1501">
        <v>900880778</v>
      </c>
      <c r="E1501">
        <v>0</v>
      </c>
      <c r="F1501">
        <v>10299766</v>
      </c>
      <c r="G1501">
        <v>-19410856</v>
      </c>
      <c r="H1501">
        <v>0</v>
      </c>
      <c r="I1501">
        <v>0</v>
      </c>
      <c r="J1501">
        <v>0</v>
      </c>
      <c r="K1501">
        <v>1</v>
      </c>
      <c r="L1501" t="s">
        <v>16</v>
      </c>
      <c r="M1501" t="s">
        <v>598</v>
      </c>
      <c r="N1501" t="s">
        <v>18</v>
      </c>
      <c r="O1501">
        <v>22052002</v>
      </c>
      <c r="P1501">
        <v>2078</v>
      </c>
    </row>
    <row r="1502" spans="1:16" x14ac:dyDescent="0.25">
      <c r="A1502">
        <v>1</v>
      </c>
      <c r="B1502">
        <v>2018</v>
      </c>
      <c r="C1502">
        <v>22052002</v>
      </c>
      <c r="D1502">
        <v>900958564</v>
      </c>
      <c r="E1502">
        <v>0</v>
      </c>
      <c r="F1502">
        <v>8769500</v>
      </c>
      <c r="G1502">
        <v>-8769500</v>
      </c>
      <c r="H1502">
        <v>0</v>
      </c>
      <c r="I1502">
        <v>0</v>
      </c>
      <c r="J1502">
        <v>0</v>
      </c>
      <c r="K1502">
        <v>1</v>
      </c>
      <c r="L1502" t="s">
        <v>16</v>
      </c>
      <c r="M1502" t="s">
        <v>368</v>
      </c>
      <c r="N1502" t="s">
        <v>18</v>
      </c>
      <c r="O1502">
        <v>22052002</v>
      </c>
      <c r="P1502">
        <v>2078</v>
      </c>
    </row>
    <row r="1503" spans="1:16" x14ac:dyDescent="0.25">
      <c r="A1503">
        <v>1</v>
      </c>
      <c r="B1503">
        <v>2018</v>
      </c>
      <c r="C1503">
        <v>22052002</v>
      </c>
      <c r="D1503">
        <v>900971006</v>
      </c>
      <c r="E1503">
        <v>0</v>
      </c>
      <c r="F1503">
        <v>2382910</v>
      </c>
      <c r="G1503">
        <v>-5360060</v>
      </c>
      <c r="H1503">
        <v>0</v>
      </c>
      <c r="I1503">
        <v>0</v>
      </c>
      <c r="J1503">
        <v>0</v>
      </c>
      <c r="K1503">
        <v>1</v>
      </c>
      <c r="L1503" t="s">
        <v>16</v>
      </c>
      <c r="M1503" t="s">
        <v>599</v>
      </c>
      <c r="N1503" t="s">
        <v>18</v>
      </c>
      <c r="O1503">
        <v>22052002</v>
      </c>
      <c r="P1503">
        <v>2078</v>
      </c>
    </row>
    <row r="1504" spans="1:16" x14ac:dyDescent="0.25">
      <c r="A1504">
        <v>1</v>
      </c>
      <c r="B1504">
        <v>2018</v>
      </c>
      <c r="C1504">
        <v>22052002</v>
      </c>
      <c r="D1504">
        <v>22448471</v>
      </c>
      <c r="E1504">
        <v>0</v>
      </c>
      <c r="F1504">
        <v>0</v>
      </c>
      <c r="G1504">
        <v>-221354</v>
      </c>
      <c r="H1504">
        <v>0</v>
      </c>
      <c r="I1504">
        <v>0</v>
      </c>
      <c r="J1504">
        <v>0</v>
      </c>
      <c r="K1504">
        <v>1</v>
      </c>
      <c r="L1504" t="s">
        <v>16</v>
      </c>
      <c r="M1504" t="s">
        <v>481</v>
      </c>
      <c r="N1504" t="s">
        <v>18</v>
      </c>
      <c r="O1504">
        <v>22052002</v>
      </c>
      <c r="P1504">
        <v>2078</v>
      </c>
    </row>
    <row r="1505" spans="1:16" x14ac:dyDescent="0.25">
      <c r="A1505">
        <v>1</v>
      </c>
      <c r="B1505">
        <v>2018</v>
      </c>
      <c r="C1505">
        <v>22052002</v>
      </c>
      <c r="D1505">
        <v>33202353</v>
      </c>
      <c r="E1505">
        <v>0</v>
      </c>
      <c r="F1505">
        <v>1027500</v>
      </c>
      <c r="G1505">
        <v>-3425000</v>
      </c>
      <c r="H1505">
        <v>0</v>
      </c>
      <c r="I1505">
        <v>0</v>
      </c>
      <c r="J1505">
        <v>0</v>
      </c>
      <c r="K1505">
        <v>1</v>
      </c>
      <c r="L1505" t="s">
        <v>16</v>
      </c>
      <c r="M1505" t="s">
        <v>20</v>
      </c>
      <c r="N1505" t="s">
        <v>18</v>
      </c>
      <c r="O1505">
        <v>22052002</v>
      </c>
      <c r="P1505">
        <v>2078</v>
      </c>
    </row>
    <row r="1506" spans="1:16" x14ac:dyDescent="0.25">
      <c r="A1506">
        <v>1</v>
      </c>
      <c r="B1506">
        <v>2018</v>
      </c>
      <c r="C1506">
        <v>22052002</v>
      </c>
      <c r="D1506">
        <v>57442789</v>
      </c>
      <c r="E1506">
        <v>0</v>
      </c>
      <c r="F1506">
        <v>0</v>
      </c>
      <c r="G1506">
        <v>-276000</v>
      </c>
      <c r="H1506">
        <v>0</v>
      </c>
      <c r="I1506">
        <v>0</v>
      </c>
      <c r="J1506">
        <v>0</v>
      </c>
      <c r="K1506">
        <v>1</v>
      </c>
      <c r="L1506" t="s">
        <v>16</v>
      </c>
      <c r="M1506" t="s">
        <v>819</v>
      </c>
      <c r="N1506" t="s">
        <v>18</v>
      </c>
      <c r="O1506">
        <v>22052002</v>
      </c>
      <c r="P1506">
        <v>2078</v>
      </c>
    </row>
    <row r="1507" spans="1:16" x14ac:dyDescent="0.25">
      <c r="A1507">
        <v>1</v>
      </c>
      <c r="B1507">
        <v>2018</v>
      </c>
      <c r="C1507">
        <v>22052002</v>
      </c>
      <c r="D1507">
        <v>77185411</v>
      </c>
      <c r="E1507">
        <v>0</v>
      </c>
      <c r="F1507">
        <v>1212156</v>
      </c>
      <c r="G1507">
        <v>-4040520</v>
      </c>
      <c r="H1507">
        <v>0</v>
      </c>
      <c r="I1507">
        <v>0</v>
      </c>
      <c r="J1507">
        <v>0</v>
      </c>
      <c r="K1507">
        <v>1</v>
      </c>
      <c r="L1507" t="s">
        <v>16</v>
      </c>
      <c r="M1507" t="s">
        <v>485</v>
      </c>
      <c r="N1507" t="s">
        <v>18</v>
      </c>
      <c r="O1507">
        <v>22052002</v>
      </c>
      <c r="P1507">
        <v>2078</v>
      </c>
    </row>
    <row r="1508" spans="1:16" x14ac:dyDescent="0.25">
      <c r="A1508">
        <v>1</v>
      </c>
      <c r="B1508">
        <v>2018</v>
      </c>
      <c r="C1508">
        <v>22052002</v>
      </c>
      <c r="D1508">
        <v>800044967</v>
      </c>
      <c r="E1508">
        <v>0</v>
      </c>
      <c r="F1508">
        <v>0</v>
      </c>
      <c r="G1508">
        <v>-72800</v>
      </c>
      <c r="H1508">
        <v>0</v>
      </c>
      <c r="I1508">
        <v>0</v>
      </c>
      <c r="J1508">
        <v>0</v>
      </c>
      <c r="K1508">
        <v>1</v>
      </c>
      <c r="L1508" t="s">
        <v>16</v>
      </c>
      <c r="M1508" t="s">
        <v>27</v>
      </c>
      <c r="N1508" t="s">
        <v>18</v>
      </c>
      <c r="O1508">
        <v>22052002</v>
      </c>
      <c r="P1508">
        <v>2078</v>
      </c>
    </row>
    <row r="1509" spans="1:16" x14ac:dyDescent="0.25">
      <c r="A1509">
        <v>1</v>
      </c>
      <c r="B1509">
        <v>2018</v>
      </c>
      <c r="C1509">
        <v>22052002</v>
      </c>
      <c r="D1509">
        <v>800097650</v>
      </c>
      <c r="E1509">
        <v>0</v>
      </c>
      <c r="F1509">
        <v>4426407</v>
      </c>
      <c r="G1509">
        <v>-11518043</v>
      </c>
      <c r="H1509">
        <v>0</v>
      </c>
      <c r="I1509">
        <v>0</v>
      </c>
      <c r="J1509">
        <v>0</v>
      </c>
      <c r="K1509">
        <v>1</v>
      </c>
      <c r="L1509" t="s">
        <v>16</v>
      </c>
      <c r="M1509" t="s">
        <v>693</v>
      </c>
      <c r="N1509" t="s">
        <v>18</v>
      </c>
      <c r="O1509">
        <v>22052002</v>
      </c>
      <c r="P1509">
        <v>2078</v>
      </c>
    </row>
    <row r="1510" spans="1:16" x14ac:dyDescent="0.25">
      <c r="A1510">
        <v>1</v>
      </c>
      <c r="B1510">
        <v>2018</v>
      </c>
      <c r="C1510">
        <v>22052002</v>
      </c>
      <c r="D1510">
        <v>800152970</v>
      </c>
      <c r="E1510">
        <v>0</v>
      </c>
      <c r="F1510">
        <v>0</v>
      </c>
      <c r="G1510">
        <v>-7800</v>
      </c>
      <c r="H1510">
        <v>0</v>
      </c>
      <c r="I1510">
        <v>0</v>
      </c>
      <c r="J1510">
        <v>0</v>
      </c>
      <c r="K1510">
        <v>1</v>
      </c>
      <c r="L1510" t="s">
        <v>16</v>
      </c>
      <c r="M1510" t="s">
        <v>606</v>
      </c>
      <c r="N1510" t="s">
        <v>18</v>
      </c>
      <c r="O1510">
        <v>22052002</v>
      </c>
      <c r="P1510">
        <v>2078</v>
      </c>
    </row>
    <row r="1511" spans="1:16" x14ac:dyDescent="0.25">
      <c r="A1511">
        <v>1</v>
      </c>
      <c r="B1511">
        <v>2018</v>
      </c>
      <c r="C1511">
        <v>22052002</v>
      </c>
      <c r="D1511">
        <v>800129701</v>
      </c>
      <c r="E1511">
        <v>0</v>
      </c>
      <c r="F1511">
        <v>4168592</v>
      </c>
      <c r="G1511">
        <v>-18969320</v>
      </c>
      <c r="H1511">
        <v>0</v>
      </c>
      <c r="I1511">
        <v>0</v>
      </c>
      <c r="J1511">
        <v>0</v>
      </c>
      <c r="K1511">
        <v>1</v>
      </c>
      <c r="L1511" t="s">
        <v>16</v>
      </c>
      <c r="M1511" t="s">
        <v>822</v>
      </c>
      <c r="N1511" t="s">
        <v>18</v>
      </c>
      <c r="O1511">
        <v>22052002</v>
      </c>
      <c r="P1511">
        <v>2078</v>
      </c>
    </row>
    <row r="1512" spans="1:16" x14ac:dyDescent="0.25">
      <c r="A1512">
        <v>1</v>
      </c>
      <c r="B1512">
        <v>2018</v>
      </c>
      <c r="C1512">
        <v>22052002</v>
      </c>
      <c r="D1512">
        <v>800138011</v>
      </c>
      <c r="E1512">
        <v>0</v>
      </c>
      <c r="F1512">
        <v>0</v>
      </c>
      <c r="G1512">
        <v>-2354537</v>
      </c>
      <c r="H1512">
        <v>0</v>
      </c>
      <c r="I1512">
        <v>0</v>
      </c>
      <c r="J1512">
        <v>0</v>
      </c>
      <c r="K1512">
        <v>1</v>
      </c>
      <c r="L1512" t="s">
        <v>16</v>
      </c>
      <c r="M1512" t="s">
        <v>184</v>
      </c>
      <c r="N1512" t="s">
        <v>18</v>
      </c>
      <c r="O1512">
        <v>22052002</v>
      </c>
      <c r="P1512">
        <v>2078</v>
      </c>
    </row>
    <row r="1513" spans="1:16" x14ac:dyDescent="0.25">
      <c r="A1513">
        <v>1</v>
      </c>
      <c r="B1513">
        <v>2018</v>
      </c>
      <c r="C1513">
        <v>22052002</v>
      </c>
      <c r="D1513">
        <v>800149453</v>
      </c>
      <c r="E1513">
        <v>0</v>
      </c>
      <c r="F1513">
        <v>0</v>
      </c>
      <c r="G1513">
        <v>-2814750</v>
      </c>
      <c r="H1513">
        <v>0</v>
      </c>
      <c r="I1513">
        <v>0</v>
      </c>
      <c r="J1513">
        <v>0</v>
      </c>
      <c r="K1513">
        <v>1</v>
      </c>
      <c r="L1513" t="s">
        <v>16</v>
      </c>
      <c r="M1513" t="s">
        <v>127</v>
      </c>
      <c r="N1513" t="s">
        <v>18</v>
      </c>
      <c r="O1513">
        <v>22052002</v>
      </c>
      <c r="P1513">
        <v>2078</v>
      </c>
    </row>
    <row r="1514" spans="1:16" x14ac:dyDescent="0.25">
      <c r="A1514">
        <v>1</v>
      </c>
      <c r="B1514">
        <v>2018</v>
      </c>
      <c r="C1514">
        <v>22052002</v>
      </c>
      <c r="D1514">
        <v>800156469</v>
      </c>
      <c r="E1514">
        <v>0</v>
      </c>
      <c r="F1514">
        <v>0</v>
      </c>
      <c r="G1514">
        <v>-649600</v>
      </c>
      <c r="H1514">
        <v>0</v>
      </c>
      <c r="I1514">
        <v>0</v>
      </c>
      <c r="J1514">
        <v>0</v>
      </c>
      <c r="K1514">
        <v>1</v>
      </c>
      <c r="L1514" t="s">
        <v>16</v>
      </c>
      <c r="M1514" t="s">
        <v>695</v>
      </c>
      <c r="N1514" t="s">
        <v>18</v>
      </c>
      <c r="O1514">
        <v>22052002</v>
      </c>
      <c r="P1514">
        <v>2078</v>
      </c>
    </row>
    <row r="1515" spans="1:16" x14ac:dyDescent="0.25">
      <c r="A1515">
        <v>1</v>
      </c>
      <c r="B1515">
        <v>2018</v>
      </c>
      <c r="C1515">
        <v>22052002</v>
      </c>
      <c r="D1515">
        <v>800174375</v>
      </c>
      <c r="E1515">
        <v>0</v>
      </c>
      <c r="F1515">
        <v>0</v>
      </c>
      <c r="G1515">
        <v>-275000</v>
      </c>
      <c r="H1515">
        <v>0</v>
      </c>
      <c r="I1515">
        <v>0</v>
      </c>
      <c r="J1515">
        <v>0</v>
      </c>
      <c r="K1515">
        <v>1</v>
      </c>
      <c r="L1515" t="s">
        <v>16</v>
      </c>
      <c r="M1515" t="s">
        <v>491</v>
      </c>
      <c r="N1515" t="s">
        <v>18</v>
      </c>
      <c r="O1515">
        <v>22052002</v>
      </c>
      <c r="P1515">
        <v>2078</v>
      </c>
    </row>
    <row r="1516" spans="1:16" x14ac:dyDescent="0.25">
      <c r="A1516">
        <v>1</v>
      </c>
      <c r="B1516">
        <v>2018</v>
      </c>
      <c r="C1516">
        <v>22052002</v>
      </c>
      <c r="D1516">
        <v>800213942</v>
      </c>
      <c r="E1516">
        <v>0</v>
      </c>
      <c r="F1516">
        <v>1994004</v>
      </c>
      <c r="G1516">
        <v>-5190556</v>
      </c>
      <c r="H1516">
        <v>0</v>
      </c>
      <c r="I1516">
        <v>0</v>
      </c>
      <c r="J1516">
        <v>0</v>
      </c>
      <c r="K1516">
        <v>1</v>
      </c>
      <c r="L1516" t="s">
        <v>16</v>
      </c>
      <c r="M1516" t="s">
        <v>259</v>
      </c>
      <c r="N1516" t="s">
        <v>18</v>
      </c>
      <c r="O1516">
        <v>22052002</v>
      </c>
      <c r="P1516">
        <v>2078</v>
      </c>
    </row>
    <row r="1517" spans="1:16" x14ac:dyDescent="0.25">
      <c r="A1517">
        <v>1</v>
      </c>
      <c r="B1517">
        <v>2018</v>
      </c>
      <c r="C1517">
        <v>22052002</v>
      </c>
      <c r="D1517">
        <v>800222660</v>
      </c>
      <c r="E1517">
        <v>0</v>
      </c>
      <c r="F1517">
        <v>4009887</v>
      </c>
      <c r="G1517">
        <v>-8520000</v>
      </c>
      <c r="H1517">
        <v>0</v>
      </c>
      <c r="I1517">
        <v>0</v>
      </c>
      <c r="J1517">
        <v>0</v>
      </c>
      <c r="K1517">
        <v>1</v>
      </c>
      <c r="L1517" t="s">
        <v>16</v>
      </c>
      <c r="M1517" t="s">
        <v>827</v>
      </c>
      <c r="N1517" t="s">
        <v>18</v>
      </c>
      <c r="O1517">
        <v>22052002</v>
      </c>
      <c r="P1517">
        <v>2078</v>
      </c>
    </row>
    <row r="1518" spans="1:16" x14ac:dyDescent="0.25">
      <c r="A1518">
        <v>1</v>
      </c>
      <c r="B1518">
        <v>2018</v>
      </c>
      <c r="C1518">
        <v>22052002</v>
      </c>
      <c r="D1518">
        <v>802000333</v>
      </c>
      <c r="E1518">
        <v>0</v>
      </c>
      <c r="F1518">
        <v>0</v>
      </c>
      <c r="G1518">
        <v>-1124860</v>
      </c>
      <c r="H1518">
        <v>0</v>
      </c>
      <c r="I1518">
        <v>0</v>
      </c>
      <c r="J1518">
        <v>0</v>
      </c>
      <c r="K1518">
        <v>1</v>
      </c>
      <c r="L1518" t="s">
        <v>16</v>
      </c>
      <c r="M1518" t="s">
        <v>611</v>
      </c>
      <c r="N1518" t="s">
        <v>18</v>
      </c>
      <c r="O1518">
        <v>22052002</v>
      </c>
      <c r="P1518">
        <v>2078</v>
      </c>
    </row>
    <row r="1519" spans="1:16" x14ac:dyDescent="0.25">
      <c r="A1519">
        <v>1</v>
      </c>
      <c r="B1519">
        <v>2018</v>
      </c>
      <c r="C1519">
        <v>22052002</v>
      </c>
      <c r="D1519">
        <v>802007798</v>
      </c>
      <c r="E1519">
        <v>0</v>
      </c>
      <c r="F1519">
        <v>2221193</v>
      </c>
      <c r="G1519">
        <v>-5781947.25</v>
      </c>
      <c r="H1519">
        <v>0</v>
      </c>
      <c r="I1519">
        <v>0</v>
      </c>
      <c r="J1519">
        <v>0</v>
      </c>
      <c r="K1519">
        <v>1</v>
      </c>
      <c r="L1519" t="s">
        <v>16</v>
      </c>
      <c r="M1519" t="s">
        <v>705</v>
      </c>
      <c r="N1519" t="s">
        <v>18</v>
      </c>
      <c r="O1519">
        <v>22052002</v>
      </c>
      <c r="P1519">
        <v>2078</v>
      </c>
    </row>
    <row r="1520" spans="1:16" x14ac:dyDescent="0.25">
      <c r="A1520">
        <v>1</v>
      </c>
      <c r="B1520">
        <v>2018</v>
      </c>
      <c r="C1520">
        <v>22052002</v>
      </c>
      <c r="D1520">
        <v>802009650</v>
      </c>
      <c r="E1520">
        <v>0</v>
      </c>
      <c r="F1520">
        <v>17032302</v>
      </c>
      <c r="G1520">
        <v>-27058387</v>
      </c>
      <c r="H1520">
        <v>0</v>
      </c>
      <c r="I1520">
        <v>0</v>
      </c>
      <c r="J1520">
        <v>0</v>
      </c>
      <c r="K1520">
        <v>1</v>
      </c>
      <c r="L1520" t="s">
        <v>16</v>
      </c>
      <c r="M1520" t="s">
        <v>832</v>
      </c>
      <c r="N1520" t="s">
        <v>18</v>
      </c>
      <c r="O1520">
        <v>22052002</v>
      </c>
      <c r="P1520">
        <v>2078</v>
      </c>
    </row>
    <row r="1521" spans="1:16" x14ac:dyDescent="0.25">
      <c r="A1521">
        <v>1</v>
      </c>
      <c r="B1521">
        <v>2018</v>
      </c>
      <c r="C1521">
        <v>22052002</v>
      </c>
      <c r="D1521">
        <v>802009783</v>
      </c>
      <c r="E1521">
        <v>0</v>
      </c>
      <c r="F1521">
        <v>22880619</v>
      </c>
      <c r="G1521">
        <v>-31370786</v>
      </c>
      <c r="H1521">
        <v>0</v>
      </c>
      <c r="I1521">
        <v>0</v>
      </c>
      <c r="J1521">
        <v>0</v>
      </c>
      <c r="K1521">
        <v>1</v>
      </c>
      <c r="L1521" t="s">
        <v>16</v>
      </c>
      <c r="M1521" t="s">
        <v>829</v>
      </c>
      <c r="N1521" t="s">
        <v>18</v>
      </c>
      <c r="O1521">
        <v>22052002</v>
      </c>
      <c r="P1521">
        <v>2078</v>
      </c>
    </row>
    <row r="1522" spans="1:16" x14ac:dyDescent="0.25">
      <c r="A1522">
        <v>1</v>
      </c>
      <c r="B1522">
        <v>2018</v>
      </c>
      <c r="C1522">
        <v>22052002</v>
      </c>
      <c r="D1522">
        <v>802019932</v>
      </c>
      <c r="E1522">
        <v>0</v>
      </c>
      <c r="F1522">
        <v>0</v>
      </c>
      <c r="G1522">
        <v>-1004090</v>
      </c>
      <c r="H1522">
        <v>0</v>
      </c>
      <c r="I1522">
        <v>0</v>
      </c>
      <c r="J1522">
        <v>0</v>
      </c>
      <c r="K1522">
        <v>1</v>
      </c>
      <c r="L1522" t="s">
        <v>16</v>
      </c>
      <c r="M1522" t="s">
        <v>269</v>
      </c>
      <c r="N1522" t="s">
        <v>18</v>
      </c>
      <c r="O1522">
        <v>22052002</v>
      </c>
      <c r="P1522">
        <v>2078</v>
      </c>
    </row>
    <row r="1523" spans="1:16" x14ac:dyDescent="0.25">
      <c r="A1523">
        <v>1</v>
      </c>
      <c r="B1523">
        <v>2018</v>
      </c>
      <c r="C1523">
        <v>22052002</v>
      </c>
      <c r="D1523">
        <v>806006414</v>
      </c>
      <c r="E1523">
        <v>0</v>
      </c>
      <c r="F1523">
        <v>4702948</v>
      </c>
      <c r="G1523">
        <v>-8668237.3800000008</v>
      </c>
      <c r="H1523">
        <v>0</v>
      </c>
      <c r="I1523">
        <v>0</v>
      </c>
      <c r="J1523">
        <v>0</v>
      </c>
      <c r="K1523">
        <v>1</v>
      </c>
      <c r="L1523" t="s">
        <v>16</v>
      </c>
      <c r="M1523" t="s">
        <v>836</v>
      </c>
      <c r="N1523" t="s">
        <v>18</v>
      </c>
      <c r="O1523">
        <v>22052002</v>
      </c>
      <c r="P1523">
        <v>2078</v>
      </c>
    </row>
    <row r="1524" spans="1:16" x14ac:dyDescent="0.25">
      <c r="A1524">
        <v>1</v>
      </c>
      <c r="B1524">
        <v>2018</v>
      </c>
      <c r="C1524">
        <v>22052002</v>
      </c>
      <c r="D1524">
        <v>806010276</v>
      </c>
      <c r="E1524">
        <v>0</v>
      </c>
      <c r="F1524">
        <v>4079776</v>
      </c>
      <c r="G1524">
        <v>-19763494.800000001</v>
      </c>
      <c r="H1524">
        <v>0</v>
      </c>
      <c r="I1524">
        <v>0</v>
      </c>
      <c r="J1524">
        <v>0</v>
      </c>
      <c r="K1524">
        <v>1</v>
      </c>
      <c r="L1524" t="s">
        <v>16</v>
      </c>
      <c r="M1524" t="s">
        <v>392</v>
      </c>
      <c r="N1524" t="s">
        <v>18</v>
      </c>
      <c r="O1524">
        <v>22052002</v>
      </c>
      <c r="P1524">
        <v>2078</v>
      </c>
    </row>
    <row r="1525" spans="1:16" x14ac:dyDescent="0.25">
      <c r="A1525">
        <v>1</v>
      </c>
      <c r="B1525">
        <v>2018</v>
      </c>
      <c r="C1525">
        <v>22052002</v>
      </c>
      <c r="D1525">
        <v>805011262</v>
      </c>
      <c r="E1525">
        <v>0</v>
      </c>
      <c r="F1525">
        <v>0</v>
      </c>
      <c r="G1525">
        <v>-861540</v>
      </c>
      <c r="H1525">
        <v>0</v>
      </c>
      <c r="I1525">
        <v>0</v>
      </c>
      <c r="J1525">
        <v>0</v>
      </c>
      <c r="K1525">
        <v>1</v>
      </c>
      <c r="L1525" t="s">
        <v>16</v>
      </c>
      <c r="M1525" t="s">
        <v>144</v>
      </c>
      <c r="N1525" t="s">
        <v>18</v>
      </c>
      <c r="O1525">
        <v>22052002</v>
      </c>
      <c r="P1525">
        <v>2078</v>
      </c>
    </row>
    <row r="1526" spans="1:16" x14ac:dyDescent="0.25">
      <c r="A1526">
        <v>1</v>
      </c>
      <c r="B1526">
        <v>2018</v>
      </c>
      <c r="C1526">
        <v>22052002</v>
      </c>
      <c r="D1526">
        <v>805027337</v>
      </c>
      <c r="E1526">
        <v>0</v>
      </c>
      <c r="F1526">
        <v>0</v>
      </c>
      <c r="G1526">
        <v>-1279318</v>
      </c>
      <c r="H1526">
        <v>0</v>
      </c>
      <c r="I1526">
        <v>0</v>
      </c>
      <c r="J1526">
        <v>0</v>
      </c>
      <c r="K1526">
        <v>1</v>
      </c>
      <c r="L1526" t="s">
        <v>16</v>
      </c>
      <c r="M1526" t="s">
        <v>270</v>
      </c>
      <c r="N1526" t="s">
        <v>18</v>
      </c>
      <c r="O1526">
        <v>22052002</v>
      </c>
      <c r="P1526">
        <v>2078</v>
      </c>
    </row>
    <row r="1527" spans="1:16" x14ac:dyDescent="0.25">
      <c r="A1527">
        <v>1</v>
      </c>
      <c r="B1527">
        <v>2018</v>
      </c>
      <c r="C1527">
        <v>22052002</v>
      </c>
      <c r="D1527">
        <v>806007258</v>
      </c>
      <c r="E1527">
        <v>0</v>
      </c>
      <c r="F1527">
        <v>0</v>
      </c>
      <c r="G1527">
        <v>-2776349</v>
      </c>
      <c r="H1527">
        <v>0</v>
      </c>
      <c r="I1527">
        <v>0</v>
      </c>
      <c r="J1527">
        <v>0</v>
      </c>
      <c r="K1527">
        <v>1</v>
      </c>
      <c r="L1527" t="s">
        <v>16</v>
      </c>
      <c r="M1527" t="s">
        <v>45</v>
      </c>
      <c r="N1527" t="s">
        <v>18</v>
      </c>
      <c r="O1527">
        <v>22052002</v>
      </c>
      <c r="P1527">
        <v>2078</v>
      </c>
    </row>
    <row r="1528" spans="1:16" x14ac:dyDescent="0.25">
      <c r="A1528">
        <v>1</v>
      </c>
      <c r="B1528">
        <v>2018</v>
      </c>
      <c r="C1528">
        <v>22052002</v>
      </c>
      <c r="D1528">
        <v>806007567</v>
      </c>
      <c r="E1528">
        <v>0</v>
      </c>
      <c r="F1528">
        <v>1989054</v>
      </c>
      <c r="G1528">
        <v>-5177671.07</v>
      </c>
      <c r="H1528">
        <v>0</v>
      </c>
      <c r="I1528">
        <v>0</v>
      </c>
      <c r="J1528">
        <v>0</v>
      </c>
      <c r="K1528">
        <v>1</v>
      </c>
      <c r="L1528" t="s">
        <v>16</v>
      </c>
      <c r="M1528" t="s">
        <v>395</v>
      </c>
      <c r="N1528" t="s">
        <v>18</v>
      </c>
      <c r="O1528">
        <v>22052002</v>
      </c>
      <c r="P1528">
        <v>2078</v>
      </c>
    </row>
    <row r="1529" spans="1:16" x14ac:dyDescent="0.25">
      <c r="A1529">
        <v>1</v>
      </c>
      <c r="B1529">
        <v>2018</v>
      </c>
      <c r="C1529">
        <v>22052002</v>
      </c>
      <c r="D1529">
        <v>806012905</v>
      </c>
      <c r="E1529">
        <v>0</v>
      </c>
      <c r="F1529">
        <v>4426407</v>
      </c>
      <c r="G1529">
        <v>-11627686</v>
      </c>
      <c r="H1529">
        <v>0</v>
      </c>
      <c r="I1529">
        <v>0</v>
      </c>
      <c r="J1529">
        <v>0</v>
      </c>
      <c r="K1529">
        <v>1</v>
      </c>
      <c r="L1529" t="s">
        <v>16</v>
      </c>
      <c r="M1529" t="s">
        <v>274</v>
      </c>
      <c r="N1529" t="s">
        <v>18</v>
      </c>
      <c r="O1529">
        <v>22052002</v>
      </c>
      <c r="P1529">
        <v>2078</v>
      </c>
    </row>
    <row r="1530" spans="1:16" x14ac:dyDescent="0.25">
      <c r="A1530">
        <v>1</v>
      </c>
      <c r="B1530">
        <v>2018</v>
      </c>
      <c r="C1530">
        <v>22052002</v>
      </c>
      <c r="D1530">
        <v>806013568</v>
      </c>
      <c r="E1530">
        <v>0</v>
      </c>
      <c r="F1530">
        <v>0</v>
      </c>
      <c r="G1530">
        <v>-2853678</v>
      </c>
      <c r="H1530">
        <v>0</v>
      </c>
      <c r="I1530">
        <v>0</v>
      </c>
      <c r="J1530">
        <v>0</v>
      </c>
      <c r="K1530">
        <v>1</v>
      </c>
      <c r="L1530" t="s">
        <v>16</v>
      </c>
      <c r="M1530" t="s">
        <v>840</v>
      </c>
      <c r="N1530" t="s">
        <v>18</v>
      </c>
      <c r="O1530">
        <v>22052002</v>
      </c>
      <c r="P1530">
        <v>2078</v>
      </c>
    </row>
    <row r="1531" spans="1:16" x14ac:dyDescent="0.25">
      <c r="A1531">
        <v>1</v>
      </c>
      <c r="B1531">
        <v>2018</v>
      </c>
      <c r="C1531">
        <v>22052002</v>
      </c>
      <c r="D1531">
        <v>808003500</v>
      </c>
      <c r="E1531">
        <v>0</v>
      </c>
      <c r="F1531">
        <v>0</v>
      </c>
      <c r="G1531">
        <v>-31000</v>
      </c>
      <c r="H1531">
        <v>0</v>
      </c>
      <c r="I1531">
        <v>0</v>
      </c>
      <c r="J1531">
        <v>0</v>
      </c>
      <c r="K1531">
        <v>1</v>
      </c>
      <c r="L1531" t="s">
        <v>16</v>
      </c>
      <c r="M1531" t="s">
        <v>841</v>
      </c>
      <c r="N1531" t="s">
        <v>18</v>
      </c>
      <c r="O1531">
        <v>22052002</v>
      </c>
      <c r="P1531">
        <v>2078</v>
      </c>
    </row>
    <row r="1532" spans="1:16" x14ac:dyDescent="0.25">
      <c r="A1532">
        <v>1</v>
      </c>
      <c r="B1532">
        <v>2018</v>
      </c>
      <c r="C1532">
        <v>22052002</v>
      </c>
      <c r="D1532">
        <v>812005522</v>
      </c>
      <c r="E1532">
        <v>0</v>
      </c>
      <c r="F1532">
        <v>448934152</v>
      </c>
      <c r="G1532">
        <v>-478024793.25</v>
      </c>
      <c r="H1532">
        <v>0</v>
      </c>
      <c r="I1532">
        <v>0</v>
      </c>
      <c r="J1532">
        <v>0</v>
      </c>
      <c r="K1532">
        <v>1</v>
      </c>
      <c r="L1532" t="s">
        <v>16</v>
      </c>
      <c r="M1532" t="s">
        <v>158</v>
      </c>
      <c r="N1532" t="s">
        <v>18</v>
      </c>
      <c r="O1532">
        <v>22052002</v>
      </c>
      <c r="P1532">
        <v>2078</v>
      </c>
    </row>
    <row r="1533" spans="1:16" x14ac:dyDescent="0.25">
      <c r="A1533">
        <v>1</v>
      </c>
      <c r="B1533">
        <v>2018</v>
      </c>
      <c r="C1533">
        <v>22052002</v>
      </c>
      <c r="D1533">
        <v>813002497</v>
      </c>
      <c r="E1533">
        <v>0</v>
      </c>
      <c r="F1533">
        <v>0</v>
      </c>
      <c r="G1533">
        <v>-403830</v>
      </c>
      <c r="H1533">
        <v>0</v>
      </c>
      <c r="I1533">
        <v>0</v>
      </c>
      <c r="J1533">
        <v>0</v>
      </c>
      <c r="K1533">
        <v>1</v>
      </c>
      <c r="L1533" t="s">
        <v>16</v>
      </c>
      <c r="M1533" t="s">
        <v>284</v>
      </c>
      <c r="N1533" t="s">
        <v>18</v>
      </c>
      <c r="O1533">
        <v>22052002</v>
      </c>
      <c r="P1533">
        <v>2078</v>
      </c>
    </row>
    <row r="1534" spans="1:16" x14ac:dyDescent="0.25">
      <c r="A1534">
        <v>1</v>
      </c>
      <c r="B1534">
        <v>2018</v>
      </c>
      <c r="C1534">
        <v>22052002</v>
      </c>
      <c r="D1534">
        <v>811042050</v>
      </c>
      <c r="E1534">
        <v>0</v>
      </c>
      <c r="F1534">
        <v>0</v>
      </c>
      <c r="G1534">
        <v>-2515267</v>
      </c>
      <c r="H1534">
        <v>0</v>
      </c>
      <c r="I1534">
        <v>0</v>
      </c>
      <c r="J1534">
        <v>0</v>
      </c>
      <c r="K1534">
        <v>1</v>
      </c>
      <c r="L1534" t="s">
        <v>16</v>
      </c>
      <c r="M1534" t="s">
        <v>155</v>
      </c>
      <c r="N1534" t="s">
        <v>18</v>
      </c>
      <c r="O1534">
        <v>22052002</v>
      </c>
      <c r="P1534">
        <v>2078</v>
      </c>
    </row>
    <row r="1535" spans="1:16" x14ac:dyDescent="0.25">
      <c r="A1535">
        <v>1</v>
      </c>
      <c r="B1535">
        <v>2018</v>
      </c>
      <c r="C1535">
        <v>22052002</v>
      </c>
      <c r="D1535">
        <v>812000300</v>
      </c>
      <c r="E1535">
        <v>0</v>
      </c>
      <c r="F1535">
        <v>0</v>
      </c>
      <c r="G1535">
        <v>-170372</v>
      </c>
      <c r="H1535">
        <v>0</v>
      </c>
      <c r="I1535">
        <v>0</v>
      </c>
      <c r="J1535">
        <v>0</v>
      </c>
      <c r="K1535">
        <v>1</v>
      </c>
      <c r="L1535" t="s">
        <v>16</v>
      </c>
      <c r="M1535" t="s">
        <v>401</v>
      </c>
      <c r="N1535" t="s">
        <v>18</v>
      </c>
      <c r="O1535">
        <v>22052002</v>
      </c>
      <c r="P1535">
        <v>2078</v>
      </c>
    </row>
    <row r="1536" spans="1:16" x14ac:dyDescent="0.25">
      <c r="A1536">
        <v>1</v>
      </c>
      <c r="B1536">
        <v>2018</v>
      </c>
      <c r="C1536">
        <v>22052002</v>
      </c>
      <c r="D1536">
        <v>812001332</v>
      </c>
      <c r="E1536">
        <v>0</v>
      </c>
      <c r="F1536">
        <v>64000</v>
      </c>
      <c r="G1536">
        <v>-64000</v>
      </c>
      <c r="H1536">
        <v>0</v>
      </c>
      <c r="I1536">
        <v>0</v>
      </c>
      <c r="J1536">
        <v>0</v>
      </c>
      <c r="K1536">
        <v>1</v>
      </c>
      <c r="L1536" t="s">
        <v>16</v>
      </c>
      <c r="M1536" t="s">
        <v>723</v>
      </c>
      <c r="N1536" t="s">
        <v>18</v>
      </c>
      <c r="O1536">
        <v>22052002</v>
      </c>
      <c r="P1536">
        <v>2078</v>
      </c>
    </row>
    <row r="1537" spans="1:16" x14ac:dyDescent="0.25">
      <c r="A1537">
        <v>1</v>
      </c>
      <c r="B1537">
        <v>2018</v>
      </c>
      <c r="C1537">
        <v>22052002</v>
      </c>
      <c r="D1537">
        <v>812004479</v>
      </c>
      <c r="E1537">
        <v>0</v>
      </c>
      <c r="F1537">
        <v>2717045</v>
      </c>
      <c r="G1537">
        <v>-13578002.5</v>
      </c>
      <c r="H1537">
        <v>0</v>
      </c>
      <c r="I1537">
        <v>0</v>
      </c>
      <c r="J1537">
        <v>0</v>
      </c>
      <c r="K1537">
        <v>1</v>
      </c>
      <c r="L1537" t="s">
        <v>16</v>
      </c>
      <c r="M1537" t="s">
        <v>402</v>
      </c>
      <c r="N1537" t="s">
        <v>18</v>
      </c>
      <c r="O1537">
        <v>22052002</v>
      </c>
      <c r="P1537">
        <v>2078</v>
      </c>
    </row>
    <row r="1538" spans="1:16" x14ac:dyDescent="0.25">
      <c r="A1538">
        <v>1</v>
      </c>
      <c r="B1538">
        <v>2018</v>
      </c>
      <c r="C1538">
        <v>22052002</v>
      </c>
      <c r="D1538">
        <v>813008574</v>
      </c>
      <c r="E1538">
        <v>0</v>
      </c>
      <c r="F1538">
        <v>0</v>
      </c>
      <c r="G1538">
        <v>-423900</v>
      </c>
      <c r="H1538">
        <v>0</v>
      </c>
      <c r="I1538">
        <v>0</v>
      </c>
      <c r="J1538">
        <v>0</v>
      </c>
      <c r="K1538">
        <v>1</v>
      </c>
      <c r="L1538" t="s">
        <v>16</v>
      </c>
      <c r="M1538" t="s">
        <v>407</v>
      </c>
      <c r="N1538" t="s">
        <v>18</v>
      </c>
      <c r="O1538">
        <v>22052002</v>
      </c>
      <c r="P1538">
        <v>2078</v>
      </c>
    </row>
    <row r="1539" spans="1:16" x14ac:dyDescent="0.25">
      <c r="A1539">
        <v>1</v>
      </c>
      <c r="B1539">
        <v>2018</v>
      </c>
      <c r="C1539">
        <v>22052002</v>
      </c>
      <c r="D1539">
        <v>819002176</v>
      </c>
      <c r="E1539">
        <v>0</v>
      </c>
      <c r="F1539">
        <v>20969845</v>
      </c>
      <c r="G1539">
        <v>-22351461.5</v>
      </c>
      <c r="H1539">
        <v>0</v>
      </c>
      <c r="I1539">
        <v>0</v>
      </c>
      <c r="J1539">
        <v>0</v>
      </c>
      <c r="K1539">
        <v>1</v>
      </c>
      <c r="L1539" t="s">
        <v>16</v>
      </c>
      <c r="M1539" t="s">
        <v>282</v>
      </c>
      <c r="N1539" t="s">
        <v>18</v>
      </c>
      <c r="O1539">
        <v>22052002</v>
      </c>
      <c r="P1539">
        <v>2078</v>
      </c>
    </row>
    <row r="1540" spans="1:16" x14ac:dyDescent="0.25">
      <c r="A1540">
        <v>1</v>
      </c>
      <c r="B1540">
        <v>2018</v>
      </c>
      <c r="C1540">
        <v>22052002</v>
      </c>
      <c r="D1540">
        <v>819004595</v>
      </c>
      <c r="E1540">
        <v>0</v>
      </c>
      <c r="F1540">
        <v>0</v>
      </c>
      <c r="G1540">
        <v>-1128793</v>
      </c>
      <c r="H1540">
        <v>0</v>
      </c>
      <c r="I1540">
        <v>0</v>
      </c>
      <c r="J1540">
        <v>0</v>
      </c>
      <c r="K1540">
        <v>1</v>
      </c>
      <c r="L1540" t="s">
        <v>16</v>
      </c>
      <c r="M1540" t="s">
        <v>406</v>
      </c>
      <c r="N1540" t="s">
        <v>18</v>
      </c>
      <c r="O1540">
        <v>22052002</v>
      </c>
      <c r="P1540">
        <v>2078</v>
      </c>
    </row>
    <row r="1541" spans="1:16" x14ac:dyDescent="0.25">
      <c r="A1541">
        <v>1</v>
      </c>
      <c r="B1541">
        <v>2018</v>
      </c>
      <c r="C1541">
        <v>22052002</v>
      </c>
      <c r="D1541">
        <v>819001309</v>
      </c>
      <c r="E1541">
        <v>0</v>
      </c>
      <c r="F1541">
        <v>0</v>
      </c>
      <c r="G1541">
        <v>-127725.68</v>
      </c>
      <c r="H1541">
        <v>0</v>
      </c>
      <c r="I1541">
        <v>0</v>
      </c>
      <c r="J1541">
        <v>0</v>
      </c>
      <c r="K1541">
        <v>1</v>
      </c>
      <c r="L1541" t="s">
        <v>16</v>
      </c>
      <c r="M1541" t="s">
        <v>51</v>
      </c>
      <c r="N1541" t="s">
        <v>18</v>
      </c>
      <c r="O1541">
        <v>22052002</v>
      </c>
      <c r="P1541">
        <v>2078</v>
      </c>
    </row>
    <row r="1542" spans="1:16" x14ac:dyDescent="0.25">
      <c r="A1542">
        <v>1</v>
      </c>
      <c r="B1542">
        <v>2018</v>
      </c>
      <c r="C1542">
        <v>22052002</v>
      </c>
      <c r="D1542">
        <v>819006507</v>
      </c>
      <c r="E1542">
        <v>0</v>
      </c>
      <c r="F1542">
        <v>0</v>
      </c>
      <c r="G1542">
        <v>-127920</v>
      </c>
      <c r="H1542">
        <v>0</v>
      </c>
      <c r="I1542">
        <v>0</v>
      </c>
      <c r="J1542">
        <v>0</v>
      </c>
      <c r="K1542">
        <v>1</v>
      </c>
      <c r="L1542" t="s">
        <v>16</v>
      </c>
      <c r="M1542" t="s">
        <v>853</v>
      </c>
      <c r="N1542" t="s">
        <v>18</v>
      </c>
      <c r="O1542">
        <v>22052002</v>
      </c>
      <c r="P1542">
        <v>2078</v>
      </c>
    </row>
    <row r="1543" spans="1:16" x14ac:dyDescent="0.25">
      <c r="A1543">
        <v>1</v>
      </c>
      <c r="B1543">
        <v>2018</v>
      </c>
      <c r="C1543">
        <v>22052002</v>
      </c>
      <c r="D1543">
        <v>823001604</v>
      </c>
      <c r="E1543">
        <v>0</v>
      </c>
      <c r="F1543">
        <v>1118462</v>
      </c>
      <c r="G1543">
        <v>-3728205.6</v>
      </c>
      <c r="H1543">
        <v>0</v>
      </c>
      <c r="I1543">
        <v>0</v>
      </c>
      <c r="J1543">
        <v>0</v>
      </c>
      <c r="K1543">
        <v>1</v>
      </c>
      <c r="L1543" t="s">
        <v>16</v>
      </c>
      <c r="M1543" t="s">
        <v>164</v>
      </c>
      <c r="N1543" t="s">
        <v>18</v>
      </c>
      <c r="O1543">
        <v>22052002</v>
      </c>
      <c r="P1543">
        <v>2078</v>
      </c>
    </row>
    <row r="1544" spans="1:16" x14ac:dyDescent="0.25">
      <c r="A1544">
        <v>1</v>
      </c>
      <c r="B1544">
        <v>2018</v>
      </c>
      <c r="C1544">
        <v>22052002</v>
      </c>
      <c r="D1544">
        <v>824000442</v>
      </c>
      <c r="E1544">
        <v>0</v>
      </c>
      <c r="F1544">
        <v>5120372</v>
      </c>
      <c r="G1544">
        <v>-9698310</v>
      </c>
      <c r="H1544">
        <v>0</v>
      </c>
      <c r="I1544">
        <v>0</v>
      </c>
      <c r="J1544">
        <v>0</v>
      </c>
      <c r="K1544">
        <v>1</v>
      </c>
      <c r="L1544" t="s">
        <v>16</v>
      </c>
      <c r="M1544" t="s">
        <v>859</v>
      </c>
      <c r="N1544" t="s">
        <v>18</v>
      </c>
      <c r="O1544">
        <v>22052002</v>
      </c>
      <c r="P1544">
        <v>2078</v>
      </c>
    </row>
    <row r="1545" spans="1:16" x14ac:dyDescent="0.25">
      <c r="A1545">
        <v>1</v>
      </c>
      <c r="B1545">
        <v>2018</v>
      </c>
      <c r="C1545">
        <v>22052002</v>
      </c>
      <c r="D1545">
        <v>824000462</v>
      </c>
      <c r="E1545">
        <v>0</v>
      </c>
      <c r="F1545">
        <v>481900</v>
      </c>
      <c r="G1545">
        <v>-481900</v>
      </c>
      <c r="H1545">
        <v>0</v>
      </c>
      <c r="I1545">
        <v>0</v>
      </c>
      <c r="J1545">
        <v>0</v>
      </c>
      <c r="K1545">
        <v>1</v>
      </c>
      <c r="L1545" t="s">
        <v>16</v>
      </c>
      <c r="M1545" t="s">
        <v>860</v>
      </c>
      <c r="N1545" t="s">
        <v>18</v>
      </c>
      <c r="O1545">
        <v>22052002</v>
      </c>
      <c r="P1545">
        <v>2078</v>
      </c>
    </row>
    <row r="1546" spans="1:16" x14ac:dyDescent="0.25">
      <c r="A1546">
        <v>1</v>
      </c>
      <c r="B1546">
        <v>2018</v>
      </c>
      <c r="C1546">
        <v>22052002</v>
      </c>
      <c r="D1546">
        <v>824004330</v>
      </c>
      <c r="E1546">
        <v>0</v>
      </c>
      <c r="F1546">
        <v>6270507</v>
      </c>
      <c r="G1546">
        <v>-14349064</v>
      </c>
      <c r="H1546">
        <v>0</v>
      </c>
      <c r="I1546">
        <v>0</v>
      </c>
      <c r="J1546">
        <v>0</v>
      </c>
      <c r="K1546">
        <v>1</v>
      </c>
      <c r="L1546" t="s">
        <v>16</v>
      </c>
      <c r="M1546" t="s">
        <v>300</v>
      </c>
      <c r="N1546" t="s">
        <v>18</v>
      </c>
      <c r="O1546">
        <v>22052002</v>
      </c>
      <c r="P1546">
        <v>2078</v>
      </c>
    </row>
    <row r="1547" spans="1:16" x14ac:dyDescent="0.25">
      <c r="A1547">
        <v>1</v>
      </c>
      <c r="B1547">
        <v>2018</v>
      </c>
      <c r="C1547">
        <v>22052002</v>
      </c>
      <c r="D1547">
        <v>824004396</v>
      </c>
      <c r="E1547">
        <v>0</v>
      </c>
      <c r="F1547">
        <v>0</v>
      </c>
      <c r="G1547">
        <v>-97137</v>
      </c>
      <c r="H1547">
        <v>0</v>
      </c>
      <c r="I1547">
        <v>0</v>
      </c>
      <c r="J1547">
        <v>0</v>
      </c>
      <c r="K1547">
        <v>1</v>
      </c>
      <c r="L1547" t="s">
        <v>16</v>
      </c>
      <c r="M1547" t="s">
        <v>412</v>
      </c>
      <c r="N1547" t="s">
        <v>18</v>
      </c>
      <c r="O1547">
        <v>22052002</v>
      </c>
      <c r="P1547">
        <v>2078</v>
      </c>
    </row>
    <row r="1548" spans="1:16" x14ac:dyDescent="0.25">
      <c r="A1548">
        <v>1</v>
      </c>
      <c r="B1548">
        <v>2018</v>
      </c>
      <c r="C1548">
        <v>22052002</v>
      </c>
      <c r="D1548">
        <v>825000140</v>
      </c>
      <c r="E1548">
        <v>0</v>
      </c>
      <c r="F1548">
        <v>0</v>
      </c>
      <c r="G1548">
        <v>-114988.18</v>
      </c>
      <c r="H1548">
        <v>0</v>
      </c>
      <c r="I1548">
        <v>0</v>
      </c>
      <c r="J1548">
        <v>0</v>
      </c>
      <c r="K1548">
        <v>1</v>
      </c>
      <c r="L1548" t="s">
        <v>16</v>
      </c>
      <c r="M1548" t="s">
        <v>525</v>
      </c>
      <c r="N1548" t="s">
        <v>18</v>
      </c>
      <c r="O1548">
        <v>22052002</v>
      </c>
      <c r="P1548">
        <v>2078</v>
      </c>
    </row>
    <row r="1549" spans="1:16" x14ac:dyDescent="0.25">
      <c r="A1549">
        <v>1</v>
      </c>
      <c r="B1549">
        <v>2018</v>
      </c>
      <c r="C1549">
        <v>22052002</v>
      </c>
      <c r="D1549">
        <v>825000620</v>
      </c>
      <c r="E1549">
        <v>0</v>
      </c>
      <c r="F1549">
        <v>3107064</v>
      </c>
      <c r="G1549">
        <v>-16077805</v>
      </c>
      <c r="H1549">
        <v>0</v>
      </c>
      <c r="I1549">
        <v>0</v>
      </c>
      <c r="J1549">
        <v>0</v>
      </c>
      <c r="K1549">
        <v>1</v>
      </c>
      <c r="L1549" t="s">
        <v>16</v>
      </c>
      <c r="M1549" t="s">
        <v>415</v>
      </c>
      <c r="N1549" t="s">
        <v>18</v>
      </c>
      <c r="O1549">
        <v>22052002</v>
      </c>
      <c r="P1549">
        <v>2078</v>
      </c>
    </row>
    <row r="1550" spans="1:16" x14ac:dyDescent="0.25">
      <c r="A1550">
        <v>1</v>
      </c>
      <c r="B1550">
        <v>2018</v>
      </c>
      <c r="C1550">
        <v>22052002</v>
      </c>
      <c r="D1550">
        <v>829001256</v>
      </c>
      <c r="E1550">
        <v>0</v>
      </c>
      <c r="F1550">
        <v>0</v>
      </c>
      <c r="G1550">
        <v>-2712292.5</v>
      </c>
      <c r="H1550">
        <v>0</v>
      </c>
      <c r="I1550">
        <v>0</v>
      </c>
      <c r="J1550">
        <v>0</v>
      </c>
      <c r="K1550">
        <v>1</v>
      </c>
      <c r="L1550" t="s">
        <v>16</v>
      </c>
      <c r="M1550" t="s">
        <v>630</v>
      </c>
      <c r="N1550" t="s">
        <v>18</v>
      </c>
      <c r="O1550">
        <v>22052002</v>
      </c>
      <c r="P1550">
        <v>2078</v>
      </c>
    </row>
    <row r="1551" spans="1:16" x14ac:dyDescent="0.25">
      <c r="A1551">
        <v>1</v>
      </c>
      <c r="B1551">
        <v>2018</v>
      </c>
      <c r="C1551">
        <v>22052002</v>
      </c>
      <c r="D1551">
        <v>825001119</v>
      </c>
      <c r="E1551">
        <v>0</v>
      </c>
      <c r="F1551">
        <v>0</v>
      </c>
      <c r="G1551">
        <v>-1687523</v>
      </c>
      <c r="H1551">
        <v>0</v>
      </c>
      <c r="I1551">
        <v>0</v>
      </c>
      <c r="J1551">
        <v>0</v>
      </c>
      <c r="K1551">
        <v>1</v>
      </c>
      <c r="L1551" t="s">
        <v>16</v>
      </c>
      <c r="M1551" t="s">
        <v>523</v>
      </c>
      <c r="N1551" t="s">
        <v>18</v>
      </c>
      <c r="O1551">
        <v>22052002</v>
      </c>
      <c r="P1551">
        <v>2078</v>
      </c>
    </row>
    <row r="1552" spans="1:16" x14ac:dyDescent="0.25">
      <c r="A1552">
        <v>1</v>
      </c>
      <c r="B1552">
        <v>2018</v>
      </c>
      <c r="C1552">
        <v>22052002</v>
      </c>
      <c r="D1552">
        <v>830077650</v>
      </c>
      <c r="E1552">
        <v>0</v>
      </c>
      <c r="F1552">
        <v>14246984</v>
      </c>
      <c r="G1552">
        <v>-22573681</v>
      </c>
      <c r="H1552">
        <v>0</v>
      </c>
      <c r="I1552">
        <v>0</v>
      </c>
      <c r="J1552">
        <v>0</v>
      </c>
      <c r="K1552">
        <v>1</v>
      </c>
      <c r="L1552" t="s">
        <v>16</v>
      </c>
      <c r="M1552" t="s">
        <v>177</v>
      </c>
      <c r="N1552" t="s">
        <v>18</v>
      </c>
      <c r="O1552">
        <v>22052002</v>
      </c>
      <c r="P1552">
        <v>2078</v>
      </c>
    </row>
    <row r="1553" spans="1:16" x14ac:dyDescent="0.25">
      <c r="A1553">
        <v>1</v>
      </c>
      <c r="B1553">
        <v>2018</v>
      </c>
      <c r="C1553">
        <v>22052002</v>
      </c>
      <c r="D1553">
        <v>830120157</v>
      </c>
      <c r="E1553">
        <v>0</v>
      </c>
      <c r="F1553">
        <v>0</v>
      </c>
      <c r="G1553">
        <v>-3200000</v>
      </c>
      <c r="H1553">
        <v>0</v>
      </c>
      <c r="I1553">
        <v>0</v>
      </c>
      <c r="J1553">
        <v>0</v>
      </c>
      <c r="K1553">
        <v>1</v>
      </c>
      <c r="L1553" t="s">
        <v>16</v>
      </c>
      <c r="M1553" t="s">
        <v>59</v>
      </c>
      <c r="N1553" t="s">
        <v>18</v>
      </c>
      <c r="O1553">
        <v>22052002</v>
      </c>
      <c r="P1553">
        <v>2078</v>
      </c>
    </row>
    <row r="1554" spans="1:16" x14ac:dyDescent="0.25">
      <c r="A1554">
        <v>1</v>
      </c>
      <c r="B1554">
        <v>2018</v>
      </c>
      <c r="C1554">
        <v>22052002</v>
      </c>
      <c r="D1554">
        <v>830507718</v>
      </c>
      <c r="E1554">
        <v>0</v>
      </c>
      <c r="F1554">
        <v>12655135</v>
      </c>
      <c r="G1554">
        <v>-15339418</v>
      </c>
      <c r="H1554">
        <v>0</v>
      </c>
      <c r="I1554">
        <v>0</v>
      </c>
      <c r="J1554">
        <v>0</v>
      </c>
      <c r="K1554">
        <v>1</v>
      </c>
      <c r="L1554" t="s">
        <v>16</v>
      </c>
      <c r="M1554" t="s">
        <v>418</v>
      </c>
      <c r="N1554" t="s">
        <v>18</v>
      </c>
      <c r="O1554">
        <v>22052002</v>
      </c>
      <c r="P1554">
        <v>2078</v>
      </c>
    </row>
    <row r="1555" spans="1:16" x14ac:dyDescent="0.25">
      <c r="A1555">
        <v>1</v>
      </c>
      <c r="B1555">
        <v>2018</v>
      </c>
      <c r="C1555">
        <v>22052002</v>
      </c>
      <c r="D1555">
        <v>845000038</v>
      </c>
      <c r="E1555">
        <v>0</v>
      </c>
      <c r="F1555">
        <v>0</v>
      </c>
      <c r="G1555">
        <v>-1163588</v>
      </c>
      <c r="H1555">
        <v>0</v>
      </c>
      <c r="I1555">
        <v>0</v>
      </c>
      <c r="J1555">
        <v>0</v>
      </c>
      <c r="K1555">
        <v>1</v>
      </c>
      <c r="L1555" t="s">
        <v>16</v>
      </c>
      <c r="M1555" t="s">
        <v>867</v>
      </c>
      <c r="N1555" t="s">
        <v>18</v>
      </c>
      <c r="O1555">
        <v>22052002</v>
      </c>
      <c r="P1555">
        <v>2078</v>
      </c>
    </row>
    <row r="1556" spans="1:16" x14ac:dyDescent="0.25">
      <c r="A1556">
        <v>1</v>
      </c>
      <c r="B1556">
        <v>2018</v>
      </c>
      <c r="C1556">
        <v>22052002</v>
      </c>
      <c r="D1556">
        <v>860024766</v>
      </c>
      <c r="E1556">
        <v>0</v>
      </c>
      <c r="F1556">
        <v>0</v>
      </c>
      <c r="G1556">
        <v>-212830</v>
      </c>
      <c r="H1556">
        <v>0</v>
      </c>
      <c r="I1556">
        <v>0</v>
      </c>
      <c r="J1556">
        <v>0</v>
      </c>
      <c r="K1556">
        <v>1</v>
      </c>
      <c r="L1556" t="s">
        <v>16</v>
      </c>
      <c r="M1556" t="s">
        <v>750</v>
      </c>
      <c r="N1556" t="s">
        <v>18</v>
      </c>
      <c r="O1556">
        <v>22052002</v>
      </c>
      <c r="P1556">
        <v>2078</v>
      </c>
    </row>
    <row r="1557" spans="1:16" x14ac:dyDescent="0.25">
      <c r="A1557">
        <v>1</v>
      </c>
      <c r="B1557">
        <v>2018</v>
      </c>
      <c r="C1557">
        <v>22052002</v>
      </c>
      <c r="D1557">
        <v>838000096</v>
      </c>
      <c r="E1557">
        <v>0</v>
      </c>
      <c r="F1557">
        <v>1962849</v>
      </c>
      <c r="G1557">
        <v>-5109457</v>
      </c>
      <c r="H1557">
        <v>0</v>
      </c>
      <c r="I1557">
        <v>0</v>
      </c>
      <c r="J1557">
        <v>0</v>
      </c>
      <c r="K1557">
        <v>1</v>
      </c>
      <c r="L1557" t="s">
        <v>16</v>
      </c>
      <c r="M1557" t="s">
        <v>531</v>
      </c>
      <c r="N1557" t="s">
        <v>18</v>
      </c>
      <c r="O1557">
        <v>22052002</v>
      </c>
      <c r="P1557">
        <v>2078</v>
      </c>
    </row>
    <row r="1558" spans="1:16" x14ac:dyDescent="0.25">
      <c r="A1558">
        <v>1</v>
      </c>
      <c r="B1558">
        <v>2018</v>
      </c>
      <c r="C1558">
        <v>22052002</v>
      </c>
      <c r="D1558">
        <v>890102992</v>
      </c>
      <c r="E1558">
        <v>0</v>
      </c>
      <c r="F1558">
        <v>1960000</v>
      </c>
      <c r="G1558">
        <v>-4320794.25</v>
      </c>
      <c r="H1558">
        <v>0</v>
      </c>
      <c r="I1558">
        <v>0</v>
      </c>
      <c r="J1558">
        <v>0</v>
      </c>
      <c r="K1558">
        <v>1</v>
      </c>
      <c r="L1558" t="s">
        <v>16</v>
      </c>
      <c r="M1558" t="s">
        <v>870</v>
      </c>
      <c r="N1558" t="s">
        <v>18</v>
      </c>
      <c r="O1558">
        <v>22052002</v>
      </c>
      <c r="P1558">
        <v>2078</v>
      </c>
    </row>
    <row r="1559" spans="1:16" x14ac:dyDescent="0.25">
      <c r="A1559">
        <v>1</v>
      </c>
      <c r="B1559">
        <v>2018</v>
      </c>
      <c r="C1559">
        <v>22052002</v>
      </c>
      <c r="D1559">
        <v>890103406</v>
      </c>
      <c r="E1559">
        <v>0</v>
      </c>
      <c r="F1559">
        <v>1000000</v>
      </c>
      <c r="G1559">
        <v>-3330178</v>
      </c>
      <c r="H1559">
        <v>0</v>
      </c>
      <c r="I1559">
        <v>0</v>
      </c>
      <c r="J1559">
        <v>0</v>
      </c>
      <c r="K1559">
        <v>1</v>
      </c>
      <c r="L1559" t="s">
        <v>16</v>
      </c>
      <c r="M1559" t="s">
        <v>187</v>
      </c>
      <c r="N1559" t="s">
        <v>18</v>
      </c>
      <c r="O1559">
        <v>22052002</v>
      </c>
      <c r="P1559">
        <v>2078</v>
      </c>
    </row>
    <row r="1560" spans="1:16" x14ac:dyDescent="0.25">
      <c r="A1560">
        <v>1</v>
      </c>
      <c r="B1560">
        <v>2018</v>
      </c>
      <c r="C1560">
        <v>22052002</v>
      </c>
      <c r="D1560">
        <v>890112801</v>
      </c>
      <c r="E1560">
        <v>0</v>
      </c>
      <c r="F1560">
        <v>11888301</v>
      </c>
      <c r="G1560">
        <v>-12559591</v>
      </c>
      <c r="H1560">
        <v>0</v>
      </c>
      <c r="I1560">
        <v>0</v>
      </c>
      <c r="J1560">
        <v>0</v>
      </c>
      <c r="K1560">
        <v>1</v>
      </c>
      <c r="L1560" t="s">
        <v>16</v>
      </c>
      <c r="M1560" t="s">
        <v>188</v>
      </c>
      <c r="N1560" t="s">
        <v>18</v>
      </c>
      <c r="O1560">
        <v>22052002</v>
      </c>
      <c r="P1560">
        <v>2078</v>
      </c>
    </row>
    <row r="1561" spans="1:16" x14ac:dyDescent="0.25">
      <c r="A1561">
        <v>1</v>
      </c>
      <c r="B1561">
        <v>2018</v>
      </c>
      <c r="C1561">
        <v>22052002</v>
      </c>
      <c r="D1561">
        <v>890115670</v>
      </c>
      <c r="E1561">
        <v>0</v>
      </c>
      <c r="F1561">
        <v>0</v>
      </c>
      <c r="G1561">
        <v>-1820643</v>
      </c>
      <c r="H1561">
        <v>0</v>
      </c>
      <c r="I1561">
        <v>0</v>
      </c>
      <c r="J1561">
        <v>0</v>
      </c>
      <c r="K1561">
        <v>1</v>
      </c>
      <c r="L1561" t="s">
        <v>16</v>
      </c>
      <c r="M1561" t="s">
        <v>427</v>
      </c>
      <c r="N1561" t="s">
        <v>18</v>
      </c>
      <c r="O1561">
        <v>22052002</v>
      </c>
      <c r="P1561">
        <v>2078</v>
      </c>
    </row>
    <row r="1562" spans="1:16" x14ac:dyDescent="0.25">
      <c r="A1562">
        <v>1</v>
      </c>
      <c r="B1562">
        <v>2018</v>
      </c>
      <c r="C1562">
        <v>22052002</v>
      </c>
      <c r="D1562">
        <v>890400693</v>
      </c>
      <c r="E1562">
        <v>0</v>
      </c>
      <c r="F1562">
        <v>2426672</v>
      </c>
      <c r="G1562">
        <v>-16551953</v>
      </c>
      <c r="H1562">
        <v>0</v>
      </c>
      <c r="I1562">
        <v>0</v>
      </c>
      <c r="J1562">
        <v>0</v>
      </c>
      <c r="K1562">
        <v>1</v>
      </c>
      <c r="L1562" t="s">
        <v>16</v>
      </c>
      <c r="M1562" t="s">
        <v>537</v>
      </c>
      <c r="N1562" t="s">
        <v>18</v>
      </c>
      <c r="O1562">
        <v>22052002</v>
      </c>
      <c r="P1562">
        <v>2078</v>
      </c>
    </row>
    <row r="1563" spans="1:16" x14ac:dyDescent="0.25">
      <c r="A1563">
        <v>1</v>
      </c>
      <c r="B1563">
        <v>2018</v>
      </c>
      <c r="C1563">
        <v>22052002</v>
      </c>
      <c r="D1563">
        <v>890680032</v>
      </c>
      <c r="E1563">
        <v>0</v>
      </c>
      <c r="F1563">
        <v>0</v>
      </c>
      <c r="G1563">
        <v>-188200</v>
      </c>
      <c r="H1563">
        <v>0</v>
      </c>
      <c r="I1563">
        <v>0</v>
      </c>
      <c r="J1563">
        <v>0</v>
      </c>
      <c r="K1563">
        <v>1</v>
      </c>
      <c r="L1563" t="s">
        <v>16</v>
      </c>
      <c r="M1563" t="s">
        <v>66</v>
      </c>
      <c r="N1563" t="s">
        <v>18</v>
      </c>
      <c r="O1563">
        <v>22052002</v>
      </c>
      <c r="P1563">
        <v>2078</v>
      </c>
    </row>
    <row r="1564" spans="1:16" x14ac:dyDescent="0.25">
      <c r="A1564">
        <v>1</v>
      </c>
      <c r="B1564">
        <v>2018</v>
      </c>
      <c r="C1564">
        <v>22052002</v>
      </c>
      <c r="D1564">
        <v>890701718</v>
      </c>
      <c r="E1564">
        <v>0</v>
      </c>
      <c r="F1564">
        <v>0</v>
      </c>
      <c r="G1564">
        <v>-211490</v>
      </c>
      <c r="H1564">
        <v>0</v>
      </c>
      <c r="I1564">
        <v>0</v>
      </c>
      <c r="J1564">
        <v>0</v>
      </c>
      <c r="K1564">
        <v>1</v>
      </c>
      <c r="L1564" t="s">
        <v>16</v>
      </c>
      <c r="M1564" t="s">
        <v>68</v>
      </c>
      <c r="N1564" t="s">
        <v>18</v>
      </c>
      <c r="O1564">
        <v>22052002</v>
      </c>
      <c r="P1564">
        <v>2078</v>
      </c>
    </row>
    <row r="1565" spans="1:16" x14ac:dyDescent="0.25">
      <c r="A1565">
        <v>1</v>
      </c>
      <c r="B1565">
        <v>2018</v>
      </c>
      <c r="C1565">
        <v>22052002</v>
      </c>
      <c r="D1565">
        <v>891080015</v>
      </c>
      <c r="E1565">
        <v>115987</v>
      </c>
      <c r="F1565">
        <v>1760112</v>
      </c>
      <c r="G1565">
        <v>-1644125</v>
      </c>
      <c r="H1565">
        <v>0</v>
      </c>
      <c r="I1565">
        <v>0</v>
      </c>
      <c r="J1565">
        <v>0</v>
      </c>
      <c r="K1565">
        <v>1</v>
      </c>
      <c r="L1565" t="s">
        <v>16</v>
      </c>
      <c r="M1565" t="s">
        <v>72</v>
      </c>
      <c r="N1565" t="s">
        <v>18</v>
      </c>
      <c r="O1565">
        <v>22052002</v>
      </c>
      <c r="P1565">
        <v>2078</v>
      </c>
    </row>
    <row r="1566" spans="1:16" x14ac:dyDescent="0.25">
      <c r="A1566">
        <v>1</v>
      </c>
      <c r="B1566">
        <v>2018</v>
      </c>
      <c r="C1566">
        <v>22052002</v>
      </c>
      <c r="D1566">
        <v>891180098</v>
      </c>
      <c r="E1566">
        <v>0</v>
      </c>
      <c r="F1566">
        <v>4785043</v>
      </c>
      <c r="G1566">
        <v>-10167012</v>
      </c>
      <c r="H1566">
        <v>0</v>
      </c>
      <c r="I1566">
        <v>0</v>
      </c>
      <c r="J1566">
        <v>0</v>
      </c>
      <c r="K1566">
        <v>1</v>
      </c>
      <c r="L1566" t="s">
        <v>16</v>
      </c>
      <c r="M1566" t="s">
        <v>640</v>
      </c>
      <c r="N1566" t="s">
        <v>18</v>
      </c>
      <c r="O1566">
        <v>22052002</v>
      </c>
      <c r="P1566">
        <v>2078</v>
      </c>
    </row>
    <row r="1567" spans="1:16" x14ac:dyDescent="0.25">
      <c r="A1567">
        <v>1</v>
      </c>
      <c r="B1567">
        <v>2018</v>
      </c>
      <c r="C1567">
        <v>22052002</v>
      </c>
      <c r="D1567">
        <v>890501019</v>
      </c>
      <c r="E1567">
        <v>0</v>
      </c>
      <c r="F1567">
        <v>249252</v>
      </c>
      <c r="G1567">
        <v>-2974404</v>
      </c>
      <c r="H1567">
        <v>0</v>
      </c>
      <c r="I1567">
        <v>0</v>
      </c>
      <c r="J1567">
        <v>0</v>
      </c>
      <c r="K1567">
        <v>1</v>
      </c>
      <c r="L1567" t="s">
        <v>16</v>
      </c>
      <c r="M1567" t="s">
        <v>872</v>
      </c>
      <c r="N1567" t="s">
        <v>18</v>
      </c>
      <c r="O1567">
        <v>22052002</v>
      </c>
      <c r="P1567">
        <v>2078</v>
      </c>
    </row>
    <row r="1568" spans="1:16" x14ac:dyDescent="0.25">
      <c r="A1568">
        <v>1</v>
      </c>
      <c r="B1568">
        <v>2018</v>
      </c>
      <c r="C1568">
        <v>22052002</v>
      </c>
      <c r="D1568">
        <v>890680033</v>
      </c>
      <c r="E1568">
        <v>0</v>
      </c>
      <c r="F1568">
        <v>0</v>
      </c>
      <c r="G1568">
        <v>-174359</v>
      </c>
      <c r="H1568">
        <v>0</v>
      </c>
      <c r="I1568">
        <v>0</v>
      </c>
      <c r="J1568">
        <v>0</v>
      </c>
      <c r="K1568">
        <v>1</v>
      </c>
      <c r="L1568" t="s">
        <v>16</v>
      </c>
      <c r="M1568" t="s">
        <v>641</v>
      </c>
      <c r="N1568" t="s">
        <v>18</v>
      </c>
      <c r="O1568">
        <v>22052002</v>
      </c>
      <c r="P1568">
        <v>2078</v>
      </c>
    </row>
    <row r="1569" spans="1:16" x14ac:dyDescent="0.25">
      <c r="A1569">
        <v>1</v>
      </c>
      <c r="B1569">
        <v>2018</v>
      </c>
      <c r="C1569">
        <v>22052002</v>
      </c>
      <c r="D1569">
        <v>891501676</v>
      </c>
      <c r="E1569">
        <v>0</v>
      </c>
      <c r="F1569">
        <v>3616716</v>
      </c>
      <c r="G1569">
        <v>-7684611</v>
      </c>
      <c r="H1569">
        <v>0</v>
      </c>
      <c r="I1569">
        <v>0</v>
      </c>
      <c r="J1569">
        <v>0</v>
      </c>
      <c r="K1569">
        <v>1</v>
      </c>
      <c r="L1569" t="s">
        <v>16</v>
      </c>
      <c r="M1569" t="s">
        <v>541</v>
      </c>
      <c r="N1569" t="s">
        <v>18</v>
      </c>
      <c r="O1569">
        <v>22052002</v>
      </c>
      <c r="P1569">
        <v>2078</v>
      </c>
    </row>
    <row r="1570" spans="1:16" x14ac:dyDescent="0.25">
      <c r="A1570">
        <v>1</v>
      </c>
      <c r="B1570">
        <v>2018</v>
      </c>
      <c r="C1570">
        <v>22052002</v>
      </c>
      <c r="D1570">
        <v>891855039</v>
      </c>
      <c r="E1570">
        <v>0</v>
      </c>
      <c r="F1570">
        <v>0</v>
      </c>
      <c r="G1570">
        <v>-445570</v>
      </c>
      <c r="H1570">
        <v>0</v>
      </c>
      <c r="I1570">
        <v>0</v>
      </c>
      <c r="J1570">
        <v>0</v>
      </c>
      <c r="K1570">
        <v>1</v>
      </c>
      <c r="L1570" t="s">
        <v>16</v>
      </c>
      <c r="M1570" t="s">
        <v>881</v>
      </c>
      <c r="N1570" t="s">
        <v>18</v>
      </c>
      <c r="O1570">
        <v>22052002</v>
      </c>
      <c r="P1570">
        <v>2078</v>
      </c>
    </row>
    <row r="1571" spans="1:16" x14ac:dyDescent="0.25">
      <c r="A1571">
        <v>1</v>
      </c>
      <c r="B1571">
        <v>2018</v>
      </c>
      <c r="C1571">
        <v>22052002</v>
      </c>
      <c r="D1571">
        <v>892115437</v>
      </c>
      <c r="E1571">
        <v>0</v>
      </c>
      <c r="F1571">
        <v>0</v>
      </c>
      <c r="G1571">
        <v>-780102</v>
      </c>
      <c r="H1571">
        <v>0</v>
      </c>
      <c r="I1571">
        <v>0</v>
      </c>
      <c r="J1571">
        <v>0</v>
      </c>
      <c r="K1571">
        <v>1</v>
      </c>
      <c r="L1571" t="s">
        <v>16</v>
      </c>
      <c r="M1571" t="s">
        <v>330</v>
      </c>
      <c r="N1571" t="s">
        <v>18</v>
      </c>
      <c r="O1571">
        <v>22052002</v>
      </c>
      <c r="P1571">
        <v>2078</v>
      </c>
    </row>
    <row r="1572" spans="1:16" x14ac:dyDescent="0.25">
      <c r="A1572">
        <v>1</v>
      </c>
      <c r="B1572">
        <v>2018</v>
      </c>
      <c r="C1572">
        <v>22052002</v>
      </c>
      <c r="D1572">
        <v>892300175</v>
      </c>
      <c r="E1572">
        <v>0</v>
      </c>
      <c r="F1572">
        <v>71415109</v>
      </c>
      <c r="G1572">
        <v>-98593301.349999994</v>
      </c>
      <c r="H1572">
        <v>0</v>
      </c>
      <c r="I1572">
        <v>0</v>
      </c>
      <c r="J1572">
        <v>0</v>
      </c>
      <c r="K1572">
        <v>1</v>
      </c>
      <c r="L1572" t="s">
        <v>16</v>
      </c>
      <c r="M1572" t="s">
        <v>327</v>
      </c>
      <c r="N1572" t="s">
        <v>18</v>
      </c>
      <c r="O1572">
        <v>22052002</v>
      </c>
      <c r="P1572">
        <v>2078</v>
      </c>
    </row>
    <row r="1573" spans="1:16" x14ac:dyDescent="0.25">
      <c r="A1573">
        <v>1</v>
      </c>
      <c r="B1573">
        <v>2018</v>
      </c>
      <c r="C1573">
        <v>22052002</v>
      </c>
      <c r="D1573">
        <v>892300209</v>
      </c>
      <c r="E1573">
        <v>0</v>
      </c>
      <c r="F1573">
        <v>0</v>
      </c>
      <c r="G1573">
        <v>-372000</v>
      </c>
      <c r="H1573">
        <v>0</v>
      </c>
      <c r="I1573">
        <v>0</v>
      </c>
      <c r="J1573">
        <v>0</v>
      </c>
      <c r="K1573">
        <v>1</v>
      </c>
      <c r="L1573" t="s">
        <v>16</v>
      </c>
      <c r="M1573" t="s">
        <v>201</v>
      </c>
      <c r="N1573" t="s">
        <v>18</v>
      </c>
      <c r="O1573">
        <v>22052002</v>
      </c>
      <c r="P1573">
        <v>2078</v>
      </c>
    </row>
    <row r="1574" spans="1:16" x14ac:dyDescent="0.25">
      <c r="A1574">
        <v>1</v>
      </c>
      <c r="B1574">
        <v>2018</v>
      </c>
      <c r="C1574">
        <v>22052002</v>
      </c>
      <c r="D1574">
        <v>892300358</v>
      </c>
      <c r="E1574">
        <v>0</v>
      </c>
      <c r="F1574">
        <v>8410057</v>
      </c>
      <c r="G1574">
        <v>-14389401.800000001</v>
      </c>
      <c r="H1574">
        <v>0</v>
      </c>
      <c r="I1574">
        <v>0</v>
      </c>
      <c r="J1574">
        <v>0</v>
      </c>
      <c r="K1574">
        <v>1</v>
      </c>
      <c r="L1574" t="s">
        <v>16</v>
      </c>
      <c r="M1574" t="s">
        <v>328</v>
      </c>
      <c r="N1574" t="s">
        <v>18</v>
      </c>
      <c r="O1574">
        <v>22052002</v>
      </c>
      <c r="P1574">
        <v>2078</v>
      </c>
    </row>
    <row r="1575" spans="1:16" x14ac:dyDescent="0.25">
      <c r="A1575">
        <v>1</v>
      </c>
      <c r="B1575">
        <v>2018</v>
      </c>
      <c r="C1575">
        <v>22052002</v>
      </c>
      <c r="D1575">
        <v>892399994</v>
      </c>
      <c r="E1575">
        <v>0</v>
      </c>
      <c r="F1575">
        <v>300219908</v>
      </c>
      <c r="G1575">
        <v>-344143823.50999999</v>
      </c>
      <c r="H1575">
        <v>0</v>
      </c>
      <c r="I1575">
        <v>0</v>
      </c>
      <c r="J1575">
        <v>0</v>
      </c>
      <c r="K1575">
        <v>1</v>
      </c>
      <c r="L1575" t="s">
        <v>16</v>
      </c>
      <c r="M1575" t="s">
        <v>886</v>
      </c>
      <c r="N1575" t="s">
        <v>18</v>
      </c>
      <c r="O1575">
        <v>22052002</v>
      </c>
      <c r="P1575">
        <v>2078</v>
      </c>
    </row>
    <row r="1576" spans="1:16" x14ac:dyDescent="0.25">
      <c r="A1576">
        <v>1</v>
      </c>
      <c r="B1576">
        <v>2018</v>
      </c>
      <c r="C1576">
        <v>22052002</v>
      </c>
      <c r="D1576">
        <v>899999026</v>
      </c>
      <c r="E1576">
        <v>0</v>
      </c>
      <c r="F1576">
        <v>0</v>
      </c>
      <c r="G1576">
        <v>-619765.30000000005</v>
      </c>
      <c r="H1576">
        <v>0</v>
      </c>
      <c r="I1576">
        <v>0</v>
      </c>
      <c r="J1576">
        <v>0</v>
      </c>
      <c r="K1576">
        <v>1</v>
      </c>
      <c r="L1576" t="s">
        <v>16</v>
      </c>
      <c r="M1576" t="s">
        <v>766</v>
      </c>
      <c r="N1576" t="s">
        <v>18</v>
      </c>
      <c r="O1576">
        <v>22052002</v>
      </c>
      <c r="P1576">
        <v>2078</v>
      </c>
    </row>
    <row r="1577" spans="1:16" x14ac:dyDescent="0.25">
      <c r="A1577">
        <v>1</v>
      </c>
      <c r="B1577">
        <v>2018</v>
      </c>
      <c r="C1577">
        <v>22052002</v>
      </c>
      <c r="D1577">
        <v>899999032</v>
      </c>
      <c r="E1577">
        <v>0</v>
      </c>
      <c r="F1577">
        <v>17403841</v>
      </c>
      <c r="G1577">
        <v>-25729769</v>
      </c>
      <c r="H1577">
        <v>0</v>
      </c>
      <c r="I1577">
        <v>0</v>
      </c>
      <c r="J1577">
        <v>0</v>
      </c>
      <c r="K1577">
        <v>1</v>
      </c>
      <c r="L1577" t="s">
        <v>16</v>
      </c>
      <c r="M1577" t="s">
        <v>652</v>
      </c>
      <c r="N1577" t="s">
        <v>18</v>
      </c>
      <c r="O1577">
        <v>22052002</v>
      </c>
      <c r="P1577">
        <v>2078</v>
      </c>
    </row>
    <row r="1578" spans="1:16" x14ac:dyDescent="0.25">
      <c r="A1578">
        <v>1</v>
      </c>
      <c r="B1578">
        <v>2018</v>
      </c>
      <c r="C1578">
        <v>22052002</v>
      </c>
      <c r="D1578">
        <v>900004059</v>
      </c>
      <c r="E1578">
        <v>0</v>
      </c>
      <c r="F1578">
        <v>4395932</v>
      </c>
      <c r="G1578">
        <v>-8716573</v>
      </c>
      <c r="H1578">
        <v>0</v>
      </c>
      <c r="I1578">
        <v>0</v>
      </c>
      <c r="J1578">
        <v>0</v>
      </c>
      <c r="K1578">
        <v>1</v>
      </c>
      <c r="L1578" t="s">
        <v>16</v>
      </c>
      <c r="M1578" t="s">
        <v>768</v>
      </c>
      <c r="N1578" t="s">
        <v>18</v>
      </c>
      <c r="O1578">
        <v>22052002</v>
      </c>
      <c r="P1578">
        <v>2078</v>
      </c>
    </row>
    <row r="1579" spans="1:16" x14ac:dyDescent="0.25">
      <c r="A1579">
        <v>1</v>
      </c>
      <c r="B1579">
        <v>2018</v>
      </c>
      <c r="C1579">
        <v>22052002</v>
      </c>
      <c r="D1579">
        <v>900034131</v>
      </c>
      <c r="E1579">
        <v>0</v>
      </c>
      <c r="F1579">
        <v>4030054</v>
      </c>
      <c r="G1579">
        <v>-8562847</v>
      </c>
      <c r="H1579">
        <v>0</v>
      </c>
      <c r="I1579">
        <v>0</v>
      </c>
      <c r="J1579">
        <v>0</v>
      </c>
      <c r="K1579">
        <v>1</v>
      </c>
      <c r="L1579" t="s">
        <v>16</v>
      </c>
      <c r="M1579" t="s">
        <v>655</v>
      </c>
      <c r="N1579" t="s">
        <v>18</v>
      </c>
      <c r="O1579">
        <v>22052002</v>
      </c>
      <c r="P1579">
        <v>2078</v>
      </c>
    </row>
    <row r="1580" spans="1:16" x14ac:dyDescent="0.25">
      <c r="A1580">
        <v>1</v>
      </c>
      <c r="B1580">
        <v>2018</v>
      </c>
      <c r="C1580">
        <v>22052002</v>
      </c>
      <c r="D1580">
        <v>900039781</v>
      </c>
      <c r="E1580">
        <v>0</v>
      </c>
      <c r="F1580">
        <v>0</v>
      </c>
      <c r="G1580">
        <v>-159360</v>
      </c>
      <c r="H1580">
        <v>0</v>
      </c>
      <c r="I1580">
        <v>0</v>
      </c>
      <c r="J1580">
        <v>0</v>
      </c>
      <c r="K1580">
        <v>1</v>
      </c>
      <c r="L1580" t="s">
        <v>16</v>
      </c>
      <c r="M1580" t="s">
        <v>334</v>
      </c>
      <c r="N1580" t="s">
        <v>18</v>
      </c>
      <c r="O1580">
        <v>22052002</v>
      </c>
      <c r="P1580">
        <v>2078</v>
      </c>
    </row>
    <row r="1581" spans="1:16" x14ac:dyDescent="0.25">
      <c r="A1581">
        <v>1</v>
      </c>
      <c r="B1581">
        <v>2018</v>
      </c>
      <c r="C1581">
        <v>22052002</v>
      </c>
      <c r="D1581">
        <v>900077520</v>
      </c>
      <c r="E1581">
        <v>0</v>
      </c>
      <c r="F1581">
        <v>0</v>
      </c>
      <c r="G1581">
        <v>-484811.5</v>
      </c>
      <c r="H1581">
        <v>0</v>
      </c>
      <c r="I1581">
        <v>0</v>
      </c>
      <c r="J1581">
        <v>0</v>
      </c>
      <c r="K1581">
        <v>1</v>
      </c>
      <c r="L1581" t="s">
        <v>16</v>
      </c>
      <c r="M1581" t="s">
        <v>656</v>
      </c>
      <c r="N1581" t="s">
        <v>18</v>
      </c>
      <c r="O1581">
        <v>22052002</v>
      </c>
      <c r="P1581">
        <v>2078</v>
      </c>
    </row>
    <row r="1582" spans="1:16" x14ac:dyDescent="0.25">
      <c r="A1582">
        <v>1</v>
      </c>
      <c r="B1582">
        <v>2018</v>
      </c>
      <c r="C1582">
        <v>22052002</v>
      </c>
      <c r="D1582">
        <v>900085612</v>
      </c>
      <c r="E1582">
        <v>10795864</v>
      </c>
      <c r="F1582">
        <v>0</v>
      </c>
      <c r="G1582">
        <v>10795863.6</v>
      </c>
      <c r="H1582">
        <v>0</v>
      </c>
      <c r="I1582">
        <v>0</v>
      </c>
      <c r="J1582">
        <v>0</v>
      </c>
      <c r="K1582">
        <v>1</v>
      </c>
      <c r="L1582" t="s">
        <v>16</v>
      </c>
      <c r="M1582" t="s">
        <v>554</v>
      </c>
      <c r="N1582" t="s">
        <v>18</v>
      </c>
      <c r="O1582">
        <v>22052002</v>
      </c>
      <c r="P1582">
        <v>2078</v>
      </c>
    </row>
    <row r="1583" spans="1:16" x14ac:dyDescent="0.25">
      <c r="A1583">
        <v>1</v>
      </c>
      <c r="B1583">
        <v>2018</v>
      </c>
      <c r="C1583">
        <v>22052002</v>
      </c>
      <c r="D1583">
        <v>900108793</v>
      </c>
      <c r="E1583">
        <v>0</v>
      </c>
      <c r="F1583">
        <v>4456681</v>
      </c>
      <c r="G1583">
        <v>-9469325.8000000007</v>
      </c>
      <c r="H1583">
        <v>0</v>
      </c>
      <c r="I1583">
        <v>0</v>
      </c>
      <c r="J1583">
        <v>0</v>
      </c>
      <c r="K1583">
        <v>1</v>
      </c>
      <c r="L1583" t="s">
        <v>16</v>
      </c>
      <c r="M1583" t="s">
        <v>774</v>
      </c>
      <c r="N1583" t="s">
        <v>18</v>
      </c>
      <c r="O1583">
        <v>22052002</v>
      </c>
      <c r="P1583">
        <v>2078</v>
      </c>
    </row>
    <row r="1584" spans="1:16" x14ac:dyDescent="0.25">
      <c r="A1584">
        <v>1</v>
      </c>
      <c r="B1584">
        <v>2018</v>
      </c>
      <c r="C1584">
        <v>22052002</v>
      </c>
      <c r="D1584">
        <v>900139859</v>
      </c>
      <c r="E1584">
        <v>0</v>
      </c>
      <c r="F1584">
        <v>0</v>
      </c>
      <c r="G1584">
        <v>-1726118</v>
      </c>
      <c r="H1584">
        <v>0</v>
      </c>
      <c r="I1584">
        <v>0</v>
      </c>
      <c r="J1584">
        <v>0</v>
      </c>
      <c r="K1584">
        <v>1</v>
      </c>
      <c r="L1584" t="s">
        <v>16</v>
      </c>
      <c r="M1584" t="s">
        <v>559</v>
      </c>
      <c r="N1584" t="s">
        <v>18</v>
      </c>
      <c r="O1584">
        <v>22052002</v>
      </c>
      <c r="P1584">
        <v>2078</v>
      </c>
    </row>
    <row r="1585" spans="1:16" x14ac:dyDescent="0.25">
      <c r="A1585">
        <v>1</v>
      </c>
      <c r="B1585">
        <v>2018</v>
      </c>
      <c r="C1585">
        <v>22052002</v>
      </c>
      <c r="D1585">
        <v>900145767</v>
      </c>
      <c r="E1585">
        <v>0</v>
      </c>
      <c r="F1585">
        <v>0</v>
      </c>
      <c r="G1585">
        <v>-8285</v>
      </c>
      <c r="H1585">
        <v>0</v>
      </c>
      <c r="I1585">
        <v>0</v>
      </c>
      <c r="J1585">
        <v>0</v>
      </c>
      <c r="K1585">
        <v>1</v>
      </c>
      <c r="L1585" t="s">
        <v>16</v>
      </c>
      <c r="M1585" t="s">
        <v>561</v>
      </c>
      <c r="N1585" t="s">
        <v>18</v>
      </c>
      <c r="O1585">
        <v>22052002</v>
      </c>
      <c r="P1585">
        <v>2078</v>
      </c>
    </row>
    <row r="1586" spans="1:16" x14ac:dyDescent="0.25">
      <c r="A1586">
        <v>1</v>
      </c>
      <c r="B1586">
        <v>2018</v>
      </c>
      <c r="C1586">
        <v>22052002</v>
      </c>
      <c r="D1586">
        <v>900196366</v>
      </c>
      <c r="E1586">
        <v>0</v>
      </c>
      <c r="F1586">
        <v>0</v>
      </c>
      <c r="G1586">
        <v>-2939623</v>
      </c>
      <c r="H1586">
        <v>0</v>
      </c>
      <c r="I1586">
        <v>0</v>
      </c>
      <c r="J1586">
        <v>0</v>
      </c>
      <c r="K1586">
        <v>1</v>
      </c>
      <c r="L1586" t="s">
        <v>16</v>
      </c>
      <c r="M1586" t="s">
        <v>661</v>
      </c>
      <c r="N1586" t="s">
        <v>18</v>
      </c>
      <c r="O1586">
        <v>22052002</v>
      </c>
      <c r="P1586">
        <v>2078</v>
      </c>
    </row>
    <row r="1587" spans="1:16" x14ac:dyDescent="0.25">
      <c r="A1587">
        <v>1</v>
      </c>
      <c r="B1587">
        <v>2018</v>
      </c>
      <c r="C1587">
        <v>22052002</v>
      </c>
      <c r="D1587">
        <v>900233019</v>
      </c>
      <c r="E1587">
        <v>0</v>
      </c>
      <c r="F1587">
        <v>3822851</v>
      </c>
      <c r="G1587">
        <v>-8122595</v>
      </c>
      <c r="H1587">
        <v>0</v>
      </c>
      <c r="I1587">
        <v>0</v>
      </c>
      <c r="J1587">
        <v>0</v>
      </c>
      <c r="K1587">
        <v>1</v>
      </c>
      <c r="L1587" t="s">
        <v>16</v>
      </c>
      <c r="M1587" t="s">
        <v>568</v>
      </c>
      <c r="N1587" t="s">
        <v>18</v>
      </c>
      <c r="O1587">
        <v>22052002</v>
      </c>
      <c r="P1587">
        <v>2078</v>
      </c>
    </row>
    <row r="1588" spans="1:16" x14ac:dyDescent="0.25">
      <c r="A1588">
        <v>1</v>
      </c>
      <c r="B1588">
        <v>2018</v>
      </c>
      <c r="C1588">
        <v>22052002</v>
      </c>
      <c r="D1588">
        <v>900237812</v>
      </c>
      <c r="E1588">
        <v>200233</v>
      </c>
      <c r="F1588">
        <v>0</v>
      </c>
      <c r="G1588">
        <v>200232.8</v>
      </c>
      <c r="H1588">
        <v>0</v>
      </c>
      <c r="I1588">
        <v>0</v>
      </c>
      <c r="J1588">
        <v>0</v>
      </c>
      <c r="K1588">
        <v>1</v>
      </c>
      <c r="L1588" t="s">
        <v>16</v>
      </c>
      <c r="M1588" t="s">
        <v>786</v>
      </c>
      <c r="N1588" t="s">
        <v>18</v>
      </c>
      <c r="O1588">
        <v>22052002</v>
      </c>
      <c r="P1588">
        <v>2078</v>
      </c>
    </row>
    <row r="1589" spans="1:16" x14ac:dyDescent="0.25">
      <c r="A1589">
        <v>1</v>
      </c>
      <c r="B1589">
        <v>2018</v>
      </c>
      <c r="C1589">
        <v>22052002</v>
      </c>
      <c r="D1589">
        <v>900249014</v>
      </c>
      <c r="E1589">
        <v>0</v>
      </c>
      <c r="F1589">
        <v>0</v>
      </c>
      <c r="G1589">
        <v>-936874</v>
      </c>
      <c r="H1589">
        <v>0</v>
      </c>
      <c r="I1589">
        <v>0</v>
      </c>
      <c r="J1589">
        <v>0</v>
      </c>
      <c r="K1589">
        <v>1</v>
      </c>
      <c r="L1589" t="s">
        <v>16</v>
      </c>
      <c r="M1589" t="s">
        <v>564</v>
      </c>
      <c r="N1589" t="s">
        <v>18</v>
      </c>
      <c r="O1589">
        <v>22052002</v>
      </c>
      <c r="P1589">
        <v>2078</v>
      </c>
    </row>
    <row r="1590" spans="1:16" x14ac:dyDescent="0.25">
      <c r="A1590">
        <v>1</v>
      </c>
      <c r="B1590">
        <v>2018</v>
      </c>
      <c r="C1590">
        <v>22052002</v>
      </c>
      <c r="D1590">
        <v>900263005</v>
      </c>
      <c r="E1590">
        <v>0</v>
      </c>
      <c r="F1590">
        <v>4208610</v>
      </c>
      <c r="G1590">
        <v>-17761949</v>
      </c>
      <c r="H1590">
        <v>0</v>
      </c>
      <c r="I1590">
        <v>0</v>
      </c>
      <c r="J1590">
        <v>0</v>
      </c>
      <c r="K1590">
        <v>1</v>
      </c>
      <c r="L1590" t="s">
        <v>16</v>
      </c>
      <c r="M1590" t="s">
        <v>899</v>
      </c>
      <c r="N1590" t="s">
        <v>18</v>
      </c>
      <c r="O1590">
        <v>22052002</v>
      </c>
      <c r="P1590">
        <v>2078</v>
      </c>
    </row>
    <row r="1591" spans="1:16" x14ac:dyDescent="0.25">
      <c r="A1591">
        <v>1</v>
      </c>
      <c r="B1591">
        <v>2018</v>
      </c>
      <c r="C1591">
        <v>22052002</v>
      </c>
      <c r="D1591">
        <v>900267935</v>
      </c>
      <c r="E1591">
        <v>0</v>
      </c>
      <c r="F1591">
        <v>4015765</v>
      </c>
      <c r="G1591">
        <v>-8532487</v>
      </c>
      <c r="H1591">
        <v>0</v>
      </c>
      <c r="I1591">
        <v>0</v>
      </c>
      <c r="J1591">
        <v>0</v>
      </c>
      <c r="K1591">
        <v>1</v>
      </c>
      <c r="L1591" t="s">
        <v>16</v>
      </c>
      <c r="M1591" t="s">
        <v>98</v>
      </c>
      <c r="N1591" t="s">
        <v>18</v>
      </c>
      <c r="O1591">
        <v>22052002</v>
      </c>
      <c r="P1591">
        <v>2078</v>
      </c>
    </row>
    <row r="1592" spans="1:16" x14ac:dyDescent="0.25">
      <c r="A1592">
        <v>1</v>
      </c>
      <c r="B1592">
        <v>2018</v>
      </c>
      <c r="C1592">
        <v>22052002</v>
      </c>
      <c r="D1592">
        <v>900270453</v>
      </c>
      <c r="E1592">
        <v>0</v>
      </c>
      <c r="F1592">
        <v>20086634</v>
      </c>
      <c r="G1592">
        <v>-25788488</v>
      </c>
      <c r="H1592">
        <v>0</v>
      </c>
      <c r="I1592">
        <v>0</v>
      </c>
      <c r="J1592">
        <v>0</v>
      </c>
      <c r="K1592">
        <v>1</v>
      </c>
      <c r="L1592" t="s">
        <v>16</v>
      </c>
      <c r="M1592" t="s">
        <v>345</v>
      </c>
      <c r="N1592" t="s">
        <v>18</v>
      </c>
      <c r="O1592">
        <v>22052002</v>
      </c>
      <c r="P1592">
        <v>2078</v>
      </c>
    </row>
    <row r="1593" spans="1:16" x14ac:dyDescent="0.25">
      <c r="A1593">
        <v>1</v>
      </c>
      <c r="B1593">
        <v>2018</v>
      </c>
      <c r="C1593">
        <v>22052002</v>
      </c>
      <c r="D1593">
        <v>900332019</v>
      </c>
      <c r="E1593">
        <v>0</v>
      </c>
      <c r="F1593">
        <v>0</v>
      </c>
      <c r="G1593">
        <v>-121173</v>
      </c>
      <c r="H1593">
        <v>0</v>
      </c>
      <c r="I1593">
        <v>0</v>
      </c>
      <c r="J1593">
        <v>0</v>
      </c>
      <c r="K1593">
        <v>1</v>
      </c>
      <c r="L1593" t="s">
        <v>16</v>
      </c>
      <c r="M1593" t="s">
        <v>789</v>
      </c>
      <c r="N1593" t="s">
        <v>18</v>
      </c>
      <c r="O1593">
        <v>22052002</v>
      </c>
      <c r="P1593">
        <v>2078</v>
      </c>
    </row>
    <row r="1594" spans="1:16" x14ac:dyDescent="0.25">
      <c r="A1594">
        <v>1</v>
      </c>
      <c r="B1594">
        <v>2018</v>
      </c>
      <c r="C1594">
        <v>22052002</v>
      </c>
      <c r="D1594">
        <v>900243491</v>
      </c>
      <c r="E1594">
        <v>0</v>
      </c>
      <c r="F1594">
        <v>0</v>
      </c>
      <c r="G1594">
        <v>-2800</v>
      </c>
      <c r="H1594">
        <v>0</v>
      </c>
      <c r="I1594">
        <v>0</v>
      </c>
      <c r="J1594">
        <v>0</v>
      </c>
      <c r="K1594">
        <v>1</v>
      </c>
      <c r="L1594" t="s">
        <v>16</v>
      </c>
      <c r="M1594" t="s">
        <v>99</v>
      </c>
      <c r="N1594" t="s">
        <v>18</v>
      </c>
      <c r="O1594">
        <v>22052002</v>
      </c>
      <c r="P1594">
        <v>2078</v>
      </c>
    </row>
    <row r="1595" spans="1:16" x14ac:dyDescent="0.25">
      <c r="A1595">
        <v>1</v>
      </c>
      <c r="B1595">
        <v>2018</v>
      </c>
      <c r="C1595">
        <v>22052002</v>
      </c>
      <c r="D1595">
        <v>900372739</v>
      </c>
      <c r="E1595">
        <v>712746</v>
      </c>
      <c r="F1595">
        <v>0</v>
      </c>
      <c r="G1595">
        <v>712746</v>
      </c>
      <c r="H1595">
        <v>0</v>
      </c>
      <c r="I1595">
        <v>0</v>
      </c>
      <c r="J1595">
        <v>0</v>
      </c>
      <c r="K1595">
        <v>1</v>
      </c>
      <c r="L1595" t="s">
        <v>16</v>
      </c>
      <c r="M1595" t="s">
        <v>106</v>
      </c>
      <c r="N1595" t="s">
        <v>18</v>
      </c>
      <c r="O1595">
        <v>22052002</v>
      </c>
      <c r="P1595">
        <v>2078</v>
      </c>
    </row>
    <row r="1596" spans="1:16" x14ac:dyDescent="0.25">
      <c r="A1596">
        <v>1</v>
      </c>
      <c r="B1596">
        <v>2018</v>
      </c>
      <c r="C1596">
        <v>22052002</v>
      </c>
      <c r="D1596">
        <v>900423126</v>
      </c>
      <c r="E1596">
        <v>0</v>
      </c>
      <c r="F1596">
        <v>1568484405</v>
      </c>
      <c r="G1596">
        <v>-1604445463.1500001</v>
      </c>
      <c r="H1596">
        <v>0</v>
      </c>
      <c r="I1596">
        <v>0</v>
      </c>
      <c r="J1596">
        <v>0</v>
      </c>
      <c r="K1596">
        <v>1</v>
      </c>
      <c r="L1596" t="s">
        <v>16</v>
      </c>
      <c r="M1596" t="s">
        <v>226</v>
      </c>
      <c r="N1596" t="s">
        <v>18</v>
      </c>
      <c r="O1596">
        <v>22052002</v>
      </c>
      <c r="P1596">
        <v>2078</v>
      </c>
    </row>
    <row r="1597" spans="1:16" x14ac:dyDescent="0.25">
      <c r="A1597">
        <v>1</v>
      </c>
      <c r="B1597">
        <v>2018</v>
      </c>
      <c r="C1597">
        <v>22052002</v>
      </c>
      <c r="D1597">
        <v>900438572</v>
      </c>
      <c r="E1597">
        <v>0</v>
      </c>
      <c r="F1597">
        <v>4079776</v>
      </c>
      <c r="G1597">
        <v>-19238947</v>
      </c>
      <c r="H1597">
        <v>0</v>
      </c>
      <c r="I1597">
        <v>0</v>
      </c>
      <c r="J1597">
        <v>0</v>
      </c>
      <c r="K1597">
        <v>1</v>
      </c>
      <c r="L1597" t="s">
        <v>16</v>
      </c>
      <c r="M1597" t="s">
        <v>909</v>
      </c>
      <c r="N1597" t="s">
        <v>18</v>
      </c>
      <c r="O1597">
        <v>22052002</v>
      </c>
      <c r="P1597">
        <v>2078</v>
      </c>
    </row>
    <row r="1598" spans="1:16" x14ac:dyDescent="0.25">
      <c r="A1598">
        <v>1</v>
      </c>
      <c r="B1598">
        <v>2018</v>
      </c>
      <c r="C1598">
        <v>22052002</v>
      </c>
      <c r="D1598">
        <v>900364092</v>
      </c>
      <c r="E1598">
        <v>0</v>
      </c>
      <c r="F1598">
        <v>0</v>
      </c>
      <c r="G1598">
        <v>-2026282.5</v>
      </c>
      <c r="H1598">
        <v>0</v>
      </c>
      <c r="I1598">
        <v>0</v>
      </c>
      <c r="J1598">
        <v>0</v>
      </c>
      <c r="K1598">
        <v>1</v>
      </c>
      <c r="L1598" t="s">
        <v>16</v>
      </c>
      <c r="M1598" t="s">
        <v>355</v>
      </c>
      <c r="N1598" t="s">
        <v>18</v>
      </c>
      <c r="O1598">
        <v>22052002</v>
      </c>
      <c r="P1598">
        <v>2078</v>
      </c>
    </row>
    <row r="1599" spans="1:16" x14ac:dyDescent="0.25">
      <c r="A1599">
        <v>1</v>
      </c>
      <c r="B1599">
        <v>2018</v>
      </c>
      <c r="C1599">
        <v>22052002</v>
      </c>
      <c r="D1599">
        <v>900441355</v>
      </c>
      <c r="E1599">
        <v>0</v>
      </c>
      <c r="F1599">
        <v>56523735</v>
      </c>
      <c r="G1599">
        <v>-56523735</v>
      </c>
      <c r="H1599">
        <v>0</v>
      </c>
      <c r="I1599">
        <v>0</v>
      </c>
      <c r="J1599">
        <v>0</v>
      </c>
      <c r="K1599">
        <v>1</v>
      </c>
      <c r="L1599" t="s">
        <v>16</v>
      </c>
      <c r="M1599" t="s">
        <v>794</v>
      </c>
      <c r="N1599" t="s">
        <v>18</v>
      </c>
      <c r="O1599">
        <v>22052002</v>
      </c>
      <c r="P1599">
        <v>2078</v>
      </c>
    </row>
    <row r="1600" spans="1:16" x14ac:dyDescent="0.25">
      <c r="A1600">
        <v>1</v>
      </c>
      <c r="B1600">
        <v>2018</v>
      </c>
      <c r="C1600">
        <v>22052002</v>
      </c>
      <c r="D1600">
        <v>900485299</v>
      </c>
      <c r="E1600">
        <v>0</v>
      </c>
      <c r="F1600">
        <v>1005535</v>
      </c>
      <c r="G1600">
        <v>-3351782</v>
      </c>
      <c r="H1600">
        <v>0</v>
      </c>
      <c r="I1600">
        <v>0</v>
      </c>
      <c r="J1600">
        <v>0</v>
      </c>
      <c r="K1600">
        <v>1</v>
      </c>
      <c r="L1600" t="s">
        <v>16</v>
      </c>
      <c r="M1600" t="s">
        <v>233</v>
      </c>
      <c r="N1600" t="s">
        <v>18</v>
      </c>
      <c r="O1600">
        <v>22052002</v>
      </c>
      <c r="P1600">
        <v>2078</v>
      </c>
    </row>
    <row r="1601" spans="1:16" x14ac:dyDescent="0.25">
      <c r="A1601">
        <v>1</v>
      </c>
      <c r="B1601">
        <v>2018</v>
      </c>
      <c r="C1601">
        <v>22052002</v>
      </c>
      <c r="D1601">
        <v>900492937</v>
      </c>
      <c r="E1601">
        <v>0</v>
      </c>
      <c r="F1601">
        <v>15628453</v>
      </c>
      <c r="G1601">
        <v>-31699566.75</v>
      </c>
      <c r="H1601">
        <v>0</v>
      </c>
      <c r="I1601">
        <v>0</v>
      </c>
      <c r="J1601">
        <v>0</v>
      </c>
      <c r="K1601">
        <v>1</v>
      </c>
      <c r="L1601" t="s">
        <v>16</v>
      </c>
      <c r="M1601" t="s">
        <v>910</v>
      </c>
      <c r="N1601" t="s">
        <v>18</v>
      </c>
      <c r="O1601">
        <v>22052002</v>
      </c>
      <c r="P1601">
        <v>2078</v>
      </c>
    </row>
    <row r="1602" spans="1:16" x14ac:dyDescent="0.25">
      <c r="A1602">
        <v>1</v>
      </c>
      <c r="B1602">
        <v>2018</v>
      </c>
      <c r="C1602">
        <v>22052002</v>
      </c>
      <c r="D1602">
        <v>900493018</v>
      </c>
      <c r="E1602">
        <v>0</v>
      </c>
      <c r="F1602">
        <v>22134626</v>
      </c>
      <c r="G1602">
        <v>-22134626</v>
      </c>
      <c r="H1602">
        <v>0</v>
      </c>
      <c r="I1602">
        <v>0</v>
      </c>
      <c r="J1602">
        <v>0</v>
      </c>
      <c r="K1602">
        <v>1</v>
      </c>
      <c r="L1602" t="s">
        <v>16</v>
      </c>
      <c r="M1602" t="s">
        <v>583</v>
      </c>
      <c r="N1602" t="s">
        <v>18</v>
      </c>
      <c r="O1602">
        <v>22052002</v>
      </c>
      <c r="P1602">
        <v>2078</v>
      </c>
    </row>
    <row r="1603" spans="1:16" x14ac:dyDescent="0.25">
      <c r="A1603">
        <v>1</v>
      </c>
      <c r="B1603">
        <v>2018</v>
      </c>
      <c r="C1603">
        <v>22052002</v>
      </c>
      <c r="D1603">
        <v>900502267</v>
      </c>
      <c r="E1603">
        <v>0</v>
      </c>
      <c r="F1603">
        <v>32975241</v>
      </c>
      <c r="G1603">
        <v>-32975241</v>
      </c>
      <c r="H1603">
        <v>0</v>
      </c>
      <c r="I1603">
        <v>0</v>
      </c>
      <c r="J1603">
        <v>0</v>
      </c>
      <c r="K1603">
        <v>1</v>
      </c>
      <c r="L1603" t="s">
        <v>16</v>
      </c>
      <c r="M1603" t="s">
        <v>799</v>
      </c>
      <c r="N1603" t="s">
        <v>18</v>
      </c>
      <c r="O1603">
        <v>22052002</v>
      </c>
      <c r="P1603">
        <v>2078</v>
      </c>
    </row>
    <row r="1604" spans="1:16" x14ac:dyDescent="0.25">
      <c r="A1604">
        <v>1</v>
      </c>
      <c r="B1604">
        <v>2018</v>
      </c>
      <c r="C1604">
        <v>22052002</v>
      </c>
      <c r="D1604">
        <v>900534098</v>
      </c>
      <c r="E1604">
        <v>0</v>
      </c>
      <c r="F1604">
        <v>7808181</v>
      </c>
      <c r="G1604">
        <v>-15688254</v>
      </c>
      <c r="H1604">
        <v>0</v>
      </c>
      <c r="I1604">
        <v>0</v>
      </c>
      <c r="J1604">
        <v>0</v>
      </c>
      <c r="K1604">
        <v>1</v>
      </c>
      <c r="L1604" t="s">
        <v>16</v>
      </c>
      <c r="M1604" t="s">
        <v>915</v>
      </c>
      <c r="N1604" t="s">
        <v>18</v>
      </c>
      <c r="O1604">
        <v>22052002</v>
      </c>
      <c r="P1604">
        <v>2078</v>
      </c>
    </row>
    <row r="1605" spans="1:16" x14ac:dyDescent="0.25">
      <c r="A1605">
        <v>1</v>
      </c>
      <c r="B1605">
        <v>2018</v>
      </c>
      <c r="C1605">
        <v>22052002</v>
      </c>
      <c r="D1605">
        <v>900540141</v>
      </c>
      <c r="E1605">
        <v>0</v>
      </c>
      <c r="F1605">
        <v>0</v>
      </c>
      <c r="G1605">
        <v>-94988</v>
      </c>
      <c r="H1605">
        <v>0</v>
      </c>
      <c r="I1605">
        <v>0</v>
      </c>
      <c r="J1605">
        <v>0</v>
      </c>
      <c r="K1605">
        <v>1</v>
      </c>
      <c r="L1605" t="s">
        <v>16</v>
      </c>
      <c r="M1605" t="s">
        <v>680</v>
      </c>
      <c r="N1605" t="s">
        <v>18</v>
      </c>
      <c r="O1605">
        <v>22052002</v>
      </c>
      <c r="P1605">
        <v>2078</v>
      </c>
    </row>
    <row r="1606" spans="1:16" x14ac:dyDescent="0.25">
      <c r="A1606">
        <v>1</v>
      </c>
      <c r="B1606">
        <v>2018</v>
      </c>
      <c r="C1606">
        <v>22052002</v>
      </c>
      <c r="D1606">
        <v>900636563</v>
      </c>
      <c r="E1606">
        <v>0</v>
      </c>
      <c r="F1606">
        <v>2646862</v>
      </c>
      <c r="G1606">
        <v>-6890000</v>
      </c>
      <c r="H1606">
        <v>0</v>
      </c>
      <c r="I1606">
        <v>0</v>
      </c>
      <c r="J1606">
        <v>0</v>
      </c>
      <c r="K1606">
        <v>1</v>
      </c>
      <c r="L1606" t="s">
        <v>16</v>
      </c>
      <c r="M1606" t="s">
        <v>683</v>
      </c>
      <c r="N1606" t="s">
        <v>18</v>
      </c>
      <c r="O1606">
        <v>22052002</v>
      </c>
      <c r="P1606">
        <v>2078</v>
      </c>
    </row>
    <row r="1607" spans="1:16" x14ac:dyDescent="0.25">
      <c r="A1607">
        <v>1</v>
      </c>
      <c r="B1607">
        <v>2018</v>
      </c>
      <c r="C1607">
        <v>22052002</v>
      </c>
      <c r="D1607">
        <v>900703066</v>
      </c>
      <c r="E1607">
        <v>0</v>
      </c>
      <c r="F1607">
        <v>1123827</v>
      </c>
      <c r="G1607">
        <v>-1123827</v>
      </c>
      <c r="H1607">
        <v>0</v>
      </c>
      <c r="I1607">
        <v>0</v>
      </c>
      <c r="J1607">
        <v>0</v>
      </c>
      <c r="K1607">
        <v>1</v>
      </c>
      <c r="L1607" t="s">
        <v>16</v>
      </c>
      <c r="M1607" t="s">
        <v>924</v>
      </c>
      <c r="N1607" t="s">
        <v>18</v>
      </c>
      <c r="O1607">
        <v>22052002</v>
      </c>
      <c r="P1607">
        <v>2078</v>
      </c>
    </row>
    <row r="1608" spans="1:16" x14ac:dyDescent="0.25">
      <c r="A1608">
        <v>1</v>
      </c>
      <c r="B1608">
        <v>2018</v>
      </c>
      <c r="C1608">
        <v>22052002</v>
      </c>
      <c r="D1608">
        <v>900744456</v>
      </c>
      <c r="E1608">
        <v>0</v>
      </c>
      <c r="F1608">
        <v>3132343</v>
      </c>
      <c r="G1608">
        <v>-6604252.4000000004</v>
      </c>
      <c r="H1608">
        <v>0</v>
      </c>
      <c r="I1608">
        <v>0</v>
      </c>
      <c r="J1608">
        <v>0</v>
      </c>
      <c r="K1608">
        <v>1</v>
      </c>
      <c r="L1608" t="s">
        <v>16</v>
      </c>
      <c r="M1608" t="s">
        <v>808</v>
      </c>
      <c r="N1608" t="s">
        <v>18</v>
      </c>
      <c r="O1608">
        <v>22052002</v>
      </c>
      <c r="P1608">
        <v>2078</v>
      </c>
    </row>
    <row r="1609" spans="1:16" x14ac:dyDescent="0.25">
      <c r="A1609">
        <v>1</v>
      </c>
      <c r="B1609">
        <v>2018</v>
      </c>
      <c r="C1609">
        <v>22052002</v>
      </c>
      <c r="D1609">
        <v>900735729</v>
      </c>
      <c r="E1609">
        <v>0</v>
      </c>
      <c r="F1609">
        <v>0</v>
      </c>
      <c r="G1609">
        <v>-107115.8</v>
      </c>
      <c r="H1609">
        <v>0</v>
      </c>
      <c r="I1609">
        <v>0</v>
      </c>
      <c r="J1609">
        <v>0</v>
      </c>
      <c r="K1609">
        <v>1</v>
      </c>
      <c r="L1609" t="s">
        <v>16</v>
      </c>
      <c r="M1609" t="s">
        <v>919</v>
      </c>
      <c r="N1609" t="s">
        <v>18</v>
      </c>
      <c r="O1609">
        <v>22052002</v>
      </c>
      <c r="P1609">
        <v>2078</v>
      </c>
    </row>
    <row r="1610" spans="1:16" x14ac:dyDescent="0.25">
      <c r="A1610">
        <v>1</v>
      </c>
      <c r="B1610">
        <v>2018</v>
      </c>
      <c r="C1610">
        <v>22052002</v>
      </c>
      <c r="D1610">
        <v>900784418</v>
      </c>
      <c r="E1610">
        <v>0</v>
      </c>
      <c r="F1610">
        <v>0</v>
      </c>
      <c r="G1610">
        <v>-613400</v>
      </c>
      <c r="H1610">
        <v>0</v>
      </c>
      <c r="I1610">
        <v>0</v>
      </c>
      <c r="J1610">
        <v>0</v>
      </c>
      <c r="K1610">
        <v>1</v>
      </c>
      <c r="L1610" t="s">
        <v>16</v>
      </c>
      <c r="M1610" t="s">
        <v>687</v>
      </c>
      <c r="N1610" t="s">
        <v>18</v>
      </c>
      <c r="O1610">
        <v>22052002</v>
      </c>
      <c r="P1610">
        <v>2078</v>
      </c>
    </row>
    <row r="1611" spans="1:16" x14ac:dyDescent="0.25">
      <c r="A1611">
        <v>1</v>
      </c>
      <c r="B1611">
        <v>2018</v>
      </c>
      <c r="C1611">
        <v>22052002</v>
      </c>
      <c r="D1611">
        <v>900924027</v>
      </c>
      <c r="E1611">
        <v>0</v>
      </c>
      <c r="F1611">
        <v>3995514</v>
      </c>
      <c r="G1611">
        <v>-3995514</v>
      </c>
      <c r="H1611">
        <v>0</v>
      </c>
      <c r="I1611">
        <v>0</v>
      </c>
      <c r="J1611">
        <v>0</v>
      </c>
      <c r="K1611">
        <v>1</v>
      </c>
      <c r="L1611" t="s">
        <v>16</v>
      </c>
      <c r="M1611" t="s">
        <v>367</v>
      </c>
      <c r="N1611" t="s">
        <v>18</v>
      </c>
      <c r="O1611">
        <v>22052002</v>
      </c>
      <c r="P1611">
        <v>2078</v>
      </c>
    </row>
    <row r="1612" spans="1:16" x14ac:dyDescent="0.25">
      <c r="A1612">
        <v>1</v>
      </c>
      <c r="B1612">
        <v>2018</v>
      </c>
      <c r="C1612">
        <v>22052002</v>
      </c>
      <c r="D1612">
        <v>17328995</v>
      </c>
      <c r="E1612">
        <v>0</v>
      </c>
      <c r="F1612">
        <v>4810360</v>
      </c>
      <c r="G1612">
        <v>-10220804</v>
      </c>
      <c r="H1612">
        <v>0</v>
      </c>
      <c r="I1612">
        <v>0</v>
      </c>
      <c r="J1612">
        <v>0</v>
      </c>
      <c r="K1612">
        <v>1</v>
      </c>
      <c r="L1612" t="s">
        <v>16</v>
      </c>
      <c r="M1612" t="s">
        <v>600</v>
      </c>
      <c r="N1612" t="s">
        <v>18</v>
      </c>
      <c r="O1612">
        <v>22052002</v>
      </c>
      <c r="P1612">
        <v>2078</v>
      </c>
    </row>
    <row r="1613" spans="1:16" x14ac:dyDescent="0.25">
      <c r="A1613">
        <v>1</v>
      </c>
      <c r="B1613">
        <v>2018</v>
      </c>
      <c r="C1613">
        <v>22052002</v>
      </c>
      <c r="D1613">
        <v>34975978</v>
      </c>
      <c r="E1613">
        <v>0</v>
      </c>
      <c r="F1613">
        <v>0</v>
      </c>
      <c r="G1613">
        <v>-2086956.5</v>
      </c>
      <c r="H1613">
        <v>0</v>
      </c>
      <c r="I1613">
        <v>0</v>
      </c>
      <c r="J1613">
        <v>0</v>
      </c>
      <c r="K1613">
        <v>1</v>
      </c>
      <c r="L1613" t="s">
        <v>16</v>
      </c>
      <c r="M1613" t="s">
        <v>21</v>
      </c>
      <c r="N1613" t="s">
        <v>18</v>
      </c>
      <c r="O1613">
        <v>22052002</v>
      </c>
      <c r="P1613">
        <v>2078</v>
      </c>
    </row>
    <row r="1614" spans="1:16" x14ac:dyDescent="0.25">
      <c r="A1614">
        <v>1</v>
      </c>
      <c r="B1614">
        <v>2018</v>
      </c>
      <c r="C1614">
        <v>22052002</v>
      </c>
      <c r="D1614">
        <v>800025755</v>
      </c>
      <c r="E1614">
        <v>0</v>
      </c>
      <c r="F1614">
        <v>39177779</v>
      </c>
      <c r="G1614">
        <v>-41621456.25</v>
      </c>
      <c r="H1614">
        <v>0</v>
      </c>
      <c r="I1614">
        <v>0</v>
      </c>
      <c r="J1614">
        <v>0</v>
      </c>
      <c r="K1614">
        <v>1</v>
      </c>
      <c r="L1614" t="s">
        <v>16</v>
      </c>
      <c r="M1614" t="s">
        <v>820</v>
      </c>
      <c r="N1614" t="s">
        <v>18</v>
      </c>
      <c r="O1614">
        <v>22052002</v>
      </c>
      <c r="P1614">
        <v>2078</v>
      </c>
    </row>
    <row r="1615" spans="1:16" x14ac:dyDescent="0.25">
      <c r="A1615">
        <v>1</v>
      </c>
      <c r="B1615">
        <v>2018</v>
      </c>
      <c r="C1615">
        <v>22052002</v>
      </c>
      <c r="D1615">
        <v>41771903</v>
      </c>
      <c r="E1615">
        <v>0</v>
      </c>
      <c r="F1615">
        <v>7808181</v>
      </c>
      <c r="G1615">
        <v>-15223030</v>
      </c>
      <c r="H1615">
        <v>0</v>
      </c>
      <c r="I1615">
        <v>0</v>
      </c>
      <c r="J1615">
        <v>0</v>
      </c>
      <c r="K1615">
        <v>1</v>
      </c>
      <c r="L1615" t="s">
        <v>16</v>
      </c>
      <c r="M1615" t="s">
        <v>120</v>
      </c>
      <c r="N1615" t="s">
        <v>18</v>
      </c>
      <c r="O1615">
        <v>22052002</v>
      </c>
      <c r="P1615">
        <v>2078</v>
      </c>
    </row>
    <row r="1616" spans="1:16" x14ac:dyDescent="0.25">
      <c r="A1616">
        <v>1</v>
      </c>
      <c r="B1616">
        <v>2018</v>
      </c>
      <c r="C1616">
        <v>22052002</v>
      </c>
      <c r="D1616">
        <v>800037202</v>
      </c>
      <c r="E1616">
        <v>0</v>
      </c>
      <c r="F1616">
        <v>0</v>
      </c>
      <c r="G1616">
        <v>-526811</v>
      </c>
      <c r="H1616">
        <v>0</v>
      </c>
      <c r="I1616">
        <v>0</v>
      </c>
      <c r="J1616">
        <v>0</v>
      </c>
      <c r="K1616">
        <v>1</v>
      </c>
      <c r="L1616" t="s">
        <v>16</v>
      </c>
      <c r="M1616" t="s">
        <v>25</v>
      </c>
      <c r="N1616" t="s">
        <v>18</v>
      </c>
      <c r="O1616">
        <v>22052002</v>
      </c>
      <c r="P1616">
        <v>2078</v>
      </c>
    </row>
    <row r="1617" spans="1:16" x14ac:dyDescent="0.25">
      <c r="A1617">
        <v>1</v>
      </c>
      <c r="B1617">
        <v>2018</v>
      </c>
      <c r="C1617">
        <v>22052002</v>
      </c>
      <c r="D1617">
        <v>800067514</v>
      </c>
      <c r="E1617">
        <v>0</v>
      </c>
      <c r="F1617">
        <v>0</v>
      </c>
      <c r="G1617">
        <v>-1402016</v>
      </c>
      <c r="H1617">
        <v>0</v>
      </c>
      <c r="I1617">
        <v>0</v>
      </c>
      <c r="J1617">
        <v>0</v>
      </c>
      <c r="K1617">
        <v>1</v>
      </c>
      <c r="L1617" t="s">
        <v>16</v>
      </c>
      <c r="M1617" t="s">
        <v>692</v>
      </c>
      <c r="N1617" t="s">
        <v>18</v>
      </c>
      <c r="O1617">
        <v>22052002</v>
      </c>
      <c r="P1617">
        <v>2078</v>
      </c>
    </row>
    <row r="1618" spans="1:16" x14ac:dyDescent="0.25">
      <c r="A1618">
        <v>1</v>
      </c>
      <c r="B1618">
        <v>2018</v>
      </c>
      <c r="C1618">
        <v>22052002</v>
      </c>
      <c r="D1618">
        <v>800074996</v>
      </c>
      <c r="E1618">
        <v>0</v>
      </c>
      <c r="F1618">
        <v>0</v>
      </c>
      <c r="G1618">
        <v>-63979.9</v>
      </c>
      <c r="H1618">
        <v>0</v>
      </c>
      <c r="I1618">
        <v>0</v>
      </c>
      <c r="J1618">
        <v>0</v>
      </c>
      <c r="K1618">
        <v>1</v>
      </c>
      <c r="L1618" t="s">
        <v>16</v>
      </c>
      <c r="M1618" t="s">
        <v>821</v>
      </c>
      <c r="N1618" t="s">
        <v>18</v>
      </c>
      <c r="O1618">
        <v>22052002</v>
      </c>
      <c r="P1618">
        <v>2078</v>
      </c>
    </row>
    <row r="1619" spans="1:16" x14ac:dyDescent="0.25">
      <c r="A1619">
        <v>1</v>
      </c>
      <c r="B1619">
        <v>2018</v>
      </c>
      <c r="C1619">
        <v>22052002</v>
      </c>
      <c r="D1619">
        <v>800101022</v>
      </c>
      <c r="E1619">
        <v>0</v>
      </c>
      <c r="F1619">
        <v>3241718</v>
      </c>
      <c r="G1619">
        <v>-5227278.5</v>
      </c>
      <c r="H1619">
        <v>0</v>
      </c>
      <c r="I1619">
        <v>0</v>
      </c>
      <c r="J1619">
        <v>0</v>
      </c>
      <c r="K1619">
        <v>1</v>
      </c>
      <c r="L1619" t="s">
        <v>16</v>
      </c>
      <c r="M1619" t="s">
        <v>691</v>
      </c>
      <c r="N1619" t="s">
        <v>18</v>
      </c>
      <c r="O1619">
        <v>22052002</v>
      </c>
      <c r="P1619">
        <v>2078</v>
      </c>
    </row>
    <row r="1620" spans="1:16" x14ac:dyDescent="0.25">
      <c r="A1620">
        <v>1</v>
      </c>
      <c r="B1620">
        <v>2018</v>
      </c>
      <c r="C1620">
        <v>22052002</v>
      </c>
      <c r="D1620">
        <v>800061765</v>
      </c>
      <c r="E1620">
        <v>0</v>
      </c>
      <c r="F1620">
        <v>0</v>
      </c>
      <c r="G1620">
        <v>-861884</v>
      </c>
      <c r="H1620">
        <v>0</v>
      </c>
      <c r="I1620">
        <v>0</v>
      </c>
      <c r="J1620">
        <v>0</v>
      </c>
      <c r="K1620">
        <v>1</v>
      </c>
      <c r="L1620" t="s">
        <v>16</v>
      </c>
      <c r="M1620" t="s">
        <v>17</v>
      </c>
      <c r="N1620" t="s">
        <v>18</v>
      </c>
      <c r="O1620">
        <v>22052002</v>
      </c>
      <c r="P1620">
        <v>2078</v>
      </c>
    </row>
    <row r="1621" spans="1:16" x14ac:dyDescent="0.25">
      <c r="A1621">
        <v>1</v>
      </c>
      <c r="B1621">
        <v>2018</v>
      </c>
      <c r="C1621">
        <v>22052002</v>
      </c>
      <c r="D1621">
        <v>800067515</v>
      </c>
      <c r="E1621">
        <v>0</v>
      </c>
      <c r="F1621">
        <v>1121322</v>
      </c>
      <c r="G1621">
        <v>-3737739</v>
      </c>
      <c r="H1621">
        <v>0</v>
      </c>
      <c r="I1621">
        <v>0</v>
      </c>
      <c r="J1621">
        <v>0</v>
      </c>
      <c r="K1621">
        <v>1</v>
      </c>
      <c r="L1621" t="s">
        <v>16</v>
      </c>
      <c r="M1621" t="s">
        <v>252</v>
      </c>
      <c r="N1621" t="s">
        <v>18</v>
      </c>
      <c r="O1621">
        <v>22052002</v>
      </c>
      <c r="P1621">
        <v>2078</v>
      </c>
    </row>
    <row r="1622" spans="1:16" x14ac:dyDescent="0.25">
      <c r="A1622">
        <v>1</v>
      </c>
      <c r="B1622">
        <v>2018</v>
      </c>
      <c r="C1622">
        <v>22052002</v>
      </c>
      <c r="D1622">
        <v>800094898</v>
      </c>
      <c r="E1622">
        <v>0</v>
      </c>
      <c r="F1622">
        <v>0</v>
      </c>
      <c r="G1622">
        <v>-42100</v>
      </c>
      <c r="H1622">
        <v>0</v>
      </c>
      <c r="I1622">
        <v>0</v>
      </c>
      <c r="J1622">
        <v>0</v>
      </c>
      <c r="K1622">
        <v>1</v>
      </c>
      <c r="L1622" t="s">
        <v>16</v>
      </c>
      <c r="M1622" t="s">
        <v>255</v>
      </c>
      <c r="N1622" t="s">
        <v>18</v>
      </c>
      <c r="O1622">
        <v>22052002</v>
      </c>
      <c r="P1622">
        <v>2078</v>
      </c>
    </row>
    <row r="1623" spans="1:16" x14ac:dyDescent="0.25">
      <c r="A1623">
        <v>1</v>
      </c>
      <c r="B1623">
        <v>2018</v>
      </c>
      <c r="C1623">
        <v>22052002</v>
      </c>
      <c r="D1623">
        <v>800149384</v>
      </c>
      <c r="E1623">
        <v>0</v>
      </c>
      <c r="F1623">
        <v>0</v>
      </c>
      <c r="G1623">
        <v>-1072643</v>
      </c>
      <c r="H1623">
        <v>0</v>
      </c>
      <c r="I1623">
        <v>0</v>
      </c>
      <c r="J1623">
        <v>0</v>
      </c>
      <c r="K1623">
        <v>1</v>
      </c>
      <c r="L1623" t="s">
        <v>16</v>
      </c>
      <c r="M1623" t="s">
        <v>824</v>
      </c>
      <c r="N1623" t="s">
        <v>18</v>
      </c>
      <c r="O1623">
        <v>22052002</v>
      </c>
      <c r="P1623">
        <v>2078</v>
      </c>
    </row>
    <row r="1624" spans="1:16" x14ac:dyDescent="0.25">
      <c r="A1624">
        <v>1</v>
      </c>
      <c r="B1624">
        <v>2018</v>
      </c>
      <c r="C1624">
        <v>22052002</v>
      </c>
      <c r="D1624">
        <v>800204153</v>
      </c>
      <c r="E1624">
        <v>0</v>
      </c>
      <c r="F1624">
        <v>73899461</v>
      </c>
      <c r="G1624">
        <v>-78963136</v>
      </c>
      <c r="H1624">
        <v>0</v>
      </c>
      <c r="I1624">
        <v>0</v>
      </c>
      <c r="J1624">
        <v>0</v>
      </c>
      <c r="K1624">
        <v>1</v>
      </c>
      <c r="L1624" t="s">
        <v>16</v>
      </c>
      <c r="M1624" t="s">
        <v>260</v>
      </c>
      <c r="N1624" t="s">
        <v>18</v>
      </c>
      <c r="O1624">
        <v>22052002</v>
      </c>
      <c r="P1624">
        <v>2078</v>
      </c>
    </row>
    <row r="1625" spans="1:16" x14ac:dyDescent="0.25">
      <c r="A1625">
        <v>1</v>
      </c>
      <c r="B1625">
        <v>2018</v>
      </c>
      <c r="C1625">
        <v>22052002</v>
      </c>
      <c r="D1625">
        <v>800166905</v>
      </c>
      <c r="E1625">
        <v>0</v>
      </c>
      <c r="F1625">
        <v>0</v>
      </c>
      <c r="G1625">
        <v>-156600</v>
      </c>
      <c r="H1625">
        <v>0</v>
      </c>
      <c r="I1625">
        <v>0</v>
      </c>
      <c r="J1625">
        <v>0</v>
      </c>
      <c r="K1625">
        <v>1</v>
      </c>
      <c r="L1625" t="s">
        <v>16</v>
      </c>
      <c r="M1625" t="s">
        <v>696</v>
      </c>
      <c r="N1625" t="s">
        <v>18</v>
      </c>
      <c r="O1625">
        <v>22052002</v>
      </c>
      <c r="P1625">
        <v>2078</v>
      </c>
    </row>
    <row r="1626" spans="1:16" x14ac:dyDescent="0.25">
      <c r="A1626">
        <v>1</v>
      </c>
      <c r="B1626">
        <v>2018</v>
      </c>
      <c r="C1626">
        <v>22052002</v>
      </c>
      <c r="D1626">
        <v>800180553</v>
      </c>
      <c r="E1626">
        <v>0</v>
      </c>
      <c r="F1626">
        <v>0</v>
      </c>
      <c r="G1626">
        <v>-1184813</v>
      </c>
      <c r="H1626">
        <v>0</v>
      </c>
      <c r="I1626">
        <v>0</v>
      </c>
      <c r="J1626">
        <v>0</v>
      </c>
      <c r="K1626">
        <v>1</v>
      </c>
      <c r="L1626" t="s">
        <v>16</v>
      </c>
      <c r="M1626" t="s">
        <v>609</v>
      </c>
      <c r="N1626" t="s">
        <v>18</v>
      </c>
      <c r="O1626">
        <v>22052002</v>
      </c>
      <c r="P1626">
        <v>2078</v>
      </c>
    </row>
    <row r="1627" spans="1:16" x14ac:dyDescent="0.25">
      <c r="A1627">
        <v>1</v>
      </c>
      <c r="B1627">
        <v>2018</v>
      </c>
      <c r="C1627">
        <v>22052002</v>
      </c>
      <c r="D1627">
        <v>800183943</v>
      </c>
      <c r="E1627">
        <v>0</v>
      </c>
      <c r="F1627">
        <v>312068446</v>
      </c>
      <c r="G1627">
        <v>-342104108.60000002</v>
      </c>
      <c r="H1627">
        <v>0</v>
      </c>
      <c r="I1627">
        <v>0</v>
      </c>
      <c r="J1627">
        <v>0</v>
      </c>
      <c r="K1627">
        <v>1</v>
      </c>
      <c r="L1627" t="s">
        <v>16</v>
      </c>
      <c r="M1627" t="s">
        <v>29</v>
      </c>
      <c r="N1627" t="s">
        <v>18</v>
      </c>
      <c r="O1627">
        <v>22052002</v>
      </c>
      <c r="P1627">
        <v>2078</v>
      </c>
    </row>
    <row r="1628" spans="1:16" x14ac:dyDescent="0.25">
      <c r="A1628">
        <v>1</v>
      </c>
      <c r="B1628">
        <v>2018</v>
      </c>
      <c r="C1628">
        <v>22052002</v>
      </c>
      <c r="D1628">
        <v>800200789</v>
      </c>
      <c r="E1628">
        <v>0</v>
      </c>
      <c r="F1628">
        <v>7350348</v>
      </c>
      <c r="G1628">
        <v>-7350348</v>
      </c>
      <c r="H1628">
        <v>0</v>
      </c>
      <c r="I1628">
        <v>0</v>
      </c>
      <c r="J1628">
        <v>0</v>
      </c>
      <c r="K1628">
        <v>1</v>
      </c>
      <c r="L1628" t="s">
        <v>16</v>
      </c>
      <c r="M1628" t="s">
        <v>494</v>
      </c>
      <c r="N1628" t="s">
        <v>18</v>
      </c>
      <c r="O1628">
        <v>22052002</v>
      </c>
      <c r="P1628">
        <v>2078</v>
      </c>
    </row>
    <row r="1629" spans="1:16" x14ac:dyDescent="0.25">
      <c r="A1629">
        <v>1</v>
      </c>
      <c r="B1629">
        <v>2018</v>
      </c>
      <c r="C1629">
        <v>22052002</v>
      </c>
      <c r="D1629">
        <v>800227877</v>
      </c>
      <c r="E1629">
        <v>0</v>
      </c>
      <c r="F1629">
        <v>80600</v>
      </c>
      <c r="G1629">
        <v>-113126</v>
      </c>
      <c r="H1629">
        <v>0</v>
      </c>
      <c r="I1629">
        <v>0</v>
      </c>
      <c r="J1629">
        <v>0</v>
      </c>
      <c r="K1629">
        <v>1</v>
      </c>
      <c r="L1629" t="s">
        <v>16</v>
      </c>
      <c r="M1629" t="s">
        <v>702</v>
      </c>
      <c r="N1629" t="s">
        <v>18</v>
      </c>
      <c r="O1629">
        <v>22052002</v>
      </c>
      <c r="P1629">
        <v>2078</v>
      </c>
    </row>
    <row r="1630" spans="1:16" x14ac:dyDescent="0.25">
      <c r="A1630">
        <v>1</v>
      </c>
      <c r="B1630">
        <v>2018</v>
      </c>
      <c r="C1630">
        <v>22052002</v>
      </c>
      <c r="D1630">
        <v>800247537</v>
      </c>
      <c r="E1630">
        <v>0</v>
      </c>
      <c r="F1630">
        <v>12255413</v>
      </c>
      <c r="G1630">
        <v>-18211537</v>
      </c>
      <c r="H1630">
        <v>0</v>
      </c>
      <c r="I1630">
        <v>0</v>
      </c>
      <c r="J1630">
        <v>0</v>
      </c>
      <c r="K1630">
        <v>1</v>
      </c>
      <c r="L1630" t="s">
        <v>16</v>
      </c>
      <c r="M1630" t="s">
        <v>610</v>
      </c>
      <c r="N1630" t="s">
        <v>18</v>
      </c>
      <c r="O1630">
        <v>22052002</v>
      </c>
      <c r="P1630">
        <v>2078</v>
      </c>
    </row>
    <row r="1631" spans="1:16" x14ac:dyDescent="0.25">
      <c r="A1631">
        <v>1</v>
      </c>
      <c r="B1631">
        <v>2018</v>
      </c>
      <c r="C1631">
        <v>22052002</v>
      </c>
      <c r="D1631">
        <v>802000430</v>
      </c>
      <c r="E1631">
        <v>0</v>
      </c>
      <c r="F1631">
        <v>1960000</v>
      </c>
      <c r="G1631">
        <v>-4404210</v>
      </c>
      <c r="H1631">
        <v>0</v>
      </c>
      <c r="I1631">
        <v>0</v>
      </c>
      <c r="J1631">
        <v>0</v>
      </c>
      <c r="K1631">
        <v>1</v>
      </c>
      <c r="L1631" t="s">
        <v>16</v>
      </c>
      <c r="M1631" t="s">
        <v>385</v>
      </c>
      <c r="N1631" t="s">
        <v>18</v>
      </c>
      <c r="O1631">
        <v>22052002</v>
      </c>
      <c r="P1631">
        <v>2078</v>
      </c>
    </row>
    <row r="1632" spans="1:16" x14ac:dyDescent="0.25">
      <c r="A1632">
        <v>1</v>
      </c>
      <c r="B1632">
        <v>2018</v>
      </c>
      <c r="C1632">
        <v>22052002</v>
      </c>
      <c r="D1632">
        <v>802000955</v>
      </c>
      <c r="E1632">
        <v>0</v>
      </c>
      <c r="F1632">
        <v>0</v>
      </c>
      <c r="G1632">
        <v>-2539593.65</v>
      </c>
      <c r="H1632">
        <v>0</v>
      </c>
      <c r="I1632">
        <v>0</v>
      </c>
      <c r="J1632">
        <v>0</v>
      </c>
      <c r="K1632">
        <v>1</v>
      </c>
      <c r="L1632" t="s">
        <v>16</v>
      </c>
      <c r="M1632" t="s">
        <v>388</v>
      </c>
      <c r="N1632" t="s">
        <v>18</v>
      </c>
      <c r="O1632">
        <v>22052002</v>
      </c>
      <c r="P1632">
        <v>2078</v>
      </c>
    </row>
    <row r="1633" spans="1:16" x14ac:dyDescent="0.25">
      <c r="A1633">
        <v>1</v>
      </c>
      <c r="B1633">
        <v>2018</v>
      </c>
      <c r="C1633">
        <v>22052002</v>
      </c>
      <c r="D1633">
        <v>802008496</v>
      </c>
      <c r="E1633">
        <v>0</v>
      </c>
      <c r="F1633">
        <v>7715560</v>
      </c>
      <c r="G1633">
        <v>-7715560</v>
      </c>
      <c r="H1633">
        <v>0</v>
      </c>
      <c r="I1633">
        <v>0</v>
      </c>
      <c r="J1633">
        <v>0</v>
      </c>
      <c r="K1633">
        <v>1</v>
      </c>
      <c r="L1633" t="s">
        <v>16</v>
      </c>
      <c r="M1633" t="s">
        <v>38</v>
      </c>
      <c r="N1633" t="s">
        <v>18</v>
      </c>
      <c r="O1633">
        <v>22052002</v>
      </c>
      <c r="P1633">
        <v>2078</v>
      </c>
    </row>
    <row r="1634" spans="1:16" x14ac:dyDescent="0.25">
      <c r="A1634">
        <v>1</v>
      </c>
      <c r="B1634">
        <v>2018</v>
      </c>
      <c r="C1634">
        <v>22052002</v>
      </c>
      <c r="D1634">
        <v>802013835</v>
      </c>
      <c r="E1634">
        <v>0</v>
      </c>
      <c r="F1634">
        <v>382360348</v>
      </c>
      <c r="G1634">
        <v>-420507841.75999999</v>
      </c>
      <c r="H1634">
        <v>0</v>
      </c>
      <c r="I1634">
        <v>0</v>
      </c>
      <c r="J1634">
        <v>0</v>
      </c>
      <c r="K1634">
        <v>1</v>
      </c>
      <c r="L1634" t="s">
        <v>16</v>
      </c>
      <c r="M1634" t="s">
        <v>505</v>
      </c>
      <c r="N1634" t="s">
        <v>18</v>
      </c>
      <c r="O1634">
        <v>22052002</v>
      </c>
      <c r="P1634">
        <v>2078</v>
      </c>
    </row>
    <row r="1635" spans="1:16" x14ac:dyDescent="0.25">
      <c r="A1635">
        <v>1</v>
      </c>
      <c r="B1635">
        <v>2018</v>
      </c>
      <c r="C1635">
        <v>22052002</v>
      </c>
      <c r="D1635">
        <v>802021332</v>
      </c>
      <c r="E1635">
        <v>0</v>
      </c>
      <c r="F1635">
        <v>532171716</v>
      </c>
      <c r="G1635">
        <v>-548481464.03999996</v>
      </c>
      <c r="H1635">
        <v>0</v>
      </c>
      <c r="I1635">
        <v>0</v>
      </c>
      <c r="J1635">
        <v>0</v>
      </c>
      <c r="K1635">
        <v>1</v>
      </c>
      <c r="L1635" t="s">
        <v>16</v>
      </c>
      <c r="M1635" t="s">
        <v>713</v>
      </c>
      <c r="N1635" t="s">
        <v>18</v>
      </c>
      <c r="O1635">
        <v>22052002</v>
      </c>
      <c r="P1635">
        <v>2078</v>
      </c>
    </row>
    <row r="1636" spans="1:16" x14ac:dyDescent="0.25">
      <c r="A1636">
        <v>1</v>
      </c>
      <c r="B1636">
        <v>2018</v>
      </c>
      <c r="C1636">
        <v>22052002</v>
      </c>
      <c r="D1636">
        <v>802018443</v>
      </c>
      <c r="E1636">
        <v>645395</v>
      </c>
      <c r="F1636">
        <v>73482424</v>
      </c>
      <c r="G1636">
        <v>-101713801.26000001</v>
      </c>
      <c r="H1636">
        <v>0</v>
      </c>
      <c r="I1636">
        <v>0</v>
      </c>
      <c r="J1636">
        <v>0</v>
      </c>
      <c r="K1636">
        <v>1</v>
      </c>
      <c r="L1636" t="s">
        <v>16</v>
      </c>
      <c r="M1636" t="s">
        <v>712</v>
      </c>
      <c r="N1636" t="s">
        <v>18</v>
      </c>
      <c r="O1636">
        <v>22052002</v>
      </c>
      <c r="P1636">
        <v>2078</v>
      </c>
    </row>
    <row r="1637" spans="1:16" x14ac:dyDescent="0.25">
      <c r="A1637">
        <v>1</v>
      </c>
      <c r="B1637">
        <v>2018</v>
      </c>
      <c r="C1637">
        <v>22052002</v>
      </c>
      <c r="D1637">
        <v>802018505</v>
      </c>
      <c r="E1637">
        <v>0</v>
      </c>
      <c r="F1637">
        <v>2837480</v>
      </c>
      <c r="G1637">
        <v>-5320830</v>
      </c>
      <c r="H1637">
        <v>0</v>
      </c>
      <c r="I1637">
        <v>0</v>
      </c>
      <c r="J1637">
        <v>0</v>
      </c>
      <c r="K1637">
        <v>1</v>
      </c>
      <c r="L1637" t="s">
        <v>16</v>
      </c>
      <c r="M1637" t="s">
        <v>837</v>
      </c>
      <c r="N1637" t="s">
        <v>18</v>
      </c>
      <c r="O1637">
        <v>22052002</v>
      </c>
      <c r="P1637">
        <v>2078</v>
      </c>
    </row>
    <row r="1638" spans="1:16" x14ac:dyDescent="0.25">
      <c r="A1638">
        <v>1</v>
      </c>
      <c r="B1638">
        <v>2018</v>
      </c>
      <c r="C1638">
        <v>22052002</v>
      </c>
      <c r="D1638">
        <v>806007801</v>
      </c>
      <c r="E1638">
        <v>0</v>
      </c>
      <c r="F1638">
        <v>4079776</v>
      </c>
      <c r="G1638">
        <v>-19361705</v>
      </c>
      <c r="H1638">
        <v>0</v>
      </c>
      <c r="I1638">
        <v>0</v>
      </c>
      <c r="J1638">
        <v>0</v>
      </c>
      <c r="K1638">
        <v>1</v>
      </c>
      <c r="L1638" t="s">
        <v>16</v>
      </c>
      <c r="M1638" t="s">
        <v>46</v>
      </c>
      <c r="N1638" t="s">
        <v>18</v>
      </c>
      <c r="O1638">
        <v>22052002</v>
      </c>
      <c r="P1638">
        <v>2078</v>
      </c>
    </row>
    <row r="1639" spans="1:16" x14ac:dyDescent="0.25">
      <c r="A1639">
        <v>1</v>
      </c>
      <c r="B1639">
        <v>2018</v>
      </c>
      <c r="C1639">
        <v>22052002</v>
      </c>
      <c r="D1639">
        <v>802022775</v>
      </c>
      <c r="E1639">
        <v>0</v>
      </c>
      <c r="F1639">
        <v>3651561</v>
      </c>
      <c r="G1639">
        <v>-7635304</v>
      </c>
      <c r="H1639">
        <v>0</v>
      </c>
      <c r="I1639">
        <v>0</v>
      </c>
      <c r="J1639">
        <v>0</v>
      </c>
      <c r="K1639">
        <v>1</v>
      </c>
      <c r="L1639" t="s">
        <v>16</v>
      </c>
      <c r="M1639" t="s">
        <v>506</v>
      </c>
      <c r="N1639" t="s">
        <v>18</v>
      </c>
      <c r="O1639">
        <v>22052002</v>
      </c>
      <c r="P1639">
        <v>2078</v>
      </c>
    </row>
    <row r="1640" spans="1:16" x14ac:dyDescent="0.25">
      <c r="A1640">
        <v>1</v>
      </c>
      <c r="B1640">
        <v>2018</v>
      </c>
      <c r="C1640">
        <v>22052002</v>
      </c>
      <c r="D1640">
        <v>806004756</v>
      </c>
      <c r="E1640">
        <v>0</v>
      </c>
      <c r="F1640">
        <v>0</v>
      </c>
      <c r="G1640">
        <v>-2478760</v>
      </c>
      <c r="H1640">
        <v>0</v>
      </c>
      <c r="I1640">
        <v>0</v>
      </c>
      <c r="J1640">
        <v>0</v>
      </c>
      <c r="K1640">
        <v>1</v>
      </c>
      <c r="L1640" t="s">
        <v>16</v>
      </c>
      <c r="M1640" t="s">
        <v>41</v>
      </c>
      <c r="N1640" t="s">
        <v>18</v>
      </c>
      <c r="O1640">
        <v>22052002</v>
      </c>
      <c r="P1640">
        <v>2078</v>
      </c>
    </row>
    <row r="1641" spans="1:16" x14ac:dyDescent="0.25">
      <c r="A1641">
        <v>1</v>
      </c>
      <c r="B1641">
        <v>2018</v>
      </c>
      <c r="C1641">
        <v>22052002</v>
      </c>
      <c r="D1641">
        <v>806007923</v>
      </c>
      <c r="E1641">
        <v>0</v>
      </c>
      <c r="F1641">
        <v>0</v>
      </c>
      <c r="G1641">
        <v>-3008263</v>
      </c>
      <c r="H1641">
        <v>0</v>
      </c>
      <c r="I1641">
        <v>0</v>
      </c>
      <c r="J1641">
        <v>0</v>
      </c>
      <c r="K1641">
        <v>1</v>
      </c>
      <c r="L1641" t="s">
        <v>16</v>
      </c>
      <c r="M1641" t="s">
        <v>616</v>
      </c>
      <c r="N1641" t="s">
        <v>18</v>
      </c>
      <c r="O1641">
        <v>22052002</v>
      </c>
      <c r="P1641">
        <v>2078</v>
      </c>
    </row>
    <row r="1642" spans="1:16" x14ac:dyDescent="0.25">
      <c r="A1642">
        <v>1</v>
      </c>
      <c r="B1642">
        <v>2018</v>
      </c>
      <c r="C1642">
        <v>22052002</v>
      </c>
      <c r="D1642">
        <v>806013287</v>
      </c>
      <c r="E1642">
        <v>0</v>
      </c>
      <c r="F1642">
        <v>0</v>
      </c>
      <c r="G1642">
        <v>-170586</v>
      </c>
      <c r="H1642">
        <v>0</v>
      </c>
      <c r="I1642">
        <v>0</v>
      </c>
      <c r="J1642">
        <v>0</v>
      </c>
      <c r="K1642">
        <v>1</v>
      </c>
      <c r="L1642" t="s">
        <v>16</v>
      </c>
      <c r="M1642" t="s">
        <v>511</v>
      </c>
      <c r="N1642" t="s">
        <v>18</v>
      </c>
      <c r="O1642">
        <v>22052002</v>
      </c>
      <c r="P1642">
        <v>2078</v>
      </c>
    </row>
    <row r="1643" spans="1:16" x14ac:dyDescent="0.25">
      <c r="A1643">
        <v>1</v>
      </c>
      <c r="B1643">
        <v>2018</v>
      </c>
      <c r="C1643">
        <v>22052002</v>
      </c>
      <c r="D1643">
        <v>811004956</v>
      </c>
      <c r="E1643">
        <v>0</v>
      </c>
      <c r="F1643">
        <v>0</v>
      </c>
      <c r="G1643">
        <v>-2598400</v>
      </c>
      <c r="H1643">
        <v>0</v>
      </c>
      <c r="I1643">
        <v>0</v>
      </c>
      <c r="J1643">
        <v>0</v>
      </c>
      <c r="K1643">
        <v>1</v>
      </c>
      <c r="L1643" t="s">
        <v>16</v>
      </c>
      <c r="M1643" t="s">
        <v>154</v>
      </c>
      <c r="N1643" t="s">
        <v>18</v>
      </c>
      <c r="O1643">
        <v>22052002</v>
      </c>
      <c r="P1643">
        <v>2078</v>
      </c>
    </row>
    <row r="1644" spans="1:16" x14ac:dyDescent="0.25">
      <c r="A1644">
        <v>1</v>
      </c>
      <c r="B1644">
        <v>2018</v>
      </c>
      <c r="C1644">
        <v>22052002</v>
      </c>
      <c r="D1644">
        <v>816005003</v>
      </c>
      <c r="E1644">
        <v>0</v>
      </c>
      <c r="F1644">
        <v>0</v>
      </c>
      <c r="G1644">
        <v>-900340</v>
      </c>
      <c r="H1644">
        <v>0</v>
      </c>
      <c r="I1644">
        <v>0</v>
      </c>
      <c r="J1644">
        <v>0</v>
      </c>
      <c r="K1644">
        <v>1</v>
      </c>
      <c r="L1644" t="s">
        <v>16</v>
      </c>
      <c r="M1644" t="s">
        <v>279</v>
      </c>
      <c r="N1644" t="s">
        <v>18</v>
      </c>
      <c r="O1644">
        <v>22052002</v>
      </c>
      <c r="P1644">
        <v>2078</v>
      </c>
    </row>
    <row r="1645" spans="1:16" x14ac:dyDescent="0.25">
      <c r="A1645">
        <v>1</v>
      </c>
      <c r="B1645">
        <v>2018</v>
      </c>
      <c r="C1645">
        <v>22052002</v>
      </c>
      <c r="D1645">
        <v>812000344</v>
      </c>
      <c r="E1645">
        <v>0</v>
      </c>
      <c r="F1645">
        <v>0</v>
      </c>
      <c r="G1645">
        <v>-2385708</v>
      </c>
      <c r="H1645">
        <v>0</v>
      </c>
      <c r="I1645">
        <v>0</v>
      </c>
      <c r="J1645">
        <v>0</v>
      </c>
      <c r="K1645">
        <v>1</v>
      </c>
      <c r="L1645" t="s">
        <v>16</v>
      </c>
      <c r="M1645" t="s">
        <v>842</v>
      </c>
      <c r="N1645" t="s">
        <v>18</v>
      </c>
      <c r="O1645">
        <v>22052002</v>
      </c>
      <c r="P1645">
        <v>2078</v>
      </c>
    </row>
    <row r="1646" spans="1:16" x14ac:dyDescent="0.25">
      <c r="A1646">
        <v>1</v>
      </c>
      <c r="B1646">
        <v>2018</v>
      </c>
      <c r="C1646">
        <v>22052002</v>
      </c>
      <c r="D1646">
        <v>812001423</v>
      </c>
      <c r="E1646">
        <v>0</v>
      </c>
      <c r="F1646">
        <v>0</v>
      </c>
      <c r="G1646">
        <v>-360000</v>
      </c>
      <c r="H1646">
        <v>0</v>
      </c>
      <c r="I1646">
        <v>0</v>
      </c>
      <c r="J1646">
        <v>0</v>
      </c>
      <c r="K1646">
        <v>1</v>
      </c>
      <c r="L1646" t="s">
        <v>16</v>
      </c>
      <c r="M1646" t="s">
        <v>843</v>
      </c>
      <c r="N1646" t="s">
        <v>18</v>
      </c>
      <c r="O1646">
        <v>22052002</v>
      </c>
      <c r="P1646">
        <v>2078</v>
      </c>
    </row>
    <row r="1647" spans="1:16" x14ac:dyDescent="0.25">
      <c r="A1647">
        <v>1</v>
      </c>
      <c r="B1647">
        <v>2018</v>
      </c>
      <c r="C1647">
        <v>22052002</v>
      </c>
      <c r="D1647">
        <v>812003726</v>
      </c>
      <c r="E1647">
        <v>0</v>
      </c>
      <c r="F1647">
        <v>809235</v>
      </c>
      <c r="G1647">
        <v>-1115369</v>
      </c>
      <c r="H1647">
        <v>0</v>
      </c>
      <c r="I1647">
        <v>0</v>
      </c>
      <c r="J1647">
        <v>0</v>
      </c>
      <c r="K1647">
        <v>1</v>
      </c>
      <c r="L1647" t="s">
        <v>16</v>
      </c>
      <c r="M1647" t="s">
        <v>618</v>
      </c>
      <c r="N1647" t="s">
        <v>18</v>
      </c>
      <c r="O1647">
        <v>22052002</v>
      </c>
      <c r="P1647">
        <v>2078</v>
      </c>
    </row>
    <row r="1648" spans="1:16" x14ac:dyDescent="0.25">
      <c r="A1648">
        <v>1</v>
      </c>
      <c r="B1648">
        <v>2018</v>
      </c>
      <c r="C1648">
        <v>22052002</v>
      </c>
      <c r="D1648">
        <v>812005369</v>
      </c>
      <c r="E1648">
        <v>0</v>
      </c>
      <c r="F1648">
        <v>0</v>
      </c>
      <c r="G1648">
        <v>-345351</v>
      </c>
      <c r="H1648">
        <v>0</v>
      </c>
      <c r="I1648">
        <v>0</v>
      </c>
      <c r="J1648">
        <v>0</v>
      </c>
      <c r="K1648">
        <v>1</v>
      </c>
      <c r="L1648" t="s">
        <v>16</v>
      </c>
      <c r="M1648" t="s">
        <v>720</v>
      </c>
      <c r="N1648" t="s">
        <v>18</v>
      </c>
      <c r="O1648">
        <v>22052002</v>
      </c>
      <c r="P1648">
        <v>2078</v>
      </c>
    </row>
    <row r="1649" spans="1:16" x14ac:dyDescent="0.25">
      <c r="A1649">
        <v>1</v>
      </c>
      <c r="B1649">
        <v>2018</v>
      </c>
      <c r="C1649">
        <v>22052002</v>
      </c>
      <c r="D1649">
        <v>813005265</v>
      </c>
      <c r="E1649">
        <v>0</v>
      </c>
      <c r="F1649">
        <v>0</v>
      </c>
      <c r="G1649">
        <v>-1752538</v>
      </c>
      <c r="H1649">
        <v>0</v>
      </c>
      <c r="I1649">
        <v>0</v>
      </c>
      <c r="J1649">
        <v>0</v>
      </c>
      <c r="K1649">
        <v>1</v>
      </c>
      <c r="L1649" t="s">
        <v>16</v>
      </c>
      <c r="M1649" t="s">
        <v>846</v>
      </c>
      <c r="N1649" t="s">
        <v>18</v>
      </c>
      <c r="O1649">
        <v>22052002</v>
      </c>
      <c r="P1649">
        <v>2078</v>
      </c>
    </row>
    <row r="1650" spans="1:16" x14ac:dyDescent="0.25">
      <c r="A1650">
        <v>1</v>
      </c>
      <c r="B1650">
        <v>2018</v>
      </c>
      <c r="C1650">
        <v>22052002</v>
      </c>
      <c r="D1650">
        <v>817003532</v>
      </c>
      <c r="E1650">
        <v>0</v>
      </c>
      <c r="F1650">
        <v>0</v>
      </c>
      <c r="G1650">
        <v>-204840</v>
      </c>
      <c r="H1650">
        <v>0</v>
      </c>
      <c r="I1650">
        <v>0</v>
      </c>
      <c r="J1650">
        <v>0</v>
      </c>
      <c r="K1650">
        <v>1</v>
      </c>
      <c r="L1650" t="s">
        <v>16</v>
      </c>
      <c r="M1650" t="s">
        <v>280</v>
      </c>
      <c r="N1650" t="s">
        <v>18</v>
      </c>
      <c r="O1650">
        <v>22052002</v>
      </c>
      <c r="P1650">
        <v>2078</v>
      </c>
    </row>
    <row r="1651" spans="1:16" x14ac:dyDescent="0.25">
      <c r="A1651">
        <v>1</v>
      </c>
      <c r="B1651">
        <v>2018</v>
      </c>
      <c r="C1651">
        <v>22052002</v>
      </c>
      <c r="D1651">
        <v>819003210</v>
      </c>
      <c r="E1651">
        <v>0</v>
      </c>
      <c r="F1651">
        <v>45326560</v>
      </c>
      <c r="G1651">
        <v>-55295024</v>
      </c>
      <c r="H1651">
        <v>0</v>
      </c>
      <c r="I1651">
        <v>0</v>
      </c>
      <c r="J1651">
        <v>0</v>
      </c>
      <c r="K1651">
        <v>1</v>
      </c>
      <c r="L1651" t="s">
        <v>16</v>
      </c>
      <c r="M1651" t="s">
        <v>404</v>
      </c>
      <c r="N1651" t="s">
        <v>18</v>
      </c>
      <c r="O1651">
        <v>22052002</v>
      </c>
      <c r="P1651">
        <v>2078</v>
      </c>
    </row>
    <row r="1652" spans="1:16" x14ac:dyDescent="0.25">
      <c r="A1652">
        <v>1</v>
      </c>
      <c r="B1652">
        <v>2018</v>
      </c>
      <c r="C1652">
        <v>22052002</v>
      </c>
      <c r="D1652">
        <v>819005916</v>
      </c>
      <c r="E1652">
        <v>0</v>
      </c>
      <c r="F1652">
        <v>0</v>
      </c>
      <c r="G1652">
        <v>-199980</v>
      </c>
      <c r="H1652">
        <v>0</v>
      </c>
      <c r="I1652">
        <v>0</v>
      </c>
      <c r="J1652">
        <v>0</v>
      </c>
      <c r="K1652">
        <v>1</v>
      </c>
      <c r="L1652" t="s">
        <v>16</v>
      </c>
      <c r="M1652" t="s">
        <v>848</v>
      </c>
      <c r="N1652" t="s">
        <v>18</v>
      </c>
      <c r="O1652">
        <v>22052002</v>
      </c>
      <c r="P1652">
        <v>2078</v>
      </c>
    </row>
    <row r="1653" spans="1:16" x14ac:dyDescent="0.25">
      <c r="A1653">
        <v>1</v>
      </c>
      <c r="B1653">
        <v>2018</v>
      </c>
      <c r="C1653">
        <v>22052002</v>
      </c>
      <c r="D1653">
        <v>821003143</v>
      </c>
      <c r="E1653">
        <v>0</v>
      </c>
      <c r="F1653">
        <v>0</v>
      </c>
      <c r="G1653">
        <v>-826800</v>
      </c>
      <c r="H1653">
        <v>0</v>
      </c>
      <c r="I1653">
        <v>0</v>
      </c>
      <c r="J1653">
        <v>0</v>
      </c>
      <c r="K1653">
        <v>1</v>
      </c>
      <c r="L1653" t="s">
        <v>16</v>
      </c>
      <c r="M1653" t="s">
        <v>733</v>
      </c>
      <c r="N1653" t="s">
        <v>18</v>
      </c>
      <c r="O1653">
        <v>22052002</v>
      </c>
      <c r="P1653">
        <v>2078</v>
      </c>
    </row>
    <row r="1654" spans="1:16" x14ac:dyDescent="0.25">
      <c r="A1654">
        <v>1</v>
      </c>
      <c r="B1654">
        <v>2018</v>
      </c>
      <c r="C1654">
        <v>22052002</v>
      </c>
      <c r="D1654">
        <v>823002627</v>
      </c>
      <c r="E1654">
        <v>0</v>
      </c>
      <c r="F1654">
        <v>3882018</v>
      </c>
      <c r="G1654">
        <v>-8248312</v>
      </c>
      <c r="H1654">
        <v>0</v>
      </c>
      <c r="I1654">
        <v>0</v>
      </c>
      <c r="J1654">
        <v>0</v>
      </c>
      <c r="K1654">
        <v>1</v>
      </c>
      <c r="L1654" t="s">
        <v>16</v>
      </c>
      <c r="M1654" t="s">
        <v>623</v>
      </c>
      <c r="N1654" t="s">
        <v>18</v>
      </c>
      <c r="O1654">
        <v>22052002</v>
      </c>
      <c r="P1654">
        <v>2078</v>
      </c>
    </row>
    <row r="1655" spans="1:16" x14ac:dyDescent="0.25">
      <c r="A1655">
        <v>1</v>
      </c>
      <c r="B1655">
        <v>2018</v>
      </c>
      <c r="C1655">
        <v>22052002</v>
      </c>
      <c r="D1655">
        <v>823001901</v>
      </c>
      <c r="E1655">
        <v>0</v>
      </c>
      <c r="F1655">
        <v>0</v>
      </c>
      <c r="G1655">
        <v>-305957</v>
      </c>
      <c r="H1655">
        <v>0</v>
      </c>
      <c r="I1655">
        <v>0</v>
      </c>
      <c r="J1655">
        <v>0</v>
      </c>
      <c r="K1655">
        <v>1</v>
      </c>
      <c r="L1655" t="s">
        <v>16</v>
      </c>
      <c r="M1655" t="s">
        <v>295</v>
      </c>
      <c r="N1655" t="s">
        <v>18</v>
      </c>
      <c r="O1655">
        <v>22052002</v>
      </c>
      <c r="P1655">
        <v>2078</v>
      </c>
    </row>
    <row r="1656" spans="1:16" x14ac:dyDescent="0.25">
      <c r="A1656">
        <v>1</v>
      </c>
      <c r="B1656">
        <v>2018</v>
      </c>
      <c r="C1656">
        <v>22052002</v>
      </c>
      <c r="D1656">
        <v>824000543</v>
      </c>
      <c r="E1656">
        <v>0</v>
      </c>
      <c r="F1656">
        <v>5977382</v>
      </c>
      <c r="G1656">
        <v>-10767549</v>
      </c>
      <c r="H1656">
        <v>0</v>
      </c>
      <c r="I1656">
        <v>0</v>
      </c>
      <c r="J1656">
        <v>0</v>
      </c>
      <c r="K1656">
        <v>1</v>
      </c>
      <c r="L1656" t="s">
        <v>16</v>
      </c>
      <c r="M1656" t="s">
        <v>855</v>
      </c>
      <c r="N1656" t="s">
        <v>18</v>
      </c>
      <c r="O1656">
        <v>22052002</v>
      </c>
      <c r="P1656">
        <v>2078</v>
      </c>
    </row>
    <row r="1657" spans="1:16" x14ac:dyDescent="0.25">
      <c r="A1657">
        <v>1</v>
      </c>
      <c r="B1657">
        <v>2018</v>
      </c>
      <c r="C1657">
        <v>22052002</v>
      </c>
      <c r="D1657">
        <v>824000725</v>
      </c>
      <c r="E1657">
        <v>0</v>
      </c>
      <c r="F1657">
        <v>7573125</v>
      </c>
      <c r="G1657">
        <v>-15488893</v>
      </c>
      <c r="H1657">
        <v>0</v>
      </c>
      <c r="I1657">
        <v>0</v>
      </c>
      <c r="J1657">
        <v>0</v>
      </c>
      <c r="K1657">
        <v>1</v>
      </c>
      <c r="L1657" t="s">
        <v>16</v>
      </c>
      <c r="M1657" t="s">
        <v>298</v>
      </c>
      <c r="N1657" t="s">
        <v>18</v>
      </c>
      <c r="O1657">
        <v>22052002</v>
      </c>
      <c r="P1657">
        <v>2078</v>
      </c>
    </row>
    <row r="1658" spans="1:16" x14ac:dyDescent="0.25">
      <c r="A1658">
        <v>1</v>
      </c>
      <c r="B1658">
        <v>2018</v>
      </c>
      <c r="C1658">
        <v>22052002</v>
      </c>
      <c r="D1658">
        <v>824004867</v>
      </c>
      <c r="E1658">
        <v>0</v>
      </c>
      <c r="F1658">
        <v>0</v>
      </c>
      <c r="G1658">
        <v>-3257358</v>
      </c>
      <c r="H1658">
        <v>0</v>
      </c>
      <c r="I1658">
        <v>0</v>
      </c>
      <c r="J1658">
        <v>0</v>
      </c>
      <c r="K1658">
        <v>1</v>
      </c>
      <c r="L1658" t="s">
        <v>16</v>
      </c>
      <c r="M1658" t="s">
        <v>856</v>
      </c>
      <c r="N1658" t="s">
        <v>18</v>
      </c>
      <c r="O1658">
        <v>22052002</v>
      </c>
      <c r="P1658">
        <v>2078</v>
      </c>
    </row>
    <row r="1659" spans="1:16" x14ac:dyDescent="0.25">
      <c r="A1659">
        <v>1</v>
      </c>
      <c r="B1659">
        <v>2018</v>
      </c>
      <c r="C1659">
        <v>22052002</v>
      </c>
      <c r="D1659">
        <v>825000147</v>
      </c>
      <c r="E1659">
        <v>0</v>
      </c>
      <c r="F1659">
        <v>4294363</v>
      </c>
      <c r="G1659">
        <v>-7438930</v>
      </c>
      <c r="H1659">
        <v>0</v>
      </c>
      <c r="I1659">
        <v>0</v>
      </c>
      <c r="J1659">
        <v>0</v>
      </c>
      <c r="K1659">
        <v>1</v>
      </c>
      <c r="L1659" t="s">
        <v>16</v>
      </c>
      <c r="M1659" t="s">
        <v>739</v>
      </c>
      <c r="N1659" t="s">
        <v>18</v>
      </c>
      <c r="O1659">
        <v>22052002</v>
      </c>
      <c r="P1659">
        <v>2078</v>
      </c>
    </row>
    <row r="1660" spans="1:16" x14ac:dyDescent="0.25">
      <c r="A1660">
        <v>1</v>
      </c>
      <c r="B1660">
        <v>2018</v>
      </c>
      <c r="C1660">
        <v>22052002</v>
      </c>
      <c r="D1660">
        <v>825001037</v>
      </c>
      <c r="E1660">
        <v>0</v>
      </c>
      <c r="F1660">
        <v>16423124</v>
      </c>
      <c r="G1660">
        <v>-26328225.780000001</v>
      </c>
      <c r="H1660">
        <v>0</v>
      </c>
      <c r="I1660">
        <v>0</v>
      </c>
      <c r="J1660">
        <v>0</v>
      </c>
      <c r="K1660">
        <v>1</v>
      </c>
      <c r="L1660" t="s">
        <v>16</v>
      </c>
      <c r="M1660" t="s">
        <v>416</v>
      </c>
      <c r="N1660" t="s">
        <v>18</v>
      </c>
      <c r="O1660">
        <v>22052002</v>
      </c>
      <c r="P1660">
        <v>2078</v>
      </c>
    </row>
    <row r="1661" spans="1:16" x14ac:dyDescent="0.25">
      <c r="A1661">
        <v>1</v>
      </c>
      <c r="B1661">
        <v>2018</v>
      </c>
      <c r="C1661">
        <v>22052002</v>
      </c>
      <c r="D1661">
        <v>825003149</v>
      </c>
      <c r="E1661">
        <v>0</v>
      </c>
      <c r="F1661">
        <v>14833656</v>
      </c>
      <c r="G1661">
        <v>-23532410</v>
      </c>
      <c r="H1661">
        <v>0</v>
      </c>
      <c r="I1661">
        <v>0</v>
      </c>
      <c r="J1661">
        <v>0</v>
      </c>
      <c r="K1661">
        <v>1</v>
      </c>
      <c r="L1661" t="s">
        <v>16</v>
      </c>
      <c r="M1661" t="s">
        <v>631</v>
      </c>
      <c r="N1661" t="s">
        <v>18</v>
      </c>
      <c r="O1661">
        <v>22052002</v>
      </c>
      <c r="P1661">
        <v>2078</v>
      </c>
    </row>
    <row r="1662" spans="1:16" x14ac:dyDescent="0.25">
      <c r="A1662">
        <v>1</v>
      </c>
      <c r="B1662">
        <v>2018</v>
      </c>
      <c r="C1662">
        <v>22052002</v>
      </c>
      <c r="D1662">
        <v>830077633</v>
      </c>
      <c r="E1662">
        <v>0</v>
      </c>
      <c r="F1662">
        <v>0</v>
      </c>
      <c r="G1662">
        <v>-2518126</v>
      </c>
      <c r="H1662">
        <v>0</v>
      </c>
      <c r="I1662">
        <v>0</v>
      </c>
      <c r="J1662">
        <v>0</v>
      </c>
      <c r="K1662">
        <v>1</v>
      </c>
      <c r="L1662" t="s">
        <v>16</v>
      </c>
      <c r="M1662" t="s">
        <v>526</v>
      </c>
      <c r="N1662" t="s">
        <v>18</v>
      </c>
      <c r="O1662">
        <v>22052002</v>
      </c>
      <c r="P1662">
        <v>2078</v>
      </c>
    </row>
    <row r="1663" spans="1:16" x14ac:dyDescent="0.25">
      <c r="A1663">
        <v>1</v>
      </c>
      <c r="B1663">
        <v>2018</v>
      </c>
      <c r="C1663">
        <v>22052002</v>
      </c>
      <c r="D1663">
        <v>830077688</v>
      </c>
      <c r="E1663">
        <v>0</v>
      </c>
      <c r="F1663">
        <v>15654803</v>
      </c>
      <c r="G1663">
        <v>-24835093</v>
      </c>
      <c r="H1663">
        <v>0</v>
      </c>
      <c r="I1663">
        <v>0</v>
      </c>
      <c r="J1663">
        <v>0</v>
      </c>
      <c r="K1663">
        <v>1</v>
      </c>
      <c r="L1663" t="s">
        <v>16</v>
      </c>
      <c r="M1663" t="s">
        <v>304</v>
      </c>
      <c r="N1663" t="s">
        <v>18</v>
      </c>
      <c r="O1663">
        <v>22052002</v>
      </c>
      <c r="P1663">
        <v>2078</v>
      </c>
    </row>
    <row r="1664" spans="1:16" x14ac:dyDescent="0.25">
      <c r="A1664">
        <v>1</v>
      </c>
      <c r="B1664">
        <v>2018</v>
      </c>
      <c r="C1664">
        <v>22052002</v>
      </c>
      <c r="D1664">
        <v>830077444</v>
      </c>
      <c r="E1664">
        <v>0</v>
      </c>
      <c r="F1664">
        <v>0</v>
      </c>
      <c r="G1664">
        <v>-491680</v>
      </c>
      <c r="H1664">
        <v>0</v>
      </c>
      <c r="I1664">
        <v>0</v>
      </c>
      <c r="J1664">
        <v>0</v>
      </c>
      <c r="K1664">
        <v>1</v>
      </c>
      <c r="L1664" t="s">
        <v>16</v>
      </c>
      <c r="M1664" t="s">
        <v>863</v>
      </c>
      <c r="N1664" t="s">
        <v>18</v>
      </c>
      <c r="O1664">
        <v>22052002</v>
      </c>
      <c r="P1664">
        <v>2078</v>
      </c>
    </row>
    <row r="1665" spans="1:16" x14ac:dyDescent="0.25">
      <c r="A1665">
        <v>1</v>
      </c>
      <c r="B1665">
        <v>2018</v>
      </c>
      <c r="C1665">
        <v>22052002</v>
      </c>
      <c r="D1665">
        <v>842000004</v>
      </c>
      <c r="E1665">
        <v>0</v>
      </c>
      <c r="F1665">
        <v>2122431</v>
      </c>
      <c r="G1665">
        <v>-5524862</v>
      </c>
      <c r="H1665">
        <v>0</v>
      </c>
      <c r="I1665">
        <v>0</v>
      </c>
      <c r="J1665">
        <v>0</v>
      </c>
      <c r="K1665">
        <v>1</v>
      </c>
      <c r="L1665" t="s">
        <v>16</v>
      </c>
      <c r="M1665" t="s">
        <v>309</v>
      </c>
      <c r="N1665" t="s">
        <v>18</v>
      </c>
      <c r="O1665">
        <v>22052002</v>
      </c>
      <c r="P1665">
        <v>2078</v>
      </c>
    </row>
    <row r="1666" spans="1:16" x14ac:dyDescent="0.25">
      <c r="A1666">
        <v>1</v>
      </c>
      <c r="B1666">
        <v>2018</v>
      </c>
      <c r="C1666">
        <v>22052002</v>
      </c>
      <c r="D1666">
        <v>836000386</v>
      </c>
      <c r="E1666">
        <v>0</v>
      </c>
      <c r="F1666">
        <v>0</v>
      </c>
      <c r="G1666">
        <v>-245000</v>
      </c>
      <c r="H1666">
        <v>0</v>
      </c>
      <c r="I1666">
        <v>0</v>
      </c>
      <c r="J1666">
        <v>0</v>
      </c>
      <c r="K1666">
        <v>1</v>
      </c>
      <c r="L1666" t="s">
        <v>16</v>
      </c>
      <c r="M1666" t="s">
        <v>180</v>
      </c>
      <c r="N1666" t="s">
        <v>18</v>
      </c>
      <c r="O1666">
        <v>22052002</v>
      </c>
      <c r="P1666">
        <v>2078</v>
      </c>
    </row>
    <row r="1667" spans="1:16" x14ac:dyDescent="0.25">
      <c r="A1667">
        <v>1</v>
      </c>
      <c r="B1667">
        <v>2018</v>
      </c>
      <c r="C1667">
        <v>22052002</v>
      </c>
      <c r="D1667">
        <v>860013779</v>
      </c>
      <c r="E1667">
        <v>0</v>
      </c>
      <c r="F1667">
        <v>72709</v>
      </c>
      <c r="G1667">
        <v>-72709</v>
      </c>
      <c r="H1667">
        <v>0</v>
      </c>
      <c r="I1667">
        <v>0</v>
      </c>
      <c r="J1667">
        <v>0</v>
      </c>
      <c r="K1667">
        <v>1</v>
      </c>
      <c r="L1667" t="s">
        <v>16</v>
      </c>
      <c r="M1667" t="s">
        <v>310</v>
      </c>
      <c r="N1667" t="s">
        <v>18</v>
      </c>
      <c r="O1667">
        <v>22052002</v>
      </c>
      <c r="P1667">
        <v>2078</v>
      </c>
    </row>
    <row r="1668" spans="1:16" x14ac:dyDescent="0.25">
      <c r="A1668">
        <v>1</v>
      </c>
      <c r="B1668">
        <v>2018</v>
      </c>
      <c r="C1668">
        <v>22052002</v>
      </c>
      <c r="D1668">
        <v>890200500</v>
      </c>
      <c r="E1668">
        <v>0</v>
      </c>
      <c r="F1668">
        <v>0</v>
      </c>
      <c r="G1668">
        <v>-1040896</v>
      </c>
      <c r="H1668">
        <v>0</v>
      </c>
      <c r="I1668">
        <v>0</v>
      </c>
      <c r="J1668">
        <v>0</v>
      </c>
      <c r="K1668">
        <v>1</v>
      </c>
      <c r="L1668" t="s">
        <v>16</v>
      </c>
      <c r="M1668" t="s">
        <v>637</v>
      </c>
      <c r="N1668" t="s">
        <v>18</v>
      </c>
      <c r="O1668">
        <v>22052002</v>
      </c>
      <c r="P1668">
        <v>2078</v>
      </c>
    </row>
    <row r="1669" spans="1:16" x14ac:dyDescent="0.25">
      <c r="A1669">
        <v>1</v>
      </c>
      <c r="B1669">
        <v>2018</v>
      </c>
      <c r="C1669">
        <v>22052002</v>
      </c>
      <c r="D1669">
        <v>890202024</v>
      </c>
      <c r="E1669">
        <v>0</v>
      </c>
      <c r="F1669">
        <v>0</v>
      </c>
      <c r="G1669">
        <v>-2666238</v>
      </c>
      <c r="H1669">
        <v>0</v>
      </c>
      <c r="I1669">
        <v>0</v>
      </c>
      <c r="J1669">
        <v>0</v>
      </c>
      <c r="K1669">
        <v>1</v>
      </c>
      <c r="L1669" t="s">
        <v>16</v>
      </c>
      <c r="M1669" t="s">
        <v>423</v>
      </c>
      <c r="N1669" t="s">
        <v>18</v>
      </c>
      <c r="O1669">
        <v>22052002</v>
      </c>
      <c r="P1669">
        <v>2078</v>
      </c>
    </row>
    <row r="1670" spans="1:16" x14ac:dyDescent="0.25">
      <c r="A1670">
        <v>1</v>
      </c>
      <c r="B1670">
        <v>2018</v>
      </c>
      <c r="C1670">
        <v>22052002</v>
      </c>
      <c r="D1670">
        <v>890480113</v>
      </c>
      <c r="E1670">
        <v>0</v>
      </c>
      <c r="F1670">
        <v>27733826</v>
      </c>
      <c r="G1670">
        <v>-31433279.710000001</v>
      </c>
      <c r="H1670">
        <v>0</v>
      </c>
      <c r="I1670">
        <v>0</v>
      </c>
      <c r="J1670">
        <v>0</v>
      </c>
      <c r="K1670">
        <v>1</v>
      </c>
      <c r="L1670" t="s">
        <v>16</v>
      </c>
      <c r="M1670" t="s">
        <v>189</v>
      </c>
      <c r="N1670" t="s">
        <v>18</v>
      </c>
      <c r="O1670">
        <v>22052002</v>
      </c>
      <c r="P1670">
        <v>2078</v>
      </c>
    </row>
    <row r="1671" spans="1:16" x14ac:dyDescent="0.25">
      <c r="A1671">
        <v>1</v>
      </c>
      <c r="B1671">
        <v>2018</v>
      </c>
      <c r="C1671">
        <v>22052002</v>
      </c>
      <c r="D1671">
        <v>890399047</v>
      </c>
      <c r="E1671">
        <v>0</v>
      </c>
      <c r="F1671">
        <v>0</v>
      </c>
      <c r="G1671">
        <v>-134500</v>
      </c>
      <c r="H1671">
        <v>0</v>
      </c>
      <c r="I1671">
        <v>0</v>
      </c>
      <c r="J1671">
        <v>0</v>
      </c>
      <c r="K1671">
        <v>1</v>
      </c>
      <c r="L1671" t="s">
        <v>16</v>
      </c>
      <c r="M1671" t="s">
        <v>314</v>
      </c>
      <c r="N1671" t="s">
        <v>18</v>
      </c>
      <c r="O1671">
        <v>22052002</v>
      </c>
      <c r="P1671">
        <v>2078</v>
      </c>
    </row>
    <row r="1672" spans="1:16" x14ac:dyDescent="0.25">
      <c r="A1672">
        <v>1</v>
      </c>
      <c r="B1672">
        <v>2018</v>
      </c>
      <c r="C1672">
        <v>22052002</v>
      </c>
      <c r="D1672">
        <v>890900518</v>
      </c>
      <c r="E1672">
        <v>0</v>
      </c>
      <c r="F1672">
        <v>4639514</v>
      </c>
      <c r="G1672">
        <v>-8618883</v>
      </c>
      <c r="H1672">
        <v>0</v>
      </c>
      <c r="I1672">
        <v>0</v>
      </c>
      <c r="J1672">
        <v>0</v>
      </c>
      <c r="K1672">
        <v>1</v>
      </c>
      <c r="L1672" t="s">
        <v>16</v>
      </c>
      <c r="M1672" t="s">
        <v>875</v>
      </c>
      <c r="N1672" t="s">
        <v>18</v>
      </c>
      <c r="O1672">
        <v>22052002</v>
      </c>
      <c r="P1672">
        <v>2078</v>
      </c>
    </row>
    <row r="1673" spans="1:16" x14ac:dyDescent="0.25">
      <c r="A1673">
        <v>1</v>
      </c>
      <c r="B1673">
        <v>2018</v>
      </c>
      <c r="C1673">
        <v>22052002</v>
      </c>
      <c r="D1673">
        <v>890904646</v>
      </c>
      <c r="E1673">
        <v>0</v>
      </c>
      <c r="F1673">
        <v>20089213</v>
      </c>
      <c r="G1673">
        <v>-34599594</v>
      </c>
      <c r="H1673">
        <v>0</v>
      </c>
      <c r="I1673">
        <v>0</v>
      </c>
      <c r="J1673">
        <v>0</v>
      </c>
      <c r="K1673">
        <v>1</v>
      </c>
      <c r="L1673" t="s">
        <v>16</v>
      </c>
      <c r="M1673" t="s">
        <v>539</v>
      </c>
      <c r="N1673" t="s">
        <v>18</v>
      </c>
      <c r="O1673">
        <v>22052002</v>
      </c>
      <c r="P1673">
        <v>2078</v>
      </c>
    </row>
    <row r="1674" spans="1:16" x14ac:dyDescent="0.25">
      <c r="A1674">
        <v>1</v>
      </c>
      <c r="B1674">
        <v>2018</v>
      </c>
      <c r="C1674">
        <v>22052002</v>
      </c>
      <c r="D1674">
        <v>890701459</v>
      </c>
      <c r="E1674">
        <v>0</v>
      </c>
      <c r="F1674">
        <v>0</v>
      </c>
      <c r="G1674">
        <v>-221800</v>
      </c>
      <c r="H1674">
        <v>0</v>
      </c>
      <c r="I1674">
        <v>0</v>
      </c>
      <c r="J1674">
        <v>0</v>
      </c>
      <c r="K1674">
        <v>1</v>
      </c>
      <c r="L1674" t="s">
        <v>16</v>
      </c>
      <c r="M1674" t="s">
        <v>543</v>
      </c>
      <c r="N1674" t="s">
        <v>18</v>
      </c>
      <c r="O1674">
        <v>22052002</v>
      </c>
      <c r="P1674">
        <v>2078</v>
      </c>
    </row>
    <row r="1675" spans="1:16" x14ac:dyDescent="0.25">
      <c r="A1675">
        <v>1</v>
      </c>
      <c r="B1675">
        <v>2018</v>
      </c>
      <c r="C1675">
        <v>22052002</v>
      </c>
      <c r="D1675">
        <v>890985092</v>
      </c>
      <c r="E1675">
        <v>0</v>
      </c>
      <c r="F1675">
        <v>0</v>
      </c>
      <c r="G1675">
        <v>-647140</v>
      </c>
      <c r="H1675">
        <v>0</v>
      </c>
      <c r="I1675">
        <v>0</v>
      </c>
      <c r="J1675">
        <v>0</v>
      </c>
      <c r="K1675">
        <v>1</v>
      </c>
      <c r="L1675" t="s">
        <v>16</v>
      </c>
      <c r="M1675" t="s">
        <v>322</v>
      </c>
      <c r="N1675" t="s">
        <v>18</v>
      </c>
      <c r="O1675">
        <v>22052002</v>
      </c>
      <c r="P1675">
        <v>2078</v>
      </c>
    </row>
    <row r="1676" spans="1:16" x14ac:dyDescent="0.25">
      <c r="A1676">
        <v>1</v>
      </c>
      <c r="B1676">
        <v>2018</v>
      </c>
      <c r="C1676">
        <v>22052002</v>
      </c>
      <c r="D1676">
        <v>891780008</v>
      </c>
      <c r="E1676">
        <v>14550191</v>
      </c>
      <c r="F1676">
        <v>90924009</v>
      </c>
      <c r="G1676">
        <v>-108990879.3</v>
      </c>
      <c r="H1676">
        <v>0</v>
      </c>
      <c r="I1676">
        <v>0</v>
      </c>
      <c r="J1676">
        <v>0</v>
      </c>
      <c r="K1676">
        <v>1</v>
      </c>
      <c r="L1676" t="s">
        <v>16</v>
      </c>
      <c r="M1676" t="s">
        <v>194</v>
      </c>
      <c r="N1676" t="s">
        <v>18</v>
      </c>
      <c r="O1676">
        <v>22052002</v>
      </c>
      <c r="P1676">
        <v>2078</v>
      </c>
    </row>
    <row r="1677" spans="1:16" x14ac:dyDescent="0.25">
      <c r="A1677">
        <v>1</v>
      </c>
      <c r="B1677">
        <v>2018</v>
      </c>
      <c r="C1677">
        <v>22052002</v>
      </c>
      <c r="D1677">
        <v>891855438</v>
      </c>
      <c r="E1677">
        <v>0</v>
      </c>
      <c r="F1677">
        <v>0</v>
      </c>
      <c r="G1677">
        <v>-408600</v>
      </c>
      <c r="H1677">
        <v>0</v>
      </c>
      <c r="I1677">
        <v>0</v>
      </c>
      <c r="J1677">
        <v>0</v>
      </c>
      <c r="K1677">
        <v>1</v>
      </c>
      <c r="L1677" t="s">
        <v>16</v>
      </c>
      <c r="M1677" t="s">
        <v>329</v>
      </c>
      <c r="N1677" t="s">
        <v>18</v>
      </c>
      <c r="O1677">
        <v>22052002</v>
      </c>
      <c r="P1677">
        <v>2078</v>
      </c>
    </row>
    <row r="1678" spans="1:16" x14ac:dyDescent="0.25">
      <c r="A1678">
        <v>1</v>
      </c>
      <c r="B1678">
        <v>2018</v>
      </c>
      <c r="C1678">
        <v>22052002</v>
      </c>
      <c r="D1678">
        <v>892001588</v>
      </c>
      <c r="E1678">
        <v>0</v>
      </c>
      <c r="F1678">
        <v>11548426</v>
      </c>
      <c r="G1678">
        <v>-28461551</v>
      </c>
      <c r="H1678">
        <v>0</v>
      </c>
      <c r="I1678">
        <v>0</v>
      </c>
      <c r="J1678">
        <v>0</v>
      </c>
      <c r="K1678">
        <v>1</v>
      </c>
      <c r="L1678" t="s">
        <v>16</v>
      </c>
      <c r="M1678" t="s">
        <v>199</v>
      </c>
      <c r="N1678" t="s">
        <v>18</v>
      </c>
      <c r="O1678">
        <v>22052002</v>
      </c>
      <c r="P1678">
        <v>2078</v>
      </c>
    </row>
    <row r="1679" spans="1:16" x14ac:dyDescent="0.25">
      <c r="A1679">
        <v>1</v>
      </c>
      <c r="B1679">
        <v>2018</v>
      </c>
      <c r="C1679">
        <v>22052002</v>
      </c>
      <c r="D1679">
        <v>892120115</v>
      </c>
      <c r="E1679">
        <v>0</v>
      </c>
      <c r="F1679">
        <v>0</v>
      </c>
      <c r="G1679">
        <v>-277680.45</v>
      </c>
      <c r="H1679">
        <v>0</v>
      </c>
      <c r="I1679">
        <v>0</v>
      </c>
      <c r="J1679">
        <v>0</v>
      </c>
      <c r="K1679">
        <v>1</v>
      </c>
      <c r="L1679" t="s">
        <v>16</v>
      </c>
      <c r="M1679" t="s">
        <v>764</v>
      </c>
      <c r="N1679" t="s">
        <v>18</v>
      </c>
      <c r="O1679">
        <v>22052002</v>
      </c>
      <c r="P1679">
        <v>2078</v>
      </c>
    </row>
    <row r="1680" spans="1:16" x14ac:dyDescent="0.25">
      <c r="A1680">
        <v>1</v>
      </c>
      <c r="B1680">
        <v>2018</v>
      </c>
      <c r="C1680">
        <v>22052002</v>
      </c>
      <c r="D1680">
        <v>892300979</v>
      </c>
      <c r="E1680">
        <v>0</v>
      </c>
      <c r="F1680">
        <v>66236234</v>
      </c>
      <c r="G1680">
        <v>-70543207</v>
      </c>
      <c r="H1680">
        <v>0</v>
      </c>
      <c r="I1680">
        <v>0</v>
      </c>
      <c r="J1680">
        <v>0</v>
      </c>
      <c r="K1680">
        <v>1</v>
      </c>
      <c r="L1680" t="s">
        <v>16</v>
      </c>
      <c r="M1680" t="s">
        <v>441</v>
      </c>
      <c r="N1680" t="s">
        <v>18</v>
      </c>
      <c r="O1680">
        <v>22052002</v>
      </c>
      <c r="P1680">
        <v>2078</v>
      </c>
    </row>
    <row r="1681" spans="1:16" x14ac:dyDescent="0.25">
      <c r="A1681">
        <v>1</v>
      </c>
      <c r="B1681">
        <v>2018</v>
      </c>
      <c r="C1681">
        <v>22052002</v>
      </c>
      <c r="D1681">
        <v>899999156</v>
      </c>
      <c r="E1681">
        <v>0</v>
      </c>
      <c r="F1681">
        <v>0</v>
      </c>
      <c r="G1681">
        <v>-504700</v>
      </c>
      <c r="H1681">
        <v>0</v>
      </c>
      <c r="I1681">
        <v>0</v>
      </c>
      <c r="J1681">
        <v>0</v>
      </c>
      <c r="K1681">
        <v>1</v>
      </c>
      <c r="L1681" t="s">
        <v>16</v>
      </c>
      <c r="M1681" t="s">
        <v>331</v>
      </c>
      <c r="N1681" t="s">
        <v>18</v>
      </c>
      <c r="O1681">
        <v>22052002</v>
      </c>
      <c r="P1681">
        <v>2078</v>
      </c>
    </row>
    <row r="1682" spans="1:16" x14ac:dyDescent="0.25">
      <c r="A1682">
        <v>1</v>
      </c>
      <c r="B1682">
        <v>2018</v>
      </c>
      <c r="C1682">
        <v>22052002</v>
      </c>
      <c r="D1682">
        <v>900005594</v>
      </c>
      <c r="E1682">
        <v>0</v>
      </c>
      <c r="F1682">
        <v>0</v>
      </c>
      <c r="G1682">
        <v>-1806339</v>
      </c>
      <c r="H1682">
        <v>0</v>
      </c>
      <c r="I1682">
        <v>0</v>
      </c>
      <c r="J1682">
        <v>0</v>
      </c>
      <c r="K1682">
        <v>1</v>
      </c>
      <c r="L1682" t="s">
        <v>16</v>
      </c>
      <c r="M1682" t="s">
        <v>204</v>
      </c>
      <c r="N1682" t="s">
        <v>18</v>
      </c>
      <c r="O1682">
        <v>22052002</v>
      </c>
      <c r="P1682">
        <v>2078</v>
      </c>
    </row>
    <row r="1683" spans="1:16" x14ac:dyDescent="0.25">
      <c r="A1683">
        <v>1</v>
      </c>
      <c r="B1683">
        <v>2018</v>
      </c>
      <c r="C1683">
        <v>22052002</v>
      </c>
      <c r="D1683">
        <v>900006037</v>
      </c>
      <c r="E1683">
        <v>0</v>
      </c>
      <c r="F1683">
        <v>1432966</v>
      </c>
      <c r="G1683">
        <v>-4911535</v>
      </c>
      <c r="H1683">
        <v>0</v>
      </c>
      <c r="I1683">
        <v>0</v>
      </c>
      <c r="J1683">
        <v>0</v>
      </c>
      <c r="K1683">
        <v>1</v>
      </c>
      <c r="L1683" t="s">
        <v>16</v>
      </c>
      <c r="M1683" t="s">
        <v>549</v>
      </c>
      <c r="N1683" t="s">
        <v>18</v>
      </c>
      <c r="O1683">
        <v>22052002</v>
      </c>
      <c r="P1683">
        <v>2078</v>
      </c>
    </row>
    <row r="1684" spans="1:16" x14ac:dyDescent="0.25">
      <c r="A1684">
        <v>1</v>
      </c>
      <c r="B1684">
        <v>2018</v>
      </c>
      <c r="C1684">
        <v>22052002</v>
      </c>
      <c r="D1684">
        <v>900024817</v>
      </c>
      <c r="E1684">
        <v>0</v>
      </c>
      <c r="F1684">
        <v>5707888</v>
      </c>
      <c r="G1684">
        <v>-15315615</v>
      </c>
      <c r="H1684">
        <v>0</v>
      </c>
      <c r="I1684">
        <v>0</v>
      </c>
      <c r="J1684">
        <v>0</v>
      </c>
      <c r="K1684">
        <v>1</v>
      </c>
      <c r="L1684" t="s">
        <v>16</v>
      </c>
      <c r="M1684" t="s">
        <v>78</v>
      </c>
      <c r="N1684" t="s">
        <v>18</v>
      </c>
      <c r="O1684">
        <v>22052002</v>
      </c>
      <c r="P1684">
        <v>2078</v>
      </c>
    </row>
    <row r="1685" spans="1:16" x14ac:dyDescent="0.25">
      <c r="A1685">
        <v>1</v>
      </c>
      <c r="B1685">
        <v>2018</v>
      </c>
      <c r="C1685">
        <v>22052002</v>
      </c>
      <c r="D1685">
        <v>900030814</v>
      </c>
      <c r="E1685">
        <v>0</v>
      </c>
      <c r="F1685">
        <v>2069278</v>
      </c>
      <c r="G1685">
        <v>-5386500</v>
      </c>
      <c r="H1685">
        <v>0</v>
      </c>
      <c r="I1685">
        <v>0</v>
      </c>
      <c r="J1685">
        <v>0</v>
      </c>
      <c r="K1685">
        <v>1</v>
      </c>
      <c r="L1685" t="s">
        <v>16</v>
      </c>
      <c r="M1685" t="s">
        <v>771</v>
      </c>
      <c r="N1685" t="s">
        <v>18</v>
      </c>
      <c r="O1685">
        <v>22052002</v>
      </c>
      <c r="P1685">
        <v>2078</v>
      </c>
    </row>
    <row r="1686" spans="1:16" x14ac:dyDescent="0.25">
      <c r="A1686">
        <v>1</v>
      </c>
      <c r="B1686">
        <v>2018</v>
      </c>
      <c r="C1686">
        <v>22052002</v>
      </c>
      <c r="D1686">
        <v>900066347</v>
      </c>
      <c r="E1686">
        <v>0</v>
      </c>
      <c r="F1686">
        <v>0</v>
      </c>
      <c r="G1686">
        <v>-2430790</v>
      </c>
      <c r="H1686">
        <v>0</v>
      </c>
      <c r="I1686">
        <v>0</v>
      </c>
      <c r="J1686">
        <v>0</v>
      </c>
      <c r="K1686">
        <v>1</v>
      </c>
      <c r="L1686" t="s">
        <v>16</v>
      </c>
      <c r="M1686" t="s">
        <v>447</v>
      </c>
      <c r="N1686" t="s">
        <v>18</v>
      </c>
      <c r="O1686">
        <v>22052002</v>
      </c>
      <c r="P1686">
        <v>2078</v>
      </c>
    </row>
    <row r="1687" spans="1:16" x14ac:dyDescent="0.25">
      <c r="A1687">
        <v>1</v>
      </c>
      <c r="B1687">
        <v>2018</v>
      </c>
      <c r="C1687">
        <v>22052002</v>
      </c>
      <c r="D1687">
        <v>900090247</v>
      </c>
      <c r="E1687">
        <v>0</v>
      </c>
      <c r="F1687">
        <v>12039062</v>
      </c>
      <c r="G1687">
        <v>-29264741.75</v>
      </c>
      <c r="H1687">
        <v>0</v>
      </c>
      <c r="I1687">
        <v>0</v>
      </c>
      <c r="J1687">
        <v>0</v>
      </c>
      <c r="K1687">
        <v>1</v>
      </c>
      <c r="L1687" t="s">
        <v>16</v>
      </c>
      <c r="M1687" t="s">
        <v>333</v>
      </c>
      <c r="N1687" t="s">
        <v>18</v>
      </c>
      <c r="O1687">
        <v>22052002</v>
      </c>
      <c r="P1687">
        <v>2078</v>
      </c>
    </row>
    <row r="1688" spans="1:16" x14ac:dyDescent="0.25">
      <c r="A1688">
        <v>1</v>
      </c>
      <c r="B1688">
        <v>2018</v>
      </c>
      <c r="C1688">
        <v>22052002</v>
      </c>
      <c r="D1688">
        <v>900098476</v>
      </c>
      <c r="E1688">
        <v>0</v>
      </c>
      <c r="F1688">
        <v>1251418</v>
      </c>
      <c r="G1688">
        <v>-4171394</v>
      </c>
      <c r="H1688">
        <v>0</v>
      </c>
      <c r="I1688">
        <v>0</v>
      </c>
      <c r="J1688">
        <v>0</v>
      </c>
      <c r="K1688">
        <v>1</v>
      </c>
      <c r="L1688" t="s">
        <v>16</v>
      </c>
      <c r="M1688" t="s">
        <v>773</v>
      </c>
      <c r="N1688" t="s">
        <v>18</v>
      </c>
      <c r="O1688">
        <v>22052002</v>
      </c>
      <c r="P1688">
        <v>2078</v>
      </c>
    </row>
    <row r="1689" spans="1:16" x14ac:dyDescent="0.25">
      <c r="A1689">
        <v>1</v>
      </c>
      <c r="B1689">
        <v>2018</v>
      </c>
      <c r="C1689">
        <v>22052002</v>
      </c>
      <c r="D1689">
        <v>900099151</v>
      </c>
      <c r="E1689">
        <v>0</v>
      </c>
      <c r="F1689">
        <v>831240386</v>
      </c>
      <c r="G1689">
        <v>-874094722.76999998</v>
      </c>
      <c r="H1689">
        <v>0</v>
      </c>
      <c r="I1689">
        <v>0</v>
      </c>
      <c r="J1689">
        <v>0</v>
      </c>
      <c r="K1689">
        <v>1</v>
      </c>
      <c r="L1689" t="s">
        <v>16</v>
      </c>
      <c r="M1689" t="s">
        <v>657</v>
      </c>
      <c r="N1689" t="s">
        <v>18</v>
      </c>
      <c r="O1689">
        <v>22052002</v>
      </c>
      <c r="P1689">
        <v>2078</v>
      </c>
    </row>
    <row r="1690" spans="1:16" x14ac:dyDescent="0.25">
      <c r="A1690">
        <v>1</v>
      </c>
      <c r="B1690">
        <v>2018</v>
      </c>
      <c r="C1690">
        <v>22052002</v>
      </c>
      <c r="D1690">
        <v>900107708</v>
      </c>
      <c r="E1690">
        <v>0</v>
      </c>
      <c r="F1690">
        <v>2314865</v>
      </c>
      <c r="G1690">
        <v>-6025783</v>
      </c>
      <c r="H1690">
        <v>0</v>
      </c>
      <c r="I1690">
        <v>0</v>
      </c>
      <c r="J1690">
        <v>0</v>
      </c>
      <c r="K1690">
        <v>1</v>
      </c>
      <c r="L1690" t="s">
        <v>16</v>
      </c>
      <c r="M1690" t="s">
        <v>83</v>
      </c>
      <c r="N1690" t="s">
        <v>18</v>
      </c>
      <c r="O1690">
        <v>22052002</v>
      </c>
      <c r="P1690">
        <v>2078</v>
      </c>
    </row>
    <row r="1691" spans="1:16" x14ac:dyDescent="0.25">
      <c r="A1691">
        <v>1</v>
      </c>
      <c r="B1691">
        <v>2018</v>
      </c>
      <c r="C1691">
        <v>22052002</v>
      </c>
      <c r="D1691">
        <v>900112364</v>
      </c>
      <c r="E1691">
        <v>0</v>
      </c>
      <c r="F1691">
        <v>144291930</v>
      </c>
      <c r="G1691">
        <v>-189216246</v>
      </c>
      <c r="H1691">
        <v>0</v>
      </c>
      <c r="I1691">
        <v>0</v>
      </c>
      <c r="J1691">
        <v>0</v>
      </c>
      <c r="K1691">
        <v>1</v>
      </c>
      <c r="L1691" t="s">
        <v>16</v>
      </c>
      <c r="M1691" t="s">
        <v>775</v>
      </c>
      <c r="N1691" t="s">
        <v>18</v>
      </c>
      <c r="O1691">
        <v>22052002</v>
      </c>
      <c r="P1691">
        <v>2078</v>
      </c>
    </row>
    <row r="1692" spans="1:16" x14ac:dyDescent="0.25">
      <c r="A1692">
        <v>1</v>
      </c>
      <c r="B1692">
        <v>2018</v>
      </c>
      <c r="C1692">
        <v>22052002</v>
      </c>
      <c r="D1692">
        <v>900123159</v>
      </c>
      <c r="E1692">
        <v>0</v>
      </c>
      <c r="F1692">
        <v>0</v>
      </c>
      <c r="G1692">
        <v>-1699580</v>
      </c>
      <c r="H1692">
        <v>0</v>
      </c>
      <c r="I1692">
        <v>0</v>
      </c>
      <c r="J1692">
        <v>0</v>
      </c>
      <c r="K1692">
        <v>1</v>
      </c>
      <c r="L1692" t="s">
        <v>16</v>
      </c>
      <c r="M1692" t="s">
        <v>896</v>
      </c>
      <c r="N1692" t="s">
        <v>18</v>
      </c>
      <c r="O1692">
        <v>22052002</v>
      </c>
      <c r="P1692">
        <v>2078</v>
      </c>
    </row>
    <row r="1693" spans="1:16" x14ac:dyDescent="0.25">
      <c r="A1693">
        <v>1</v>
      </c>
      <c r="B1693">
        <v>2018</v>
      </c>
      <c r="C1693">
        <v>22052002</v>
      </c>
      <c r="D1693">
        <v>900135549</v>
      </c>
      <c r="E1693">
        <v>0</v>
      </c>
      <c r="F1693">
        <v>4900000</v>
      </c>
      <c r="G1693">
        <v>-7625117</v>
      </c>
      <c r="H1693">
        <v>0</v>
      </c>
      <c r="I1693">
        <v>0</v>
      </c>
      <c r="J1693">
        <v>0</v>
      </c>
      <c r="K1693">
        <v>1</v>
      </c>
      <c r="L1693" t="s">
        <v>16</v>
      </c>
      <c r="M1693" t="s">
        <v>558</v>
      </c>
      <c r="N1693" t="s">
        <v>18</v>
      </c>
      <c r="O1693">
        <v>22052002</v>
      </c>
      <c r="P1693">
        <v>2078</v>
      </c>
    </row>
    <row r="1694" spans="1:16" x14ac:dyDescent="0.25">
      <c r="A1694">
        <v>1</v>
      </c>
      <c r="B1694">
        <v>2018</v>
      </c>
      <c r="C1694">
        <v>22052002</v>
      </c>
      <c r="D1694">
        <v>900161116</v>
      </c>
      <c r="E1694">
        <v>0</v>
      </c>
      <c r="F1694">
        <v>12432101</v>
      </c>
      <c r="G1694">
        <v>-17508804</v>
      </c>
      <c r="H1694">
        <v>0</v>
      </c>
      <c r="I1694">
        <v>0</v>
      </c>
      <c r="J1694">
        <v>0</v>
      </c>
      <c r="K1694">
        <v>1</v>
      </c>
      <c r="L1694" t="s">
        <v>16</v>
      </c>
      <c r="M1694" t="s">
        <v>88</v>
      </c>
      <c r="N1694" t="s">
        <v>18</v>
      </c>
      <c r="O1694">
        <v>22052002</v>
      </c>
      <c r="P1694">
        <v>2078</v>
      </c>
    </row>
    <row r="1695" spans="1:16" x14ac:dyDescent="0.25">
      <c r="A1695">
        <v>1</v>
      </c>
      <c r="B1695">
        <v>2018</v>
      </c>
      <c r="C1695">
        <v>22052002</v>
      </c>
      <c r="D1695">
        <v>900179340</v>
      </c>
      <c r="E1695">
        <v>0</v>
      </c>
      <c r="F1695">
        <v>4486143</v>
      </c>
      <c r="G1695">
        <v>-7413777</v>
      </c>
      <c r="H1695">
        <v>0</v>
      </c>
      <c r="I1695">
        <v>0</v>
      </c>
      <c r="J1695">
        <v>0</v>
      </c>
      <c r="K1695">
        <v>1</v>
      </c>
      <c r="L1695" t="s">
        <v>16</v>
      </c>
      <c r="M1695" t="s">
        <v>336</v>
      </c>
      <c r="N1695" t="s">
        <v>18</v>
      </c>
      <c r="O1695">
        <v>22052002</v>
      </c>
      <c r="P1695">
        <v>2078</v>
      </c>
    </row>
    <row r="1696" spans="1:16" x14ac:dyDescent="0.25">
      <c r="A1696">
        <v>1</v>
      </c>
      <c r="B1696">
        <v>2018</v>
      </c>
      <c r="C1696">
        <v>22052002</v>
      </c>
      <c r="D1696">
        <v>900188717</v>
      </c>
      <c r="E1696">
        <v>0</v>
      </c>
      <c r="F1696">
        <v>0</v>
      </c>
      <c r="G1696">
        <v>-94244</v>
      </c>
      <c r="H1696">
        <v>0</v>
      </c>
      <c r="I1696">
        <v>0</v>
      </c>
      <c r="J1696">
        <v>0</v>
      </c>
      <c r="K1696">
        <v>1</v>
      </c>
      <c r="L1696" t="s">
        <v>16</v>
      </c>
      <c r="M1696" t="s">
        <v>454</v>
      </c>
      <c r="N1696" t="s">
        <v>18</v>
      </c>
      <c r="O1696">
        <v>22052002</v>
      </c>
      <c r="P1696">
        <v>2078</v>
      </c>
    </row>
    <row r="1697" spans="1:16" x14ac:dyDescent="0.25">
      <c r="A1697">
        <v>1</v>
      </c>
      <c r="B1697">
        <v>2018</v>
      </c>
      <c r="C1697">
        <v>22052002</v>
      </c>
      <c r="D1697">
        <v>900190045</v>
      </c>
      <c r="E1697">
        <v>0</v>
      </c>
      <c r="F1697">
        <v>0</v>
      </c>
      <c r="G1697">
        <v>-999100</v>
      </c>
      <c r="H1697">
        <v>0</v>
      </c>
      <c r="I1697">
        <v>0</v>
      </c>
      <c r="J1697">
        <v>0</v>
      </c>
      <c r="K1697">
        <v>1</v>
      </c>
      <c r="L1697" t="s">
        <v>16</v>
      </c>
      <c r="M1697" t="s">
        <v>217</v>
      </c>
      <c r="N1697" t="s">
        <v>18</v>
      </c>
      <c r="O1697">
        <v>22052002</v>
      </c>
      <c r="P1697">
        <v>2078</v>
      </c>
    </row>
    <row r="1698" spans="1:16" x14ac:dyDescent="0.25">
      <c r="A1698">
        <v>1</v>
      </c>
      <c r="B1698">
        <v>2018</v>
      </c>
      <c r="C1698">
        <v>22052002</v>
      </c>
      <c r="D1698">
        <v>900193988</v>
      </c>
      <c r="E1698">
        <v>0</v>
      </c>
      <c r="F1698">
        <v>2494206</v>
      </c>
      <c r="G1698">
        <v>-6394003</v>
      </c>
      <c r="H1698">
        <v>0</v>
      </c>
      <c r="I1698">
        <v>0</v>
      </c>
      <c r="J1698">
        <v>0</v>
      </c>
      <c r="K1698">
        <v>1</v>
      </c>
      <c r="L1698" t="s">
        <v>16</v>
      </c>
      <c r="M1698" t="s">
        <v>338</v>
      </c>
      <c r="N1698" t="s">
        <v>18</v>
      </c>
      <c r="O1698">
        <v>22052002</v>
      </c>
      <c r="P1698">
        <v>2078</v>
      </c>
    </row>
    <row r="1699" spans="1:16" x14ac:dyDescent="0.25">
      <c r="A1699">
        <v>1</v>
      </c>
      <c r="B1699">
        <v>2018</v>
      </c>
      <c r="C1699">
        <v>22052002</v>
      </c>
      <c r="D1699">
        <v>900261353</v>
      </c>
      <c r="E1699">
        <v>0</v>
      </c>
      <c r="F1699">
        <v>8344410</v>
      </c>
      <c r="G1699">
        <v>-15432230</v>
      </c>
      <c r="H1699">
        <v>0</v>
      </c>
      <c r="I1699">
        <v>0</v>
      </c>
      <c r="J1699">
        <v>0</v>
      </c>
      <c r="K1699">
        <v>1</v>
      </c>
      <c r="L1699" t="s">
        <v>16</v>
      </c>
      <c r="M1699" t="s">
        <v>902</v>
      </c>
      <c r="N1699" t="s">
        <v>18</v>
      </c>
      <c r="O1699">
        <v>22052002</v>
      </c>
      <c r="P1699">
        <v>2078</v>
      </c>
    </row>
    <row r="1700" spans="1:16" x14ac:dyDescent="0.25">
      <c r="A1700">
        <v>1</v>
      </c>
      <c r="B1700">
        <v>2018</v>
      </c>
      <c r="C1700">
        <v>22052002</v>
      </c>
      <c r="D1700">
        <v>900269029</v>
      </c>
      <c r="E1700">
        <v>0</v>
      </c>
      <c r="F1700">
        <v>31795288</v>
      </c>
      <c r="G1700">
        <v>-31795287.5</v>
      </c>
      <c r="H1700">
        <v>0</v>
      </c>
      <c r="I1700">
        <v>0</v>
      </c>
      <c r="J1700">
        <v>0</v>
      </c>
      <c r="K1700">
        <v>1</v>
      </c>
      <c r="L1700" t="s">
        <v>16</v>
      </c>
      <c r="M1700" t="s">
        <v>566</v>
      </c>
      <c r="N1700" t="s">
        <v>18</v>
      </c>
      <c r="O1700">
        <v>22052002</v>
      </c>
      <c r="P1700">
        <v>2078</v>
      </c>
    </row>
    <row r="1701" spans="1:16" x14ac:dyDescent="0.25">
      <c r="A1701">
        <v>1</v>
      </c>
      <c r="B1701">
        <v>2018</v>
      </c>
      <c r="C1701">
        <v>22052002</v>
      </c>
      <c r="D1701">
        <v>900272772</v>
      </c>
      <c r="E1701">
        <v>0</v>
      </c>
      <c r="F1701">
        <v>0</v>
      </c>
      <c r="G1701">
        <v>-198000</v>
      </c>
      <c r="H1701">
        <v>0</v>
      </c>
      <c r="I1701">
        <v>0</v>
      </c>
      <c r="J1701">
        <v>0</v>
      </c>
      <c r="K1701">
        <v>1</v>
      </c>
      <c r="L1701" t="s">
        <v>16</v>
      </c>
      <c r="M1701" t="s">
        <v>346</v>
      </c>
      <c r="N1701" t="s">
        <v>18</v>
      </c>
      <c r="O1701">
        <v>22052002</v>
      </c>
      <c r="P1701">
        <v>2078</v>
      </c>
    </row>
    <row r="1702" spans="1:16" x14ac:dyDescent="0.25">
      <c r="A1702">
        <v>1</v>
      </c>
      <c r="B1702">
        <v>2018</v>
      </c>
      <c r="C1702">
        <v>22052002</v>
      </c>
      <c r="D1702">
        <v>900333135</v>
      </c>
      <c r="E1702">
        <v>0</v>
      </c>
      <c r="F1702">
        <v>4426407</v>
      </c>
      <c r="G1702">
        <v>-12190472.73</v>
      </c>
      <c r="H1702">
        <v>0</v>
      </c>
      <c r="I1702">
        <v>0</v>
      </c>
      <c r="J1702">
        <v>0</v>
      </c>
      <c r="K1702">
        <v>1</v>
      </c>
      <c r="L1702" t="s">
        <v>16</v>
      </c>
      <c r="M1702" t="s">
        <v>222</v>
      </c>
      <c r="N1702" t="s">
        <v>18</v>
      </c>
      <c r="O1702">
        <v>22052002</v>
      </c>
      <c r="P1702">
        <v>2078</v>
      </c>
    </row>
    <row r="1703" spans="1:16" x14ac:dyDescent="0.25">
      <c r="A1703">
        <v>1</v>
      </c>
      <c r="B1703">
        <v>2018</v>
      </c>
      <c r="C1703">
        <v>22052002</v>
      </c>
      <c r="D1703">
        <v>900217580</v>
      </c>
      <c r="E1703">
        <v>0</v>
      </c>
      <c r="F1703">
        <v>0</v>
      </c>
      <c r="G1703">
        <v>-1648493</v>
      </c>
      <c r="H1703">
        <v>0</v>
      </c>
      <c r="I1703">
        <v>0</v>
      </c>
      <c r="J1703">
        <v>0</v>
      </c>
      <c r="K1703">
        <v>1</v>
      </c>
      <c r="L1703" t="s">
        <v>16</v>
      </c>
      <c r="M1703" t="s">
        <v>788</v>
      </c>
      <c r="N1703" t="s">
        <v>18</v>
      </c>
      <c r="O1703">
        <v>22052002</v>
      </c>
      <c r="P1703">
        <v>2078</v>
      </c>
    </row>
    <row r="1704" spans="1:16" x14ac:dyDescent="0.25">
      <c r="A1704">
        <v>1</v>
      </c>
      <c r="B1704">
        <v>2018</v>
      </c>
      <c r="C1704">
        <v>22052002</v>
      </c>
      <c r="D1704">
        <v>900345867</v>
      </c>
      <c r="E1704">
        <v>0</v>
      </c>
      <c r="F1704">
        <v>0</v>
      </c>
      <c r="G1704">
        <v>-1309660</v>
      </c>
      <c r="H1704">
        <v>0</v>
      </c>
      <c r="I1704">
        <v>0</v>
      </c>
      <c r="J1704">
        <v>0</v>
      </c>
      <c r="K1704">
        <v>1</v>
      </c>
      <c r="L1704" t="s">
        <v>16</v>
      </c>
      <c r="M1704" t="s">
        <v>572</v>
      </c>
      <c r="N1704" t="s">
        <v>18</v>
      </c>
      <c r="O1704">
        <v>22052002</v>
      </c>
      <c r="P1704">
        <v>2078</v>
      </c>
    </row>
    <row r="1705" spans="1:16" x14ac:dyDescent="0.25">
      <c r="A1705">
        <v>1</v>
      </c>
      <c r="B1705">
        <v>2018</v>
      </c>
      <c r="C1705">
        <v>22052002</v>
      </c>
      <c r="D1705">
        <v>900380625</v>
      </c>
      <c r="E1705">
        <v>0</v>
      </c>
      <c r="F1705">
        <v>4329434</v>
      </c>
      <c r="G1705">
        <v>-9198958</v>
      </c>
      <c r="H1705">
        <v>0</v>
      </c>
      <c r="I1705">
        <v>0</v>
      </c>
      <c r="J1705">
        <v>0</v>
      </c>
      <c r="K1705">
        <v>1</v>
      </c>
      <c r="L1705" t="s">
        <v>16</v>
      </c>
      <c r="M1705" t="s">
        <v>904</v>
      </c>
      <c r="N1705" t="s">
        <v>18</v>
      </c>
      <c r="O1705">
        <v>22052002</v>
      </c>
      <c r="P1705">
        <v>2078</v>
      </c>
    </row>
    <row r="1706" spans="1:16" x14ac:dyDescent="0.25">
      <c r="A1706">
        <v>1</v>
      </c>
      <c r="B1706">
        <v>2018</v>
      </c>
      <c r="C1706">
        <v>22052002</v>
      </c>
      <c r="D1706">
        <v>900410562</v>
      </c>
      <c r="E1706">
        <v>0</v>
      </c>
      <c r="F1706">
        <v>3898003</v>
      </c>
      <c r="G1706">
        <v>-8282273</v>
      </c>
      <c r="H1706">
        <v>0</v>
      </c>
      <c r="I1706">
        <v>0</v>
      </c>
      <c r="J1706">
        <v>0</v>
      </c>
      <c r="K1706">
        <v>1</v>
      </c>
      <c r="L1706" t="s">
        <v>16</v>
      </c>
      <c r="M1706" t="s">
        <v>352</v>
      </c>
      <c r="N1706" t="s">
        <v>18</v>
      </c>
      <c r="O1706">
        <v>22052002</v>
      </c>
      <c r="P1706">
        <v>2078</v>
      </c>
    </row>
    <row r="1707" spans="1:16" x14ac:dyDescent="0.25">
      <c r="A1707">
        <v>1</v>
      </c>
      <c r="B1707">
        <v>2018</v>
      </c>
      <c r="C1707">
        <v>22052002</v>
      </c>
      <c r="D1707">
        <v>900418184</v>
      </c>
      <c r="E1707">
        <v>0</v>
      </c>
      <c r="F1707">
        <v>709910</v>
      </c>
      <c r="G1707">
        <v>-709910</v>
      </c>
      <c r="H1707">
        <v>0</v>
      </c>
      <c r="I1707">
        <v>0</v>
      </c>
      <c r="J1707">
        <v>0</v>
      </c>
      <c r="K1707">
        <v>1</v>
      </c>
      <c r="L1707" t="s">
        <v>16</v>
      </c>
      <c r="M1707" t="s">
        <v>668</v>
      </c>
      <c r="N1707" t="s">
        <v>18</v>
      </c>
      <c r="O1707">
        <v>22052002</v>
      </c>
      <c r="P1707">
        <v>2078</v>
      </c>
    </row>
    <row r="1708" spans="1:16" x14ac:dyDescent="0.25">
      <c r="A1708">
        <v>1</v>
      </c>
      <c r="B1708">
        <v>2018</v>
      </c>
      <c r="C1708">
        <v>22052002</v>
      </c>
      <c r="D1708">
        <v>900429130</v>
      </c>
      <c r="E1708">
        <v>0</v>
      </c>
      <c r="F1708">
        <v>1969360</v>
      </c>
      <c r="G1708">
        <v>-4365367.8</v>
      </c>
      <c r="H1708">
        <v>0</v>
      </c>
      <c r="I1708">
        <v>0</v>
      </c>
      <c r="J1708">
        <v>0</v>
      </c>
      <c r="K1708">
        <v>1</v>
      </c>
      <c r="L1708" t="s">
        <v>16</v>
      </c>
      <c r="M1708" t="s">
        <v>354</v>
      </c>
      <c r="N1708" t="s">
        <v>18</v>
      </c>
      <c r="O1708">
        <v>22052002</v>
      </c>
      <c r="P1708">
        <v>2078</v>
      </c>
    </row>
    <row r="1709" spans="1:16" x14ac:dyDescent="0.25">
      <c r="A1709">
        <v>1</v>
      </c>
      <c r="B1709">
        <v>2018</v>
      </c>
      <c r="C1709">
        <v>22052002</v>
      </c>
      <c r="D1709">
        <v>900459341</v>
      </c>
      <c r="E1709">
        <v>0</v>
      </c>
      <c r="F1709">
        <v>15112803</v>
      </c>
      <c r="G1709">
        <v>-23975255</v>
      </c>
      <c r="H1709">
        <v>0</v>
      </c>
      <c r="I1709">
        <v>0</v>
      </c>
      <c r="J1709">
        <v>0</v>
      </c>
      <c r="K1709">
        <v>1</v>
      </c>
      <c r="L1709" t="s">
        <v>16</v>
      </c>
      <c r="M1709" t="s">
        <v>673</v>
      </c>
      <c r="N1709" t="s">
        <v>18</v>
      </c>
      <c r="O1709">
        <v>22052002</v>
      </c>
      <c r="P1709">
        <v>2078</v>
      </c>
    </row>
    <row r="1710" spans="1:16" x14ac:dyDescent="0.25">
      <c r="A1710">
        <v>1</v>
      </c>
      <c r="B1710">
        <v>2018</v>
      </c>
      <c r="C1710">
        <v>22052002</v>
      </c>
      <c r="D1710">
        <v>900464901</v>
      </c>
      <c r="E1710">
        <v>0</v>
      </c>
      <c r="F1710">
        <v>0</v>
      </c>
      <c r="G1710">
        <v>-2108533</v>
      </c>
      <c r="H1710">
        <v>0</v>
      </c>
      <c r="I1710">
        <v>0</v>
      </c>
      <c r="J1710">
        <v>0</v>
      </c>
      <c r="K1710">
        <v>1</v>
      </c>
      <c r="L1710" t="s">
        <v>16</v>
      </c>
      <c r="M1710" t="s">
        <v>913</v>
      </c>
      <c r="N1710" t="s">
        <v>18</v>
      </c>
      <c r="O1710">
        <v>22052002</v>
      </c>
      <c r="P1710">
        <v>2078</v>
      </c>
    </row>
    <row r="1711" spans="1:16" x14ac:dyDescent="0.25">
      <c r="A1711">
        <v>1</v>
      </c>
      <c r="B1711">
        <v>2018</v>
      </c>
      <c r="C1711">
        <v>22052002</v>
      </c>
      <c r="D1711">
        <v>900468210</v>
      </c>
      <c r="E1711">
        <v>0</v>
      </c>
      <c r="F1711">
        <v>2642091</v>
      </c>
      <c r="G1711">
        <v>-2642090.7999999998</v>
      </c>
      <c r="H1711">
        <v>0</v>
      </c>
      <c r="I1711">
        <v>0</v>
      </c>
      <c r="J1711">
        <v>0</v>
      </c>
      <c r="K1711">
        <v>1</v>
      </c>
      <c r="L1711" t="s">
        <v>16</v>
      </c>
      <c r="M1711" t="s">
        <v>797</v>
      </c>
      <c r="N1711" t="s">
        <v>18</v>
      </c>
      <c r="O1711">
        <v>22052002</v>
      </c>
      <c r="P1711">
        <v>2078</v>
      </c>
    </row>
    <row r="1712" spans="1:16" x14ac:dyDescent="0.25">
      <c r="A1712">
        <v>1</v>
      </c>
      <c r="B1712">
        <v>2018</v>
      </c>
      <c r="C1712">
        <v>22052002</v>
      </c>
      <c r="D1712">
        <v>900472857</v>
      </c>
      <c r="E1712">
        <v>0</v>
      </c>
      <c r="F1712">
        <v>4426407</v>
      </c>
      <c r="G1712">
        <v>-14759353</v>
      </c>
      <c r="H1712">
        <v>0</v>
      </c>
      <c r="I1712">
        <v>0</v>
      </c>
      <c r="J1712">
        <v>0</v>
      </c>
      <c r="K1712">
        <v>1</v>
      </c>
      <c r="L1712" t="s">
        <v>16</v>
      </c>
      <c r="M1712" t="s">
        <v>675</v>
      </c>
      <c r="N1712" t="s">
        <v>18</v>
      </c>
      <c r="O1712">
        <v>22052002</v>
      </c>
      <c r="P1712">
        <v>2078</v>
      </c>
    </row>
    <row r="1713" spans="1:16" x14ac:dyDescent="0.25">
      <c r="A1713">
        <v>1</v>
      </c>
      <c r="B1713">
        <v>2018</v>
      </c>
      <c r="C1713">
        <v>22052002</v>
      </c>
      <c r="D1713">
        <v>900514515</v>
      </c>
      <c r="E1713">
        <v>0</v>
      </c>
      <c r="F1713">
        <v>14725788</v>
      </c>
      <c r="G1713">
        <v>-28703951</v>
      </c>
      <c r="H1713">
        <v>0</v>
      </c>
      <c r="I1713">
        <v>0</v>
      </c>
      <c r="J1713">
        <v>0</v>
      </c>
      <c r="K1713">
        <v>1</v>
      </c>
      <c r="L1713" t="s">
        <v>16</v>
      </c>
      <c r="M1713" t="s">
        <v>911</v>
      </c>
      <c r="N1713" t="s">
        <v>18</v>
      </c>
      <c r="O1713">
        <v>22052002</v>
      </c>
      <c r="P1713">
        <v>2078</v>
      </c>
    </row>
    <row r="1714" spans="1:16" x14ac:dyDescent="0.25">
      <c r="A1714">
        <v>1</v>
      </c>
      <c r="B1714">
        <v>2018</v>
      </c>
      <c r="C1714">
        <v>22052002</v>
      </c>
      <c r="D1714">
        <v>900520007</v>
      </c>
      <c r="E1714">
        <v>0</v>
      </c>
      <c r="F1714">
        <v>136194847</v>
      </c>
      <c r="G1714">
        <v>-136194847</v>
      </c>
      <c r="H1714">
        <v>0</v>
      </c>
      <c r="I1714">
        <v>0</v>
      </c>
      <c r="J1714">
        <v>0</v>
      </c>
      <c r="K1714">
        <v>1</v>
      </c>
      <c r="L1714" t="s">
        <v>16</v>
      </c>
      <c r="M1714" t="s">
        <v>468</v>
      </c>
      <c r="N1714" t="s">
        <v>18</v>
      </c>
      <c r="O1714">
        <v>22052002</v>
      </c>
      <c r="P1714">
        <v>2078</v>
      </c>
    </row>
    <row r="1715" spans="1:16" x14ac:dyDescent="0.25">
      <c r="A1715">
        <v>1</v>
      </c>
      <c r="B1715">
        <v>2018</v>
      </c>
      <c r="C1715">
        <v>22052002</v>
      </c>
      <c r="D1715">
        <v>900550249</v>
      </c>
      <c r="E1715">
        <v>0</v>
      </c>
      <c r="F1715">
        <v>0</v>
      </c>
      <c r="G1715">
        <v>-1133333</v>
      </c>
      <c r="H1715">
        <v>0</v>
      </c>
      <c r="I1715">
        <v>0</v>
      </c>
      <c r="J1715">
        <v>0</v>
      </c>
      <c r="K1715">
        <v>1</v>
      </c>
      <c r="L1715" t="s">
        <v>16</v>
      </c>
      <c r="M1715" t="s">
        <v>471</v>
      </c>
      <c r="N1715" t="s">
        <v>18</v>
      </c>
      <c r="O1715">
        <v>22052002</v>
      </c>
      <c r="P1715">
        <v>2078</v>
      </c>
    </row>
    <row r="1716" spans="1:16" x14ac:dyDescent="0.25">
      <c r="A1716">
        <v>1</v>
      </c>
      <c r="B1716">
        <v>2018</v>
      </c>
      <c r="C1716">
        <v>22052002</v>
      </c>
      <c r="D1716">
        <v>900582997</v>
      </c>
      <c r="E1716">
        <v>0</v>
      </c>
      <c r="F1716">
        <v>1158372</v>
      </c>
      <c r="G1716">
        <v>-3861240.7</v>
      </c>
      <c r="H1716">
        <v>0</v>
      </c>
      <c r="I1716">
        <v>0</v>
      </c>
      <c r="J1716">
        <v>0</v>
      </c>
      <c r="K1716">
        <v>1</v>
      </c>
      <c r="L1716" t="s">
        <v>16</v>
      </c>
      <c r="M1716" t="s">
        <v>802</v>
      </c>
      <c r="N1716" t="s">
        <v>18</v>
      </c>
      <c r="O1716">
        <v>22052002</v>
      </c>
      <c r="P1716">
        <v>2078</v>
      </c>
    </row>
    <row r="1717" spans="1:16" x14ac:dyDescent="0.25">
      <c r="A1717">
        <v>1</v>
      </c>
      <c r="B1717">
        <v>2018</v>
      </c>
      <c r="C1717">
        <v>22052002</v>
      </c>
      <c r="D1717">
        <v>900554741</v>
      </c>
      <c r="E1717">
        <v>0</v>
      </c>
      <c r="F1717">
        <v>0</v>
      </c>
      <c r="G1717">
        <v>-622980</v>
      </c>
      <c r="H1717">
        <v>0</v>
      </c>
      <c r="I1717">
        <v>0</v>
      </c>
      <c r="J1717">
        <v>0</v>
      </c>
      <c r="K1717">
        <v>1</v>
      </c>
      <c r="L1717" t="s">
        <v>16</v>
      </c>
      <c r="M1717" t="s">
        <v>361</v>
      </c>
      <c r="N1717" t="s">
        <v>18</v>
      </c>
      <c r="O1717">
        <v>22052002</v>
      </c>
      <c r="P1717">
        <v>2078</v>
      </c>
    </row>
    <row r="1718" spans="1:16" x14ac:dyDescent="0.25">
      <c r="A1718">
        <v>1</v>
      </c>
      <c r="B1718">
        <v>2018</v>
      </c>
      <c r="C1718">
        <v>22052002</v>
      </c>
      <c r="D1718">
        <v>900803163</v>
      </c>
      <c r="E1718">
        <v>18513481</v>
      </c>
      <c r="F1718">
        <v>606476</v>
      </c>
      <c r="G1718">
        <v>17907005</v>
      </c>
      <c r="H1718">
        <v>0</v>
      </c>
      <c r="I1718">
        <v>0</v>
      </c>
      <c r="J1718">
        <v>0</v>
      </c>
      <c r="K1718">
        <v>1</v>
      </c>
      <c r="L1718" t="s">
        <v>16</v>
      </c>
      <c r="M1718" t="s">
        <v>922</v>
      </c>
      <c r="N1718" t="s">
        <v>18</v>
      </c>
      <c r="O1718">
        <v>22052002</v>
      </c>
      <c r="P1718">
        <v>2078</v>
      </c>
    </row>
    <row r="1719" spans="1:16" x14ac:dyDescent="0.25">
      <c r="A1719">
        <v>1</v>
      </c>
      <c r="B1719">
        <v>2018</v>
      </c>
      <c r="C1719">
        <v>22052002</v>
      </c>
      <c r="D1719">
        <v>900696889</v>
      </c>
      <c r="E1719">
        <v>0</v>
      </c>
      <c r="F1719">
        <v>0</v>
      </c>
      <c r="G1719">
        <v>-1643145</v>
      </c>
      <c r="H1719">
        <v>0</v>
      </c>
      <c r="I1719">
        <v>0</v>
      </c>
      <c r="J1719">
        <v>0</v>
      </c>
      <c r="K1719">
        <v>1</v>
      </c>
      <c r="L1719" t="s">
        <v>16</v>
      </c>
      <c r="M1719" t="s">
        <v>589</v>
      </c>
      <c r="N1719" t="s">
        <v>18</v>
      </c>
      <c r="O1719">
        <v>22052002</v>
      </c>
      <c r="P1719">
        <v>2078</v>
      </c>
    </row>
    <row r="1720" spans="1:16" x14ac:dyDescent="0.25">
      <c r="A1720">
        <v>1</v>
      </c>
      <c r="B1720">
        <v>2018</v>
      </c>
      <c r="C1720">
        <v>22052002</v>
      </c>
      <c r="D1720">
        <v>900711560</v>
      </c>
      <c r="E1720">
        <v>0</v>
      </c>
      <c r="F1720">
        <v>0</v>
      </c>
      <c r="G1720">
        <v>-475553</v>
      </c>
      <c r="H1720">
        <v>0</v>
      </c>
      <c r="I1720">
        <v>0</v>
      </c>
      <c r="J1720">
        <v>0</v>
      </c>
      <c r="K1720">
        <v>1</v>
      </c>
      <c r="L1720" t="s">
        <v>16</v>
      </c>
      <c r="M1720" t="s">
        <v>591</v>
      </c>
      <c r="N1720" t="s">
        <v>18</v>
      </c>
      <c r="O1720">
        <v>22052002</v>
      </c>
      <c r="P1720">
        <v>2078</v>
      </c>
    </row>
    <row r="1721" spans="1:16" x14ac:dyDescent="0.25">
      <c r="A1721">
        <v>1</v>
      </c>
      <c r="B1721">
        <v>2018</v>
      </c>
      <c r="C1721">
        <v>22052002</v>
      </c>
      <c r="D1721">
        <v>900758275</v>
      </c>
      <c r="E1721">
        <v>0</v>
      </c>
      <c r="F1721">
        <v>0</v>
      </c>
      <c r="G1721">
        <v>-1820000</v>
      </c>
      <c r="H1721">
        <v>0</v>
      </c>
      <c r="I1721">
        <v>0</v>
      </c>
      <c r="J1721">
        <v>0</v>
      </c>
      <c r="K1721">
        <v>1</v>
      </c>
      <c r="L1721" t="s">
        <v>16</v>
      </c>
      <c r="M1721" t="s">
        <v>478</v>
      </c>
      <c r="N1721" t="s">
        <v>18</v>
      </c>
      <c r="O1721">
        <v>22052002</v>
      </c>
      <c r="P1721">
        <v>2078</v>
      </c>
    </row>
    <row r="1722" spans="1:16" x14ac:dyDescent="0.25">
      <c r="A1722">
        <v>1</v>
      </c>
      <c r="B1722">
        <v>2018</v>
      </c>
      <c r="C1722">
        <v>22052002</v>
      </c>
      <c r="D1722">
        <v>900957660</v>
      </c>
      <c r="E1722">
        <v>0</v>
      </c>
      <c r="F1722">
        <v>139013208</v>
      </c>
      <c r="G1722">
        <v>-163557743</v>
      </c>
      <c r="H1722">
        <v>0</v>
      </c>
      <c r="I1722">
        <v>0</v>
      </c>
      <c r="J1722">
        <v>0</v>
      </c>
      <c r="K1722">
        <v>1</v>
      </c>
      <c r="L1722" t="s">
        <v>16</v>
      </c>
      <c r="M1722" t="s">
        <v>116</v>
      </c>
      <c r="N1722" t="s">
        <v>18</v>
      </c>
      <c r="O1722">
        <v>22052002</v>
      </c>
      <c r="P1722">
        <v>2078</v>
      </c>
    </row>
    <row r="1723" spans="1:16" x14ac:dyDescent="0.25">
      <c r="A1723">
        <v>1</v>
      </c>
      <c r="B1723">
        <v>2018</v>
      </c>
      <c r="C1723">
        <v>22052002</v>
      </c>
      <c r="D1723">
        <v>901009287</v>
      </c>
      <c r="E1723">
        <v>0</v>
      </c>
      <c r="F1723">
        <v>6884542</v>
      </c>
      <c r="G1723">
        <v>-9239374</v>
      </c>
      <c r="H1723">
        <v>0</v>
      </c>
      <c r="I1723">
        <v>0</v>
      </c>
      <c r="J1723">
        <v>0</v>
      </c>
      <c r="K1723">
        <v>1</v>
      </c>
      <c r="L1723" t="s">
        <v>16</v>
      </c>
      <c r="M1723" t="s">
        <v>245</v>
      </c>
      <c r="N1723" t="s">
        <v>18</v>
      </c>
      <c r="O1723">
        <v>22052002</v>
      </c>
      <c r="P1723">
        <v>2078</v>
      </c>
    </row>
    <row r="1724" spans="1:16" x14ac:dyDescent="0.25">
      <c r="A1724">
        <v>1</v>
      </c>
      <c r="B1724">
        <v>2018</v>
      </c>
      <c r="C1724">
        <v>22052002</v>
      </c>
      <c r="D1724">
        <v>900927297</v>
      </c>
      <c r="E1724">
        <v>0</v>
      </c>
      <c r="F1724">
        <v>0</v>
      </c>
      <c r="G1724">
        <v>-400000</v>
      </c>
      <c r="H1724">
        <v>0</v>
      </c>
      <c r="I1724">
        <v>0</v>
      </c>
      <c r="J1724">
        <v>0</v>
      </c>
      <c r="K1724">
        <v>1</v>
      </c>
      <c r="L1724" t="s">
        <v>16</v>
      </c>
      <c r="M1724" t="s">
        <v>816</v>
      </c>
      <c r="N1724" t="s">
        <v>18</v>
      </c>
      <c r="O1724">
        <v>22052002</v>
      </c>
      <c r="P1724">
        <v>2078</v>
      </c>
    </row>
    <row r="1725" spans="1:16" x14ac:dyDescent="0.25">
      <c r="A1725">
        <v>1</v>
      </c>
      <c r="B1725">
        <v>2018</v>
      </c>
      <c r="C1725">
        <v>22052002</v>
      </c>
      <c r="D1725">
        <v>900993679</v>
      </c>
      <c r="E1725">
        <v>0</v>
      </c>
      <c r="F1725">
        <v>48747178</v>
      </c>
      <c r="G1725">
        <v>-51493795</v>
      </c>
      <c r="H1725">
        <v>0</v>
      </c>
      <c r="I1725">
        <v>0</v>
      </c>
      <c r="J1725">
        <v>0</v>
      </c>
      <c r="K1725">
        <v>1</v>
      </c>
      <c r="L1725" t="s">
        <v>16</v>
      </c>
      <c r="M1725" t="s">
        <v>370</v>
      </c>
      <c r="N1725" t="s">
        <v>18</v>
      </c>
      <c r="O1725">
        <v>22052002</v>
      </c>
      <c r="P1725">
        <v>2078</v>
      </c>
    </row>
    <row r="1726" spans="1:16" x14ac:dyDescent="0.25">
      <c r="A1726">
        <v>1</v>
      </c>
      <c r="B1726">
        <v>2018</v>
      </c>
      <c r="C1726">
        <v>22052002</v>
      </c>
      <c r="D1726">
        <v>901045695</v>
      </c>
      <c r="E1726">
        <v>0</v>
      </c>
      <c r="F1726">
        <v>1995520</v>
      </c>
      <c r="G1726">
        <v>-1995520</v>
      </c>
      <c r="H1726">
        <v>0</v>
      </c>
      <c r="I1726">
        <v>0</v>
      </c>
      <c r="J1726">
        <v>0</v>
      </c>
      <c r="K1726">
        <v>1</v>
      </c>
      <c r="L1726" t="s">
        <v>16</v>
      </c>
      <c r="M1726" t="s">
        <v>933</v>
      </c>
      <c r="N1726" t="s">
        <v>18</v>
      </c>
      <c r="O1726">
        <v>22052002</v>
      </c>
      <c r="P1726">
        <v>2078</v>
      </c>
    </row>
    <row r="1727" spans="1:16" x14ac:dyDescent="0.25">
      <c r="A1727">
        <v>1</v>
      </c>
      <c r="B1727">
        <v>2018</v>
      </c>
      <c r="C1727">
        <v>22052002</v>
      </c>
      <c r="D1727">
        <v>901086977</v>
      </c>
      <c r="E1727">
        <v>0</v>
      </c>
      <c r="F1727">
        <v>478712972</v>
      </c>
      <c r="G1727">
        <v>-478712972</v>
      </c>
      <c r="H1727">
        <v>0</v>
      </c>
      <c r="I1727">
        <v>0</v>
      </c>
      <c r="J1727">
        <v>0</v>
      </c>
      <c r="K1727">
        <v>1</v>
      </c>
      <c r="L1727" t="s">
        <v>16</v>
      </c>
      <c r="M1727" t="s">
        <v>246</v>
      </c>
      <c r="N1727" t="s">
        <v>18</v>
      </c>
      <c r="O1727">
        <v>22052002</v>
      </c>
      <c r="P1727">
        <v>2078</v>
      </c>
    </row>
    <row r="1728" spans="1:16" x14ac:dyDescent="0.25">
      <c r="A1728">
        <v>1</v>
      </c>
      <c r="B1728">
        <v>2018</v>
      </c>
      <c r="C1728">
        <v>22052002</v>
      </c>
      <c r="D1728">
        <v>800037979</v>
      </c>
      <c r="E1728">
        <v>0</v>
      </c>
      <c r="F1728">
        <v>9128959</v>
      </c>
      <c r="G1728">
        <v>-14120917</v>
      </c>
      <c r="H1728">
        <v>0</v>
      </c>
      <c r="I1728">
        <v>0</v>
      </c>
      <c r="J1728">
        <v>0</v>
      </c>
      <c r="K1728">
        <v>1</v>
      </c>
      <c r="L1728" t="s">
        <v>16</v>
      </c>
      <c r="M1728" t="s">
        <v>19</v>
      </c>
      <c r="N1728" t="s">
        <v>18</v>
      </c>
      <c r="O1728">
        <v>22052002</v>
      </c>
      <c r="P1728">
        <v>2078</v>
      </c>
    </row>
    <row r="1729" spans="1:16" x14ac:dyDescent="0.25">
      <c r="A1729">
        <v>1</v>
      </c>
      <c r="B1729">
        <v>2018</v>
      </c>
      <c r="C1729">
        <v>22052002</v>
      </c>
      <c r="D1729">
        <v>40397784</v>
      </c>
      <c r="E1729">
        <v>0</v>
      </c>
      <c r="F1729">
        <v>0</v>
      </c>
      <c r="G1729">
        <v>-2817506.8</v>
      </c>
      <c r="H1729">
        <v>0</v>
      </c>
      <c r="I1729">
        <v>0</v>
      </c>
      <c r="J1729">
        <v>0</v>
      </c>
      <c r="K1729">
        <v>1</v>
      </c>
      <c r="L1729" t="s">
        <v>16</v>
      </c>
      <c r="M1729" t="s">
        <v>374</v>
      </c>
      <c r="N1729" t="s">
        <v>18</v>
      </c>
      <c r="O1729">
        <v>22052002</v>
      </c>
      <c r="P1729">
        <v>2078</v>
      </c>
    </row>
    <row r="1730" spans="1:16" x14ac:dyDescent="0.25">
      <c r="A1730">
        <v>1</v>
      </c>
      <c r="B1730">
        <v>2018</v>
      </c>
      <c r="C1730">
        <v>22052002</v>
      </c>
      <c r="D1730">
        <v>42490806</v>
      </c>
      <c r="E1730">
        <v>0</v>
      </c>
      <c r="F1730">
        <v>0</v>
      </c>
      <c r="G1730">
        <v>-146710</v>
      </c>
      <c r="H1730">
        <v>0</v>
      </c>
      <c r="I1730">
        <v>0</v>
      </c>
      <c r="J1730">
        <v>0</v>
      </c>
      <c r="K1730">
        <v>1</v>
      </c>
      <c r="L1730" t="s">
        <v>16</v>
      </c>
      <c r="M1730" t="s">
        <v>248</v>
      </c>
      <c r="N1730" t="s">
        <v>18</v>
      </c>
      <c r="O1730">
        <v>22052002</v>
      </c>
      <c r="P1730">
        <v>2078</v>
      </c>
    </row>
    <row r="1731" spans="1:16" x14ac:dyDescent="0.25">
      <c r="A1731">
        <v>1</v>
      </c>
      <c r="B1731">
        <v>2018</v>
      </c>
      <c r="C1731">
        <v>22052002</v>
      </c>
      <c r="D1731">
        <v>72310392</v>
      </c>
      <c r="E1731">
        <v>0</v>
      </c>
      <c r="F1731">
        <v>1097685</v>
      </c>
      <c r="G1731">
        <v>-1097685</v>
      </c>
      <c r="H1731">
        <v>0</v>
      </c>
      <c r="I1731">
        <v>0</v>
      </c>
      <c r="J1731">
        <v>0</v>
      </c>
      <c r="K1731">
        <v>1</v>
      </c>
      <c r="L1731" t="s">
        <v>16</v>
      </c>
      <c r="M1731" t="s">
        <v>122</v>
      </c>
      <c r="N1731" t="s">
        <v>18</v>
      </c>
      <c r="O1731">
        <v>22052002</v>
      </c>
      <c r="P1731">
        <v>2078</v>
      </c>
    </row>
    <row r="1732" spans="1:16" x14ac:dyDescent="0.25">
      <c r="A1732">
        <v>1</v>
      </c>
      <c r="B1732">
        <v>2018</v>
      </c>
      <c r="C1732">
        <v>22052002</v>
      </c>
      <c r="D1732">
        <v>73092707</v>
      </c>
      <c r="E1732">
        <v>0</v>
      </c>
      <c r="F1732">
        <v>4079776</v>
      </c>
      <c r="G1732">
        <v>-17009410</v>
      </c>
      <c r="H1732">
        <v>0</v>
      </c>
      <c r="I1732">
        <v>0</v>
      </c>
      <c r="J1732">
        <v>0</v>
      </c>
      <c r="K1732">
        <v>1</v>
      </c>
      <c r="L1732" t="s">
        <v>16</v>
      </c>
      <c r="M1732" t="s">
        <v>251</v>
      </c>
      <c r="N1732" t="s">
        <v>18</v>
      </c>
      <c r="O1732">
        <v>22052002</v>
      </c>
      <c r="P1732">
        <v>2078</v>
      </c>
    </row>
    <row r="1733" spans="1:16" x14ac:dyDescent="0.25">
      <c r="A1733">
        <v>1</v>
      </c>
      <c r="B1733">
        <v>2018</v>
      </c>
      <c r="C1733">
        <v>22052002</v>
      </c>
      <c r="D1733">
        <v>800006850</v>
      </c>
      <c r="E1733">
        <v>0</v>
      </c>
      <c r="F1733">
        <v>3026493</v>
      </c>
      <c r="G1733">
        <v>-6479160</v>
      </c>
      <c r="H1733">
        <v>0</v>
      </c>
      <c r="I1733">
        <v>0</v>
      </c>
      <c r="J1733">
        <v>0</v>
      </c>
      <c r="K1733">
        <v>1</v>
      </c>
      <c r="L1733" t="s">
        <v>16</v>
      </c>
      <c r="M1733" t="s">
        <v>378</v>
      </c>
      <c r="N1733" t="s">
        <v>18</v>
      </c>
      <c r="O1733">
        <v>22052002</v>
      </c>
      <c r="P1733">
        <v>2078</v>
      </c>
    </row>
    <row r="1734" spans="1:16" x14ac:dyDescent="0.25">
      <c r="A1734">
        <v>1</v>
      </c>
      <c r="B1734">
        <v>2018</v>
      </c>
      <c r="C1734">
        <v>22052002</v>
      </c>
      <c r="D1734">
        <v>800064543</v>
      </c>
      <c r="E1734">
        <v>0</v>
      </c>
      <c r="F1734">
        <v>0</v>
      </c>
      <c r="G1734">
        <v>-265300</v>
      </c>
      <c r="H1734">
        <v>0</v>
      </c>
      <c r="I1734">
        <v>0</v>
      </c>
      <c r="J1734">
        <v>0</v>
      </c>
      <c r="K1734">
        <v>1</v>
      </c>
      <c r="L1734" t="s">
        <v>16</v>
      </c>
      <c r="M1734" t="s">
        <v>30</v>
      </c>
      <c r="N1734" t="s">
        <v>18</v>
      </c>
      <c r="O1734">
        <v>22052002</v>
      </c>
      <c r="P1734">
        <v>2078</v>
      </c>
    </row>
    <row r="1735" spans="1:16" x14ac:dyDescent="0.25">
      <c r="A1735">
        <v>1</v>
      </c>
      <c r="B1735">
        <v>2018</v>
      </c>
      <c r="C1735">
        <v>22052002</v>
      </c>
      <c r="D1735">
        <v>800084206</v>
      </c>
      <c r="E1735">
        <v>0</v>
      </c>
      <c r="F1735">
        <v>0</v>
      </c>
      <c r="G1735">
        <v>-1241129</v>
      </c>
      <c r="H1735">
        <v>0</v>
      </c>
      <c r="I1735">
        <v>0</v>
      </c>
      <c r="J1735">
        <v>0</v>
      </c>
      <c r="K1735">
        <v>1</v>
      </c>
      <c r="L1735" t="s">
        <v>16</v>
      </c>
      <c r="M1735" t="s">
        <v>253</v>
      </c>
      <c r="N1735" t="s">
        <v>18</v>
      </c>
      <c r="O1735">
        <v>22052002</v>
      </c>
      <c r="P1735">
        <v>2078</v>
      </c>
    </row>
    <row r="1736" spans="1:16" x14ac:dyDescent="0.25">
      <c r="A1736">
        <v>1</v>
      </c>
      <c r="B1736">
        <v>2018</v>
      </c>
      <c r="C1736">
        <v>22052002</v>
      </c>
      <c r="D1736">
        <v>800088346</v>
      </c>
      <c r="E1736">
        <v>0</v>
      </c>
      <c r="F1736">
        <v>4505883</v>
      </c>
      <c r="G1736">
        <v>-5844680.0499999998</v>
      </c>
      <c r="H1736">
        <v>0</v>
      </c>
      <c r="I1736">
        <v>0</v>
      </c>
      <c r="J1736">
        <v>0</v>
      </c>
      <c r="K1736">
        <v>1</v>
      </c>
      <c r="L1736" t="s">
        <v>16</v>
      </c>
      <c r="M1736" t="s">
        <v>254</v>
      </c>
      <c r="N1736" t="s">
        <v>18</v>
      </c>
      <c r="O1736">
        <v>22052002</v>
      </c>
      <c r="P1736">
        <v>2078</v>
      </c>
    </row>
    <row r="1737" spans="1:16" x14ac:dyDescent="0.25">
      <c r="A1737">
        <v>1</v>
      </c>
      <c r="B1737">
        <v>2018</v>
      </c>
      <c r="C1737">
        <v>22052002</v>
      </c>
      <c r="D1737">
        <v>800119945</v>
      </c>
      <c r="E1737">
        <v>0</v>
      </c>
      <c r="F1737">
        <v>20528511</v>
      </c>
      <c r="G1737">
        <v>-20528511</v>
      </c>
      <c r="H1737">
        <v>0</v>
      </c>
      <c r="I1737">
        <v>0</v>
      </c>
      <c r="J1737">
        <v>0</v>
      </c>
      <c r="K1737">
        <v>1</v>
      </c>
      <c r="L1737" t="s">
        <v>16</v>
      </c>
      <c r="M1737" t="s">
        <v>125</v>
      </c>
      <c r="N1737" t="s">
        <v>18</v>
      </c>
      <c r="O1737">
        <v>22052002</v>
      </c>
      <c r="P1737">
        <v>2078</v>
      </c>
    </row>
    <row r="1738" spans="1:16" x14ac:dyDescent="0.25">
      <c r="A1738">
        <v>1</v>
      </c>
      <c r="B1738">
        <v>2018</v>
      </c>
      <c r="C1738">
        <v>22052002</v>
      </c>
      <c r="D1738">
        <v>800130625</v>
      </c>
      <c r="E1738">
        <v>0</v>
      </c>
      <c r="F1738">
        <v>70097286</v>
      </c>
      <c r="G1738">
        <v>-94872976</v>
      </c>
      <c r="H1738">
        <v>0</v>
      </c>
      <c r="I1738">
        <v>0</v>
      </c>
      <c r="J1738">
        <v>0</v>
      </c>
      <c r="K1738">
        <v>1</v>
      </c>
      <c r="L1738" t="s">
        <v>16</v>
      </c>
      <c r="M1738" t="s">
        <v>607</v>
      </c>
      <c r="N1738" t="s">
        <v>18</v>
      </c>
      <c r="O1738">
        <v>22052002</v>
      </c>
      <c r="P1738">
        <v>2078</v>
      </c>
    </row>
    <row r="1739" spans="1:16" x14ac:dyDescent="0.25">
      <c r="A1739">
        <v>1</v>
      </c>
      <c r="B1739">
        <v>2018</v>
      </c>
      <c r="C1739">
        <v>22052002</v>
      </c>
      <c r="D1739">
        <v>800150497</v>
      </c>
      <c r="E1739">
        <v>0</v>
      </c>
      <c r="F1739">
        <v>2281044</v>
      </c>
      <c r="G1739">
        <v>-4882300</v>
      </c>
      <c r="H1739">
        <v>0</v>
      </c>
      <c r="I1739">
        <v>0</v>
      </c>
      <c r="J1739">
        <v>0</v>
      </c>
      <c r="K1739">
        <v>1</v>
      </c>
      <c r="L1739" t="s">
        <v>16</v>
      </c>
      <c r="M1739" t="s">
        <v>489</v>
      </c>
      <c r="N1739" t="s">
        <v>18</v>
      </c>
      <c r="O1739">
        <v>22052002</v>
      </c>
      <c r="P1739">
        <v>2078</v>
      </c>
    </row>
    <row r="1740" spans="1:16" x14ac:dyDescent="0.25">
      <c r="A1740">
        <v>1</v>
      </c>
      <c r="B1740">
        <v>2018</v>
      </c>
      <c r="C1740">
        <v>22052002</v>
      </c>
      <c r="D1740">
        <v>800187260</v>
      </c>
      <c r="E1740">
        <v>0</v>
      </c>
      <c r="F1740">
        <v>1091456</v>
      </c>
      <c r="G1740">
        <v>-3638188</v>
      </c>
      <c r="H1740">
        <v>0</v>
      </c>
      <c r="I1740">
        <v>0</v>
      </c>
      <c r="J1740">
        <v>0</v>
      </c>
      <c r="K1740">
        <v>1</v>
      </c>
      <c r="L1740" t="s">
        <v>16</v>
      </c>
      <c r="M1740" t="s">
        <v>492</v>
      </c>
      <c r="N1740" t="s">
        <v>18</v>
      </c>
      <c r="O1740">
        <v>22052002</v>
      </c>
      <c r="P1740">
        <v>2078</v>
      </c>
    </row>
    <row r="1741" spans="1:16" x14ac:dyDescent="0.25">
      <c r="A1741">
        <v>1</v>
      </c>
      <c r="B1741">
        <v>2018</v>
      </c>
      <c r="C1741">
        <v>22052002</v>
      </c>
      <c r="D1741">
        <v>800193912</v>
      </c>
      <c r="E1741">
        <v>0</v>
      </c>
      <c r="F1741">
        <v>0</v>
      </c>
      <c r="G1741">
        <v>-1492090</v>
      </c>
      <c r="H1741">
        <v>0</v>
      </c>
      <c r="I1741">
        <v>0</v>
      </c>
      <c r="J1741">
        <v>0</v>
      </c>
      <c r="K1741">
        <v>1</v>
      </c>
      <c r="L1741" t="s">
        <v>16</v>
      </c>
      <c r="M1741" t="s">
        <v>697</v>
      </c>
      <c r="N1741" t="s">
        <v>18</v>
      </c>
      <c r="O1741">
        <v>22052002</v>
      </c>
      <c r="P1741">
        <v>2078</v>
      </c>
    </row>
    <row r="1742" spans="1:16" x14ac:dyDescent="0.25">
      <c r="A1742">
        <v>1</v>
      </c>
      <c r="B1742">
        <v>2018</v>
      </c>
      <c r="C1742">
        <v>22052002</v>
      </c>
      <c r="D1742">
        <v>800197424</v>
      </c>
      <c r="E1742">
        <v>0</v>
      </c>
      <c r="F1742">
        <v>1237030</v>
      </c>
      <c r="G1742">
        <v>-1237030</v>
      </c>
      <c r="H1742">
        <v>0</v>
      </c>
      <c r="I1742">
        <v>0</v>
      </c>
      <c r="J1742">
        <v>0</v>
      </c>
      <c r="K1742">
        <v>1</v>
      </c>
      <c r="L1742" t="s">
        <v>16</v>
      </c>
      <c r="M1742" t="s">
        <v>132</v>
      </c>
      <c r="N1742" t="s">
        <v>18</v>
      </c>
      <c r="O1742">
        <v>22052002</v>
      </c>
      <c r="P1742">
        <v>2078</v>
      </c>
    </row>
    <row r="1743" spans="1:16" x14ac:dyDescent="0.25">
      <c r="A1743">
        <v>1</v>
      </c>
      <c r="B1743">
        <v>2018</v>
      </c>
      <c r="C1743">
        <v>22052002</v>
      </c>
      <c r="D1743">
        <v>800215908</v>
      </c>
      <c r="E1743">
        <v>0</v>
      </c>
      <c r="F1743">
        <v>419840</v>
      </c>
      <c r="G1743">
        <v>-419840</v>
      </c>
      <c r="H1743">
        <v>0</v>
      </c>
      <c r="I1743">
        <v>0</v>
      </c>
      <c r="J1743">
        <v>0</v>
      </c>
      <c r="K1743">
        <v>1</v>
      </c>
      <c r="L1743" t="s">
        <v>16</v>
      </c>
      <c r="M1743" t="s">
        <v>136</v>
      </c>
      <c r="N1743" t="s">
        <v>18</v>
      </c>
      <c r="O1743">
        <v>22052002</v>
      </c>
      <c r="P1743">
        <v>2078</v>
      </c>
    </row>
    <row r="1744" spans="1:16" x14ac:dyDescent="0.25">
      <c r="A1744">
        <v>1</v>
      </c>
      <c r="B1744">
        <v>2018</v>
      </c>
      <c r="C1744">
        <v>22052002</v>
      </c>
      <c r="D1744">
        <v>800231215</v>
      </c>
      <c r="E1744">
        <v>0</v>
      </c>
      <c r="F1744">
        <v>1899104</v>
      </c>
      <c r="G1744">
        <v>-4943523</v>
      </c>
      <c r="H1744">
        <v>0</v>
      </c>
      <c r="I1744">
        <v>0</v>
      </c>
      <c r="J1744">
        <v>0</v>
      </c>
      <c r="K1744">
        <v>1</v>
      </c>
      <c r="L1744" t="s">
        <v>16</v>
      </c>
      <c r="M1744" t="s">
        <v>36</v>
      </c>
      <c r="N1744" t="s">
        <v>18</v>
      </c>
      <c r="O1744">
        <v>22052002</v>
      </c>
      <c r="P1744">
        <v>2078</v>
      </c>
    </row>
    <row r="1745" spans="1:16" x14ac:dyDescent="0.25">
      <c r="A1745">
        <v>1</v>
      </c>
      <c r="B1745">
        <v>2018</v>
      </c>
      <c r="C1745">
        <v>22052002</v>
      </c>
      <c r="D1745">
        <v>802000909</v>
      </c>
      <c r="E1745">
        <v>0</v>
      </c>
      <c r="F1745">
        <v>49106675</v>
      </c>
      <c r="G1745">
        <v>-61450852.049999997</v>
      </c>
      <c r="H1745">
        <v>0</v>
      </c>
      <c r="I1745">
        <v>0</v>
      </c>
      <c r="J1745">
        <v>0</v>
      </c>
      <c r="K1745">
        <v>1</v>
      </c>
      <c r="L1745" t="s">
        <v>16</v>
      </c>
      <c r="M1745" t="s">
        <v>137</v>
      </c>
      <c r="N1745" t="s">
        <v>18</v>
      </c>
      <c r="O1745">
        <v>22052002</v>
      </c>
      <c r="P1745">
        <v>2078</v>
      </c>
    </row>
    <row r="1746" spans="1:16" x14ac:dyDescent="0.25">
      <c r="A1746">
        <v>1</v>
      </c>
      <c r="B1746">
        <v>2018</v>
      </c>
      <c r="C1746">
        <v>22052002</v>
      </c>
      <c r="D1746">
        <v>802001084</v>
      </c>
      <c r="E1746">
        <v>0</v>
      </c>
      <c r="F1746">
        <v>33112998</v>
      </c>
      <c r="G1746">
        <v>-43546806</v>
      </c>
      <c r="H1746">
        <v>0</v>
      </c>
      <c r="I1746">
        <v>0</v>
      </c>
      <c r="J1746">
        <v>0</v>
      </c>
      <c r="K1746">
        <v>1</v>
      </c>
      <c r="L1746" t="s">
        <v>16</v>
      </c>
      <c r="M1746" t="s">
        <v>708</v>
      </c>
      <c r="N1746" t="s">
        <v>18</v>
      </c>
      <c r="O1746">
        <v>22052002</v>
      </c>
      <c r="P1746">
        <v>2078</v>
      </c>
    </row>
    <row r="1747" spans="1:16" x14ac:dyDescent="0.25">
      <c r="A1747">
        <v>1</v>
      </c>
      <c r="B1747">
        <v>2018</v>
      </c>
      <c r="C1747">
        <v>22052002</v>
      </c>
      <c r="D1747">
        <v>801001440</v>
      </c>
      <c r="E1747">
        <v>0</v>
      </c>
      <c r="F1747">
        <v>0</v>
      </c>
      <c r="G1747">
        <v>-772374</v>
      </c>
      <c r="H1747">
        <v>0</v>
      </c>
      <c r="I1747">
        <v>0</v>
      </c>
      <c r="J1747">
        <v>0</v>
      </c>
      <c r="K1747">
        <v>1</v>
      </c>
      <c r="L1747" t="s">
        <v>16</v>
      </c>
      <c r="M1747" t="s">
        <v>501</v>
      </c>
      <c r="N1747" t="s">
        <v>18</v>
      </c>
      <c r="O1747">
        <v>22052002</v>
      </c>
      <c r="P1747">
        <v>2078</v>
      </c>
    </row>
    <row r="1748" spans="1:16" x14ac:dyDescent="0.25">
      <c r="A1748">
        <v>1</v>
      </c>
      <c r="B1748">
        <v>2018</v>
      </c>
      <c r="C1748">
        <v>22052002</v>
      </c>
      <c r="D1748">
        <v>802003936</v>
      </c>
      <c r="E1748">
        <v>0</v>
      </c>
      <c r="F1748">
        <v>4426407</v>
      </c>
      <c r="G1748">
        <v>-13849159</v>
      </c>
      <c r="H1748">
        <v>0</v>
      </c>
      <c r="I1748">
        <v>0</v>
      </c>
      <c r="J1748">
        <v>0</v>
      </c>
      <c r="K1748">
        <v>1</v>
      </c>
      <c r="L1748" t="s">
        <v>16</v>
      </c>
      <c r="M1748" t="s">
        <v>37</v>
      </c>
      <c r="N1748" t="s">
        <v>18</v>
      </c>
      <c r="O1748">
        <v>22052002</v>
      </c>
      <c r="P1748">
        <v>2078</v>
      </c>
    </row>
    <row r="1749" spans="1:16" x14ac:dyDescent="0.25">
      <c r="A1749">
        <v>1</v>
      </c>
      <c r="B1749">
        <v>2018</v>
      </c>
      <c r="C1749">
        <v>22052002</v>
      </c>
      <c r="D1749">
        <v>802008577</v>
      </c>
      <c r="E1749">
        <v>0</v>
      </c>
      <c r="F1749">
        <v>2086675</v>
      </c>
      <c r="G1749">
        <v>-5431784</v>
      </c>
      <c r="H1749">
        <v>0</v>
      </c>
      <c r="I1749">
        <v>0</v>
      </c>
      <c r="J1749">
        <v>0</v>
      </c>
      <c r="K1749">
        <v>1</v>
      </c>
      <c r="L1749" t="s">
        <v>16</v>
      </c>
      <c r="M1749" t="s">
        <v>265</v>
      </c>
      <c r="N1749" t="s">
        <v>18</v>
      </c>
      <c r="O1749">
        <v>22052002</v>
      </c>
      <c r="P1749">
        <v>2078</v>
      </c>
    </row>
    <row r="1750" spans="1:16" x14ac:dyDescent="0.25">
      <c r="A1750">
        <v>1</v>
      </c>
      <c r="B1750">
        <v>2018</v>
      </c>
      <c r="C1750">
        <v>22052002</v>
      </c>
      <c r="D1750">
        <v>802016357</v>
      </c>
      <c r="E1750">
        <v>0</v>
      </c>
      <c r="F1750">
        <v>133521444</v>
      </c>
      <c r="G1750">
        <v>-164727434</v>
      </c>
      <c r="H1750">
        <v>0</v>
      </c>
      <c r="I1750">
        <v>0</v>
      </c>
      <c r="J1750">
        <v>0</v>
      </c>
      <c r="K1750">
        <v>1</v>
      </c>
      <c r="L1750" t="s">
        <v>16</v>
      </c>
      <c r="M1750" t="s">
        <v>834</v>
      </c>
      <c r="N1750" t="s">
        <v>18</v>
      </c>
      <c r="O1750">
        <v>22052002</v>
      </c>
      <c r="P1750">
        <v>2078</v>
      </c>
    </row>
    <row r="1751" spans="1:16" x14ac:dyDescent="0.25">
      <c r="A1751">
        <v>1</v>
      </c>
      <c r="B1751">
        <v>2018</v>
      </c>
      <c r="C1751">
        <v>22052002</v>
      </c>
      <c r="D1751">
        <v>802019573</v>
      </c>
      <c r="E1751">
        <v>0</v>
      </c>
      <c r="F1751">
        <v>168763439</v>
      </c>
      <c r="G1751">
        <v>-175826174.05000001</v>
      </c>
      <c r="H1751">
        <v>0</v>
      </c>
      <c r="I1751">
        <v>0</v>
      </c>
      <c r="J1751">
        <v>0</v>
      </c>
      <c r="K1751">
        <v>1</v>
      </c>
      <c r="L1751" t="s">
        <v>16</v>
      </c>
      <c r="M1751" t="s">
        <v>142</v>
      </c>
      <c r="N1751" t="s">
        <v>18</v>
      </c>
      <c r="O1751">
        <v>22052002</v>
      </c>
      <c r="P1751">
        <v>2078</v>
      </c>
    </row>
    <row r="1752" spans="1:16" x14ac:dyDescent="0.25">
      <c r="A1752">
        <v>1</v>
      </c>
      <c r="B1752">
        <v>2018</v>
      </c>
      <c r="C1752">
        <v>22052002</v>
      </c>
      <c r="D1752">
        <v>802019804</v>
      </c>
      <c r="E1752">
        <v>0</v>
      </c>
      <c r="F1752">
        <v>1782502</v>
      </c>
      <c r="G1752">
        <v>-4640000</v>
      </c>
      <c r="H1752">
        <v>0</v>
      </c>
      <c r="I1752">
        <v>0</v>
      </c>
      <c r="J1752">
        <v>0</v>
      </c>
      <c r="K1752">
        <v>1</v>
      </c>
      <c r="L1752" t="s">
        <v>16</v>
      </c>
      <c r="M1752" t="s">
        <v>39</v>
      </c>
      <c r="N1752" t="s">
        <v>18</v>
      </c>
      <c r="O1752">
        <v>22052002</v>
      </c>
      <c r="P1752">
        <v>2078</v>
      </c>
    </row>
    <row r="1753" spans="1:16" x14ac:dyDescent="0.25">
      <c r="A1753">
        <v>1</v>
      </c>
      <c r="B1753">
        <v>2018</v>
      </c>
      <c r="C1753">
        <v>22052002</v>
      </c>
      <c r="D1753">
        <v>802023727</v>
      </c>
      <c r="E1753">
        <v>0</v>
      </c>
      <c r="F1753">
        <v>0</v>
      </c>
      <c r="G1753">
        <v>-3138744</v>
      </c>
      <c r="H1753">
        <v>0</v>
      </c>
      <c r="I1753">
        <v>0</v>
      </c>
      <c r="J1753">
        <v>0</v>
      </c>
      <c r="K1753">
        <v>1</v>
      </c>
      <c r="L1753" t="s">
        <v>16</v>
      </c>
      <c r="M1753" t="s">
        <v>143</v>
      </c>
      <c r="N1753" t="s">
        <v>18</v>
      </c>
      <c r="O1753">
        <v>22052002</v>
      </c>
      <c r="P1753">
        <v>2078</v>
      </c>
    </row>
    <row r="1754" spans="1:16" x14ac:dyDescent="0.25">
      <c r="A1754">
        <v>1</v>
      </c>
      <c r="B1754">
        <v>2018</v>
      </c>
      <c r="C1754">
        <v>22052002</v>
      </c>
      <c r="D1754">
        <v>806016377</v>
      </c>
      <c r="E1754">
        <v>0</v>
      </c>
      <c r="F1754">
        <v>0</v>
      </c>
      <c r="G1754">
        <v>-235244</v>
      </c>
      <c r="H1754">
        <v>0</v>
      </c>
      <c r="I1754">
        <v>0</v>
      </c>
      <c r="J1754">
        <v>0</v>
      </c>
      <c r="K1754">
        <v>1</v>
      </c>
      <c r="L1754" t="s">
        <v>16</v>
      </c>
      <c r="M1754" t="s">
        <v>47</v>
      </c>
      <c r="N1754" t="s">
        <v>18</v>
      </c>
      <c r="O1754">
        <v>22052002</v>
      </c>
      <c r="P1754">
        <v>2078</v>
      </c>
    </row>
    <row r="1755" spans="1:16" x14ac:dyDescent="0.25">
      <c r="A1755">
        <v>1</v>
      </c>
      <c r="B1755">
        <v>2018</v>
      </c>
      <c r="C1755">
        <v>22052002</v>
      </c>
      <c r="D1755">
        <v>819000736</v>
      </c>
      <c r="E1755">
        <v>0</v>
      </c>
      <c r="F1755">
        <v>4426407</v>
      </c>
      <c r="G1755">
        <v>-14060346.57</v>
      </c>
      <c r="H1755">
        <v>0</v>
      </c>
      <c r="I1755">
        <v>0</v>
      </c>
      <c r="J1755">
        <v>0</v>
      </c>
      <c r="K1755">
        <v>1</v>
      </c>
      <c r="L1755" t="s">
        <v>16</v>
      </c>
      <c r="M1755" t="s">
        <v>281</v>
      </c>
      <c r="N1755" t="s">
        <v>18</v>
      </c>
      <c r="O1755">
        <v>22052002</v>
      </c>
      <c r="P1755">
        <v>2078</v>
      </c>
    </row>
    <row r="1756" spans="1:16" x14ac:dyDescent="0.25">
      <c r="A1756">
        <v>1</v>
      </c>
      <c r="B1756">
        <v>2018</v>
      </c>
      <c r="C1756">
        <v>22052002</v>
      </c>
      <c r="D1756">
        <v>812001579</v>
      </c>
      <c r="E1756">
        <v>0</v>
      </c>
      <c r="F1756">
        <v>0</v>
      </c>
      <c r="G1756">
        <v>-922223</v>
      </c>
      <c r="H1756">
        <v>0</v>
      </c>
      <c r="I1756">
        <v>0</v>
      </c>
      <c r="J1756">
        <v>0</v>
      </c>
      <c r="K1756">
        <v>1</v>
      </c>
      <c r="L1756" t="s">
        <v>16</v>
      </c>
      <c r="M1756" t="s">
        <v>514</v>
      </c>
      <c r="N1756" t="s">
        <v>18</v>
      </c>
      <c r="O1756">
        <v>22052002</v>
      </c>
      <c r="P1756">
        <v>2078</v>
      </c>
    </row>
    <row r="1757" spans="1:16" x14ac:dyDescent="0.25">
      <c r="A1757">
        <v>1</v>
      </c>
      <c r="B1757">
        <v>2018</v>
      </c>
      <c r="C1757">
        <v>22052002</v>
      </c>
      <c r="D1757">
        <v>813001952</v>
      </c>
      <c r="E1757">
        <v>0</v>
      </c>
      <c r="F1757">
        <v>0</v>
      </c>
      <c r="G1757">
        <v>-457750</v>
      </c>
      <c r="H1757">
        <v>0</v>
      </c>
      <c r="I1757">
        <v>0</v>
      </c>
      <c r="J1757">
        <v>0</v>
      </c>
      <c r="K1757">
        <v>1</v>
      </c>
      <c r="L1757" t="s">
        <v>16</v>
      </c>
      <c r="M1757" t="s">
        <v>518</v>
      </c>
      <c r="N1757" t="s">
        <v>18</v>
      </c>
      <c r="O1757">
        <v>22052002</v>
      </c>
      <c r="P1757">
        <v>2078</v>
      </c>
    </row>
    <row r="1758" spans="1:16" x14ac:dyDescent="0.25">
      <c r="A1758">
        <v>1</v>
      </c>
      <c r="B1758">
        <v>2018</v>
      </c>
      <c r="C1758">
        <v>22052002</v>
      </c>
      <c r="D1758">
        <v>822002482</v>
      </c>
      <c r="E1758">
        <v>0</v>
      </c>
      <c r="F1758">
        <v>2186648</v>
      </c>
      <c r="G1758">
        <v>-5692022</v>
      </c>
      <c r="H1758">
        <v>0</v>
      </c>
      <c r="I1758">
        <v>0</v>
      </c>
      <c r="J1758">
        <v>0</v>
      </c>
      <c r="K1758">
        <v>1</v>
      </c>
      <c r="L1758" t="s">
        <v>16</v>
      </c>
      <c r="M1758" t="s">
        <v>408</v>
      </c>
      <c r="N1758" t="s">
        <v>18</v>
      </c>
      <c r="O1758">
        <v>22052002</v>
      </c>
      <c r="P1758">
        <v>2078</v>
      </c>
    </row>
    <row r="1759" spans="1:16" x14ac:dyDescent="0.25">
      <c r="A1759">
        <v>1</v>
      </c>
      <c r="B1759">
        <v>2018</v>
      </c>
      <c r="C1759">
        <v>22052002</v>
      </c>
      <c r="D1759">
        <v>819001107</v>
      </c>
      <c r="E1759">
        <v>0</v>
      </c>
      <c r="F1759">
        <v>539600</v>
      </c>
      <c r="G1759">
        <v>-1120251</v>
      </c>
      <c r="H1759">
        <v>0</v>
      </c>
      <c r="I1759">
        <v>0</v>
      </c>
      <c r="J1759">
        <v>0</v>
      </c>
      <c r="K1759">
        <v>1</v>
      </c>
      <c r="L1759" t="s">
        <v>16</v>
      </c>
      <c r="M1759" t="s">
        <v>621</v>
      </c>
      <c r="N1759" t="s">
        <v>18</v>
      </c>
      <c r="O1759">
        <v>22052002</v>
      </c>
      <c r="P1759">
        <v>2078</v>
      </c>
    </row>
    <row r="1760" spans="1:16" x14ac:dyDescent="0.25">
      <c r="A1760">
        <v>1</v>
      </c>
      <c r="B1760">
        <v>2018</v>
      </c>
      <c r="C1760">
        <v>22052002</v>
      </c>
      <c r="D1760">
        <v>823000624</v>
      </c>
      <c r="E1760">
        <v>0</v>
      </c>
      <c r="F1760">
        <v>0</v>
      </c>
      <c r="G1760">
        <v>-1431520</v>
      </c>
      <c r="H1760">
        <v>0</v>
      </c>
      <c r="I1760">
        <v>0</v>
      </c>
      <c r="J1760">
        <v>0</v>
      </c>
      <c r="K1760">
        <v>1</v>
      </c>
      <c r="L1760" t="s">
        <v>16</v>
      </c>
      <c r="M1760" t="s">
        <v>731</v>
      </c>
      <c r="N1760" t="s">
        <v>18</v>
      </c>
      <c r="O1760">
        <v>22052002</v>
      </c>
      <c r="P1760">
        <v>2078</v>
      </c>
    </row>
    <row r="1761" spans="1:16" x14ac:dyDescent="0.25">
      <c r="A1761">
        <v>1</v>
      </c>
      <c r="B1761">
        <v>2018</v>
      </c>
      <c r="C1761">
        <v>22052002</v>
      </c>
      <c r="D1761">
        <v>823001518</v>
      </c>
      <c r="E1761">
        <v>0</v>
      </c>
      <c r="F1761">
        <v>2146581</v>
      </c>
      <c r="G1761">
        <v>-5587728</v>
      </c>
      <c r="H1761">
        <v>0</v>
      </c>
      <c r="I1761">
        <v>0</v>
      </c>
      <c r="J1761">
        <v>0</v>
      </c>
      <c r="K1761">
        <v>1</v>
      </c>
      <c r="L1761" t="s">
        <v>16</v>
      </c>
      <c r="M1761" t="s">
        <v>163</v>
      </c>
      <c r="N1761" t="s">
        <v>18</v>
      </c>
      <c r="O1761">
        <v>22052002</v>
      </c>
      <c r="P1761">
        <v>2078</v>
      </c>
    </row>
    <row r="1762" spans="1:16" x14ac:dyDescent="0.25">
      <c r="A1762">
        <v>1</v>
      </c>
      <c r="B1762">
        <v>2018</v>
      </c>
      <c r="C1762">
        <v>22052002</v>
      </c>
      <c r="D1762">
        <v>823004719</v>
      </c>
      <c r="E1762">
        <v>0</v>
      </c>
      <c r="F1762">
        <v>4522268</v>
      </c>
      <c r="G1762">
        <v>-4522268</v>
      </c>
      <c r="H1762">
        <v>0</v>
      </c>
      <c r="I1762">
        <v>0</v>
      </c>
      <c r="J1762">
        <v>0</v>
      </c>
      <c r="K1762">
        <v>1</v>
      </c>
      <c r="L1762" t="s">
        <v>16</v>
      </c>
      <c r="M1762" t="s">
        <v>168</v>
      </c>
      <c r="N1762" t="s">
        <v>18</v>
      </c>
      <c r="O1762">
        <v>22052002</v>
      </c>
      <c r="P1762">
        <v>2078</v>
      </c>
    </row>
    <row r="1763" spans="1:16" x14ac:dyDescent="0.25">
      <c r="A1763">
        <v>1</v>
      </c>
      <c r="B1763">
        <v>2018</v>
      </c>
      <c r="C1763">
        <v>22052002</v>
      </c>
      <c r="D1763">
        <v>824000785</v>
      </c>
      <c r="E1763">
        <v>0</v>
      </c>
      <c r="F1763">
        <v>2131584</v>
      </c>
      <c r="G1763">
        <v>-5548690</v>
      </c>
      <c r="H1763">
        <v>0</v>
      </c>
      <c r="I1763">
        <v>0</v>
      </c>
      <c r="J1763">
        <v>0</v>
      </c>
      <c r="K1763">
        <v>1</v>
      </c>
      <c r="L1763" t="s">
        <v>16</v>
      </c>
      <c r="M1763" t="s">
        <v>299</v>
      </c>
      <c r="N1763" t="s">
        <v>18</v>
      </c>
      <c r="O1763">
        <v>22052002</v>
      </c>
      <c r="P1763">
        <v>2078</v>
      </c>
    </row>
    <row r="1764" spans="1:16" x14ac:dyDescent="0.25">
      <c r="A1764">
        <v>1</v>
      </c>
      <c r="B1764">
        <v>2018</v>
      </c>
      <c r="C1764">
        <v>22052002</v>
      </c>
      <c r="D1764">
        <v>830016163</v>
      </c>
      <c r="E1764">
        <v>0</v>
      </c>
      <c r="F1764">
        <v>0</v>
      </c>
      <c r="G1764">
        <v>-0.31</v>
      </c>
      <c r="H1764">
        <v>0</v>
      </c>
      <c r="I1764">
        <v>0</v>
      </c>
      <c r="J1764">
        <v>0</v>
      </c>
      <c r="K1764">
        <v>1</v>
      </c>
      <c r="L1764" t="s">
        <v>16</v>
      </c>
      <c r="M1764" t="s">
        <v>742</v>
      </c>
      <c r="N1764" t="s">
        <v>18</v>
      </c>
      <c r="O1764">
        <v>22052002</v>
      </c>
      <c r="P1764">
        <v>2078</v>
      </c>
    </row>
    <row r="1765" spans="1:16" x14ac:dyDescent="0.25">
      <c r="A1765">
        <v>1</v>
      </c>
      <c r="B1765">
        <v>2018</v>
      </c>
      <c r="C1765">
        <v>22052002</v>
      </c>
      <c r="D1765">
        <v>830077644</v>
      </c>
      <c r="E1765">
        <v>0</v>
      </c>
      <c r="F1765">
        <v>0</v>
      </c>
      <c r="G1765">
        <v>-611812</v>
      </c>
      <c r="H1765">
        <v>0</v>
      </c>
      <c r="I1765">
        <v>0</v>
      </c>
      <c r="J1765">
        <v>0</v>
      </c>
      <c r="K1765">
        <v>1</v>
      </c>
      <c r="L1765" t="s">
        <v>16</v>
      </c>
      <c r="M1765" t="s">
        <v>632</v>
      </c>
      <c r="N1765" t="s">
        <v>18</v>
      </c>
      <c r="O1765">
        <v>22052002</v>
      </c>
      <c r="P1765">
        <v>2078</v>
      </c>
    </row>
    <row r="1766" spans="1:16" x14ac:dyDescent="0.25">
      <c r="A1766">
        <v>1</v>
      </c>
      <c r="B1766">
        <v>2018</v>
      </c>
      <c r="C1766">
        <v>22052002</v>
      </c>
      <c r="D1766">
        <v>830510991</v>
      </c>
      <c r="E1766">
        <v>0</v>
      </c>
      <c r="F1766">
        <v>11274403</v>
      </c>
      <c r="G1766">
        <v>-11274403</v>
      </c>
      <c r="H1766">
        <v>0</v>
      </c>
      <c r="I1766">
        <v>0</v>
      </c>
      <c r="J1766">
        <v>0</v>
      </c>
      <c r="K1766">
        <v>1</v>
      </c>
      <c r="L1766" t="s">
        <v>16</v>
      </c>
      <c r="M1766" t="s">
        <v>744</v>
      </c>
      <c r="N1766" t="s">
        <v>18</v>
      </c>
      <c r="O1766">
        <v>22052002</v>
      </c>
      <c r="P1766">
        <v>2078</v>
      </c>
    </row>
    <row r="1767" spans="1:16" x14ac:dyDescent="0.25">
      <c r="A1767">
        <v>1</v>
      </c>
      <c r="B1767">
        <v>2018</v>
      </c>
      <c r="C1767">
        <v>22052002</v>
      </c>
      <c r="D1767">
        <v>839000145</v>
      </c>
      <c r="E1767">
        <v>0</v>
      </c>
      <c r="F1767">
        <v>3927217</v>
      </c>
      <c r="G1767">
        <v>-7358980</v>
      </c>
      <c r="H1767">
        <v>0</v>
      </c>
      <c r="I1767">
        <v>0</v>
      </c>
      <c r="J1767">
        <v>0</v>
      </c>
      <c r="K1767">
        <v>1</v>
      </c>
      <c r="L1767" t="s">
        <v>16</v>
      </c>
      <c r="M1767" t="s">
        <v>864</v>
      </c>
      <c r="N1767" t="s">
        <v>18</v>
      </c>
      <c r="O1767">
        <v>22052002</v>
      </c>
      <c r="P1767">
        <v>2078</v>
      </c>
    </row>
    <row r="1768" spans="1:16" x14ac:dyDescent="0.25">
      <c r="A1768">
        <v>1</v>
      </c>
      <c r="B1768">
        <v>2018</v>
      </c>
      <c r="C1768">
        <v>22052002</v>
      </c>
      <c r="D1768">
        <v>846001258</v>
      </c>
      <c r="E1768">
        <v>0</v>
      </c>
      <c r="F1768">
        <v>0</v>
      </c>
      <c r="G1768">
        <v>-469950</v>
      </c>
      <c r="H1768">
        <v>0</v>
      </c>
      <c r="I1768">
        <v>0</v>
      </c>
      <c r="J1768">
        <v>0</v>
      </c>
      <c r="K1768">
        <v>1</v>
      </c>
      <c r="L1768" t="s">
        <v>16</v>
      </c>
      <c r="M1768" t="s">
        <v>182</v>
      </c>
      <c r="N1768" t="s">
        <v>18</v>
      </c>
      <c r="O1768">
        <v>22052002</v>
      </c>
      <c r="P1768">
        <v>2078</v>
      </c>
    </row>
    <row r="1769" spans="1:16" x14ac:dyDescent="0.25">
      <c r="A1769">
        <v>1</v>
      </c>
      <c r="B1769">
        <v>2018</v>
      </c>
      <c r="C1769">
        <v>22052002</v>
      </c>
      <c r="D1769">
        <v>860007336</v>
      </c>
      <c r="E1769">
        <v>0</v>
      </c>
      <c r="F1769">
        <v>13194506</v>
      </c>
      <c r="G1769">
        <v>-13194506</v>
      </c>
      <c r="H1769">
        <v>0</v>
      </c>
      <c r="I1769">
        <v>0</v>
      </c>
      <c r="J1769">
        <v>0</v>
      </c>
      <c r="K1769">
        <v>1</v>
      </c>
      <c r="L1769" t="s">
        <v>16</v>
      </c>
      <c r="M1769" t="s">
        <v>420</v>
      </c>
      <c r="N1769" t="s">
        <v>18</v>
      </c>
      <c r="O1769">
        <v>22052002</v>
      </c>
      <c r="P1769">
        <v>2078</v>
      </c>
    </row>
    <row r="1770" spans="1:16" x14ac:dyDescent="0.25">
      <c r="A1770">
        <v>1</v>
      </c>
      <c r="B1770">
        <v>2018</v>
      </c>
      <c r="C1770">
        <v>22052002</v>
      </c>
      <c r="D1770">
        <v>860009555</v>
      </c>
      <c r="E1770">
        <v>0</v>
      </c>
      <c r="F1770">
        <v>0</v>
      </c>
      <c r="G1770">
        <v>-3203995</v>
      </c>
      <c r="H1770">
        <v>0</v>
      </c>
      <c r="I1770">
        <v>0</v>
      </c>
      <c r="J1770">
        <v>0</v>
      </c>
      <c r="K1770">
        <v>1</v>
      </c>
      <c r="L1770" t="s">
        <v>16</v>
      </c>
      <c r="M1770" t="s">
        <v>748</v>
      </c>
      <c r="N1770" t="s">
        <v>18</v>
      </c>
      <c r="O1770">
        <v>22052002</v>
      </c>
      <c r="P1770">
        <v>2078</v>
      </c>
    </row>
    <row r="1771" spans="1:16" x14ac:dyDescent="0.25">
      <c r="A1771">
        <v>1</v>
      </c>
      <c r="B1771">
        <v>2018</v>
      </c>
      <c r="C1771">
        <v>22052002</v>
      </c>
      <c r="D1771">
        <v>860015888</v>
      </c>
      <c r="E1771">
        <v>0</v>
      </c>
      <c r="F1771">
        <v>125855</v>
      </c>
      <c r="G1771">
        <v>-1695277</v>
      </c>
      <c r="H1771">
        <v>0</v>
      </c>
      <c r="I1771">
        <v>0</v>
      </c>
      <c r="J1771">
        <v>0</v>
      </c>
      <c r="K1771">
        <v>1</v>
      </c>
      <c r="L1771" t="s">
        <v>16</v>
      </c>
      <c r="M1771" t="s">
        <v>749</v>
      </c>
      <c r="N1771" t="s">
        <v>18</v>
      </c>
      <c r="O1771">
        <v>22052002</v>
      </c>
      <c r="P1771">
        <v>2078</v>
      </c>
    </row>
    <row r="1772" spans="1:16" x14ac:dyDescent="0.25">
      <c r="A1772">
        <v>1</v>
      </c>
      <c r="B1772">
        <v>2018</v>
      </c>
      <c r="C1772">
        <v>22052002</v>
      </c>
      <c r="D1772">
        <v>860027073</v>
      </c>
      <c r="E1772">
        <v>0</v>
      </c>
      <c r="F1772">
        <v>0</v>
      </c>
      <c r="G1772">
        <v>-76800</v>
      </c>
      <c r="H1772">
        <v>0</v>
      </c>
      <c r="I1772">
        <v>0</v>
      </c>
      <c r="J1772">
        <v>0</v>
      </c>
      <c r="K1772">
        <v>1</v>
      </c>
      <c r="L1772" t="s">
        <v>16</v>
      </c>
      <c r="M1772" t="s">
        <v>421</v>
      </c>
      <c r="N1772" t="s">
        <v>18</v>
      </c>
      <c r="O1772">
        <v>22052002</v>
      </c>
      <c r="P1772">
        <v>2078</v>
      </c>
    </row>
    <row r="1773" spans="1:16" x14ac:dyDescent="0.25">
      <c r="A1773">
        <v>1</v>
      </c>
      <c r="B1773">
        <v>2018</v>
      </c>
      <c r="C1773">
        <v>22052002</v>
      </c>
      <c r="D1773">
        <v>890102768</v>
      </c>
      <c r="E1773">
        <v>0</v>
      </c>
      <c r="F1773">
        <v>62511232</v>
      </c>
      <c r="G1773">
        <v>-62511231.600000001</v>
      </c>
      <c r="H1773">
        <v>0</v>
      </c>
      <c r="I1773">
        <v>0</v>
      </c>
      <c r="J1773">
        <v>0</v>
      </c>
      <c r="K1773">
        <v>1</v>
      </c>
      <c r="L1773" t="s">
        <v>16</v>
      </c>
      <c r="M1773" t="s">
        <v>755</v>
      </c>
      <c r="N1773" t="s">
        <v>18</v>
      </c>
      <c r="O1773">
        <v>22052002</v>
      </c>
      <c r="P1773">
        <v>2078</v>
      </c>
    </row>
    <row r="1774" spans="1:16" x14ac:dyDescent="0.25">
      <c r="A1774">
        <v>1</v>
      </c>
      <c r="B1774">
        <v>2018</v>
      </c>
      <c r="C1774">
        <v>22052002</v>
      </c>
      <c r="D1774">
        <v>890103127</v>
      </c>
      <c r="E1774">
        <v>0</v>
      </c>
      <c r="F1774">
        <v>38298405</v>
      </c>
      <c r="G1774">
        <v>-42749843.399999999</v>
      </c>
      <c r="H1774">
        <v>0</v>
      </c>
      <c r="I1774">
        <v>0</v>
      </c>
      <c r="J1774">
        <v>0</v>
      </c>
      <c r="K1774">
        <v>1</v>
      </c>
      <c r="L1774" t="s">
        <v>16</v>
      </c>
      <c r="M1774" t="s">
        <v>312</v>
      </c>
      <c r="N1774" t="s">
        <v>18</v>
      </c>
      <c r="O1774">
        <v>22052002</v>
      </c>
      <c r="P1774">
        <v>2078</v>
      </c>
    </row>
    <row r="1775" spans="1:16" x14ac:dyDescent="0.25">
      <c r="A1775">
        <v>1</v>
      </c>
      <c r="B1775">
        <v>2018</v>
      </c>
      <c r="C1775">
        <v>22052002</v>
      </c>
      <c r="D1775">
        <v>890108597</v>
      </c>
      <c r="E1775">
        <v>0</v>
      </c>
      <c r="F1775">
        <v>756869942</v>
      </c>
      <c r="G1775">
        <v>-808878579.21000004</v>
      </c>
      <c r="H1775">
        <v>0</v>
      </c>
      <c r="I1775">
        <v>0</v>
      </c>
      <c r="J1775">
        <v>0</v>
      </c>
      <c r="K1775">
        <v>1</v>
      </c>
      <c r="L1775" t="s">
        <v>16</v>
      </c>
      <c r="M1775" t="s">
        <v>756</v>
      </c>
      <c r="N1775" t="s">
        <v>18</v>
      </c>
      <c r="O1775">
        <v>22052002</v>
      </c>
      <c r="P1775">
        <v>2078</v>
      </c>
    </row>
    <row r="1776" spans="1:16" x14ac:dyDescent="0.25">
      <c r="A1776">
        <v>1</v>
      </c>
      <c r="B1776">
        <v>2018</v>
      </c>
      <c r="C1776">
        <v>22052002</v>
      </c>
      <c r="D1776">
        <v>890111918</v>
      </c>
      <c r="E1776">
        <v>0</v>
      </c>
      <c r="F1776">
        <v>0</v>
      </c>
      <c r="G1776">
        <v>-34563</v>
      </c>
      <c r="H1776">
        <v>0</v>
      </c>
      <c r="I1776">
        <v>0</v>
      </c>
      <c r="J1776">
        <v>0</v>
      </c>
      <c r="K1776">
        <v>1</v>
      </c>
      <c r="L1776" t="s">
        <v>16</v>
      </c>
      <c r="M1776" t="s">
        <v>871</v>
      </c>
      <c r="N1776" t="s">
        <v>18</v>
      </c>
      <c r="O1776">
        <v>22052002</v>
      </c>
      <c r="P1776">
        <v>2078</v>
      </c>
    </row>
    <row r="1777" spans="1:16" x14ac:dyDescent="0.25">
      <c r="A1777">
        <v>1</v>
      </c>
      <c r="B1777">
        <v>2018</v>
      </c>
      <c r="C1777">
        <v>22052002</v>
      </c>
      <c r="D1777">
        <v>890204895</v>
      </c>
      <c r="E1777">
        <v>0</v>
      </c>
      <c r="F1777">
        <v>1123994</v>
      </c>
      <c r="G1777">
        <v>-3746647</v>
      </c>
      <c r="H1777">
        <v>0</v>
      </c>
      <c r="I1777">
        <v>0</v>
      </c>
      <c r="J1777">
        <v>0</v>
      </c>
      <c r="K1777">
        <v>1</v>
      </c>
      <c r="L1777" t="s">
        <v>16</v>
      </c>
      <c r="M1777" t="s">
        <v>536</v>
      </c>
      <c r="N1777" t="s">
        <v>18</v>
      </c>
      <c r="O1777">
        <v>22052002</v>
      </c>
      <c r="P1777">
        <v>2078</v>
      </c>
    </row>
    <row r="1778" spans="1:16" x14ac:dyDescent="0.25">
      <c r="A1778">
        <v>1</v>
      </c>
      <c r="B1778">
        <v>2018</v>
      </c>
      <c r="C1778">
        <v>22052002</v>
      </c>
      <c r="D1778">
        <v>890102046</v>
      </c>
      <c r="E1778">
        <v>0</v>
      </c>
      <c r="F1778">
        <v>0</v>
      </c>
      <c r="G1778">
        <v>-61500</v>
      </c>
      <c r="H1778">
        <v>0</v>
      </c>
      <c r="I1778">
        <v>0</v>
      </c>
      <c r="J1778">
        <v>0</v>
      </c>
      <c r="K1778">
        <v>1</v>
      </c>
      <c r="L1778" t="s">
        <v>16</v>
      </c>
      <c r="M1778" t="s">
        <v>533</v>
      </c>
      <c r="N1778" t="s">
        <v>18</v>
      </c>
      <c r="O1778">
        <v>22052002</v>
      </c>
      <c r="P1778">
        <v>2078</v>
      </c>
    </row>
    <row r="1779" spans="1:16" x14ac:dyDescent="0.25">
      <c r="A1779">
        <v>1</v>
      </c>
      <c r="B1779">
        <v>2018</v>
      </c>
      <c r="C1779">
        <v>22052002</v>
      </c>
      <c r="D1779">
        <v>890480363</v>
      </c>
      <c r="E1779">
        <v>0</v>
      </c>
      <c r="F1779">
        <v>30179371</v>
      </c>
      <c r="G1779">
        <v>-43372491.799999997</v>
      </c>
      <c r="H1779">
        <v>0</v>
      </c>
      <c r="I1779">
        <v>0</v>
      </c>
      <c r="J1779">
        <v>0</v>
      </c>
      <c r="K1779">
        <v>1</v>
      </c>
      <c r="L1779" t="s">
        <v>16</v>
      </c>
      <c r="M1779" t="s">
        <v>191</v>
      </c>
      <c r="N1779" t="s">
        <v>18</v>
      </c>
      <c r="O1779">
        <v>22052002</v>
      </c>
      <c r="P1779">
        <v>2078</v>
      </c>
    </row>
    <row r="1780" spans="1:16" x14ac:dyDescent="0.25">
      <c r="A1780">
        <v>1</v>
      </c>
      <c r="B1780">
        <v>2018</v>
      </c>
      <c r="C1780">
        <v>22052002</v>
      </c>
      <c r="D1780">
        <v>890680027</v>
      </c>
      <c r="E1780">
        <v>0</v>
      </c>
      <c r="F1780">
        <v>0</v>
      </c>
      <c r="G1780">
        <v>-551700</v>
      </c>
      <c r="H1780">
        <v>0</v>
      </c>
      <c r="I1780">
        <v>0</v>
      </c>
      <c r="J1780">
        <v>0</v>
      </c>
      <c r="K1780">
        <v>1</v>
      </c>
      <c r="L1780" t="s">
        <v>16</v>
      </c>
      <c r="M1780" t="s">
        <v>873</v>
      </c>
      <c r="N1780" t="s">
        <v>18</v>
      </c>
      <c r="O1780">
        <v>22052002</v>
      </c>
      <c r="P1780">
        <v>2078</v>
      </c>
    </row>
    <row r="1781" spans="1:16" x14ac:dyDescent="0.25">
      <c r="A1781">
        <v>1</v>
      </c>
      <c r="B1781">
        <v>2018</v>
      </c>
      <c r="C1781">
        <v>22052002</v>
      </c>
      <c r="D1781">
        <v>890985703</v>
      </c>
      <c r="E1781">
        <v>0</v>
      </c>
      <c r="F1781">
        <v>1852672</v>
      </c>
      <c r="G1781">
        <v>-4822657</v>
      </c>
      <c r="H1781">
        <v>0</v>
      </c>
      <c r="I1781">
        <v>0</v>
      </c>
      <c r="J1781">
        <v>0</v>
      </c>
      <c r="K1781">
        <v>1</v>
      </c>
      <c r="L1781" t="s">
        <v>16</v>
      </c>
      <c r="M1781" t="s">
        <v>71</v>
      </c>
      <c r="N1781" t="s">
        <v>18</v>
      </c>
      <c r="O1781">
        <v>22052002</v>
      </c>
      <c r="P1781">
        <v>2078</v>
      </c>
    </row>
    <row r="1782" spans="1:16" x14ac:dyDescent="0.25">
      <c r="A1782">
        <v>1</v>
      </c>
      <c r="B1782">
        <v>2018</v>
      </c>
      <c r="C1782">
        <v>22052002</v>
      </c>
      <c r="D1782">
        <v>890985660</v>
      </c>
      <c r="E1782">
        <v>0</v>
      </c>
      <c r="F1782">
        <v>0</v>
      </c>
      <c r="G1782">
        <v>-22600</v>
      </c>
      <c r="H1782">
        <v>0</v>
      </c>
      <c r="I1782">
        <v>0</v>
      </c>
      <c r="J1782">
        <v>0</v>
      </c>
      <c r="K1782">
        <v>1</v>
      </c>
      <c r="L1782" t="s">
        <v>16</v>
      </c>
      <c r="M1782" t="s">
        <v>196</v>
      </c>
      <c r="N1782" t="s">
        <v>18</v>
      </c>
      <c r="O1782">
        <v>22052002</v>
      </c>
      <c r="P1782">
        <v>2078</v>
      </c>
    </row>
    <row r="1783" spans="1:16" x14ac:dyDescent="0.25">
      <c r="A1783">
        <v>1</v>
      </c>
      <c r="B1783">
        <v>2018</v>
      </c>
      <c r="C1783">
        <v>22052002</v>
      </c>
      <c r="D1783">
        <v>892000401</v>
      </c>
      <c r="E1783">
        <v>0</v>
      </c>
      <c r="F1783">
        <v>352887281</v>
      </c>
      <c r="G1783">
        <v>-376137680.01999998</v>
      </c>
      <c r="H1783">
        <v>0</v>
      </c>
      <c r="I1783">
        <v>0</v>
      </c>
      <c r="J1783">
        <v>0</v>
      </c>
      <c r="K1783">
        <v>1</v>
      </c>
      <c r="L1783" t="s">
        <v>16</v>
      </c>
      <c r="M1783" t="s">
        <v>882</v>
      </c>
      <c r="N1783" t="s">
        <v>18</v>
      </c>
      <c r="O1783">
        <v>22052002</v>
      </c>
      <c r="P1783">
        <v>2078</v>
      </c>
    </row>
    <row r="1784" spans="1:16" x14ac:dyDescent="0.25">
      <c r="A1784">
        <v>1</v>
      </c>
      <c r="B1784">
        <v>2018</v>
      </c>
      <c r="C1784">
        <v>22052002</v>
      </c>
      <c r="D1784">
        <v>892001990</v>
      </c>
      <c r="E1784">
        <v>0</v>
      </c>
      <c r="F1784">
        <v>1030333</v>
      </c>
      <c r="G1784">
        <v>-3434444</v>
      </c>
      <c r="H1784">
        <v>0</v>
      </c>
      <c r="I1784">
        <v>0</v>
      </c>
      <c r="J1784">
        <v>0</v>
      </c>
      <c r="K1784">
        <v>1</v>
      </c>
      <c r="L1784" t="s">
        <v>16</v>
      </c>
      <c r="M1784" t="s">
        <v>436</v>
      </c>
      <c r="N1784" t="s">
        <v>18</v>
      </c>
      <c r="O1784">
        <v>22052002</v>
      </c>
      <c r="P1784">
        <v>2078</v>
      </c>
    </row>
    <row r="1785" spans="1:16" x14ac:dyDescent="0.25">
      <c r="A1785">
        <v>1</v>
      </c>
      <c r="B1785">
        <v>2018</v>
      </c>
      <c r="C1785">
        <v>22052002</v>
      </c>
      <c r="D1785">
        <v>892115010</v>
      </c>
      <c r="E1785">
        <v>0</v>
      </c>
      <c r="F1785">
        <v>474987831</v>
      </c>
      <c r="G1785">
        <v>-528276637.39999998</v>
      </c>
      <c r="H1785">
        <v>0</v>
      </c>
      <c r="I1785">
        <v>0</v>
      </c>
      <c r="J1785">
        <v>0</v>
      </c>
      <c r="K1785">
        <v>1</v>
      </c>
      <c r="L1785" t="s">
        <v>16</v>
      </c>
      <c r="M1785" t="s">
        <v>437</v>
      </c>
      <c r="N1785" t="s">
        <v>18</v>
      </c>
      <c r="O1785">
        <v>22052002</v>
      </c>
      <c r="P1785">
        <v>2078</v>
      </c>
    </row>
    <row r="1786" spans="1:16" x14ac:dyDescent="0.25">
      <c r="A1786">
        <v>1</v>
      </c>
      <c r="B1786">
        <v>2018</v>
      </c>
      <c r="C1786">
        <v>22052002</v>
      </c>
      <c r="D1786">
        <v>891411663</v>
      </c>
      <c r="E1786">
        <v>0</v>
      </c>
      <c r="F1786">
        <v>0</v>
      </c>
      <c r="G1786">
        <v>-397671</v>
      </c>
      <c r="H1786">
        <v>0</v>
      </c>
      <c r="I1786">
        <v>0</v>
      </c>
      <c r="J1786">
        <v>0</v>
      </c>
      <c r="K1786">
        <v>1</v>
      </c>
      <c r="L1786" t="s">
        <v>16</v>
      </c>
      <c r="M1786" t="s">
        <v>324</v>
      </c>
      <c r="N1786" t="s">
        <v>18</v>
      </c>
      <c r="O1786">
        <v>22052002</v>
      </c>
      <c r="P1786">
        <v>2078</v>
      </c>
    </row>
    <row r="1787" spans="1:16" x14ac:dyDescent="0.25">
      <c r="A1787">
        <v>1</v>
      </c>
      <c r="B1787">
        <v>2018</v>
      </c>
      <c r="C1787">
        <v>22052002</v>
      </c>
      <c r="D1787">
        <v>891855847</v>
      </c>
      <c r="E1787">
        <v>0</v>
      </c>
      <c r="F1787">
        <v>1879683</v>
      </c>
      <c r="G1787">
        <v>-4892971</v>
      </c>
      <c r="H1787">
        <v>0</v>
      </c>
      <c r="I1787">
        <v>0</v>
      </c>
      <c r="J1787">
        <v>0</v>
      </c>
      <c r="K1787">
        <v>1</v>
      </c>
      <c r="L1787" t="s">
        <v>16</v>
      </c>
      <c r="M1787" t="s">
        <v>440</v>
      </c>
      <c r="N1787" t="s">
        <v>18</v>
      </c>
      <c r="O1787">
        <v>22052002</v>
      </c>
      <c r="P1787">
        <v>2078</v>
      </c>
    </row>
    <row r="1788" spans="1:16" x14ac:dyDescent="0.25">
      <c r="A1788">
        <v>1</v>
      </c>
      <c r="B1788">
        <v>2018</v>
      </c>
      <c r="C1788">
        <v>22052002</v>
      </c>
      <c r="D1788">
        <v>892099160</v>
      </c>
      <c r="E1788">
        <v>0</v>
      </c>
      <c r="F1788">
        <v>0</v>
      </c>
      <c r="G1788">
        <v>-17350</v>
      </c>
      <c r="H1788">
        <v>0</v>
      </c>
      <c r="I1788">
        <v>0</v>
      </c>
      <c r="J1788">
        <v>0</v>
      </c>
      <c r="K1788">
        <v>1</v>
      </c>
      <c r="L1788" t="s">
        <v>16</v>
      </c>
      <c r="M1788" t="s">
        <v>648</v>
      </c>
      <c r="N1788" t="s">
        <v>18</v>
      </c>
      <c r="O1788">
        <v>22052002</v>
      </c>
      <c r="P1788">
        <v>2078</v>
      </c>
    </row>
    <row r="1789" spans="1:16" x14ac:dyDescent="0.25">
      <c r="A1789">
        <v>1</v>
      </c>
      <c r="B1789">
        <v>2018</v>
      </c>
      <c r="C1789">
        <v>22052002</v>
      </c>
      <c r="D1789">
        <v>899999092</v>
      </c>
      <c r="E1789">
        <v>0</v>
      </c>
      <c r="F1789">
        <v>5647588</v>
      </c>
      <c r="G1789">
        <v>-26576156</v>
      </c>
      <c r="H1789">
        <v>0</v>
      </c>
      <c r="I1789">
        <v>0</v>
      </c>
      <c r="J1789">
        <v>0</v>
      </c>
      <c r="K1789">
        <v>1</v>
      </c>
      <c r="L1789" t="s">
        <v>16</v>
      </c>
      <c r="M1789" t="s">
        <v>887</v>
      </c>
      <c r="N1789" t="s">
        <v>18</v>
      </c>
      <c r="O1789">
        <v>22052002</v>
      </c>
      <c r="P1789">
        <v>2078</v>
      </c>
    </row>
    <row r="1790" spans="1:16" x14ac:dyDescent="0.25">
      <c r="A1790">
        <v>1</v>
      </c>
      <c r="B1790">
        <v>2018</v>
      </c>
      <c r="C1790">
        <v>22052002</v>
      </c>
      <c r="D1790">
        <v>892120112</v>
      </c>
      <c r="E1790">
        <v>0</v>
      </c>
      <c r="F1790">
        <v>0</v>
      </c>
      <c r="G1790">
        <v>-300000</v>
      </c>
      <c r="H1790">
        <v>0</v>
      </c>
      <c r="I1790">
        <v>0</v>
      </c>
      <c r="J1790">
        <v>0</v>
      </c>
      <c r="K1790">
        <v>1</v>
      </c>
      <c r="L1790" t="s">
        <v>16</v>
      </c>
      <c r="M1790" t="s">
        <v>547</v>
      </c>
      <c r="N1790" t="s">
        <v>18</v>
      </c>
      <c r="O1790">
        <v>22052002</v>
      </c>
      <c r="P1790">
        <v>2078</v>
      </c>
    </row>
    <row r="1791" spans="1:16" x14ac:dyDescent="0.25">
      <c r="A1791">
        <v>1</v>
      </c>
      <c r="B1791">
        <v>2018</v>
      </c>
      <c r="C1791">
        <v>22052002</v>
      </c>
      <c r="D1791">
        <v>900004820</v>
      </c>
      <c r="E1791">
        <v>0</v>
      </c>
      <c r="F1791">
        <v>8159550</v>
      </c>
      <c r="G1791">
        <v>-23931468</v>
      </c>
      <c r="H1791">
        <v>0</v>
      </c>
      <c r="I1791">
        <v>0</v>
      </c>
      <c r="J1791">
        <v>0</v>
      </c>
      <c r="K1791">
        <v>1</v>
      </c>
      <c r="L1791" t="s">
        <v>16</v>
      </c>
      <c r="M1791" t="s">
        <v>888</v>
      </c>
      <c r="N1791" t="s">
        <v>18</v>
      </c>
      <c r="O1791">
        <v>22052002</v>
      </c>
      <c r="P1791">
        <v>2078</v>
      </c>
    </row>
    <row r="1792" spans="1:16" x14ac:dyDescent="0.25">
      <c r="A1792">
        <v>1</v>
      </c>
      <c r="B1792">
        <v>2018</v>
      </c>
      <c r="C1792">
        <v>22052002</v>
      </c>
      <c r="D1792">
        <v>900031644</v>
      </c>
      <c r="E1792">
        <v>0</v>
      </c>
      <c r="F1792">
        <v>17709925</v>
      </c>
      <c r="G1792">
        <v>-26513774</v>
      </c>
      <c r="H1792">
        <v>0</v>
      </c>
      <c r="I1792">
        <v>0</v>
      </c>
      <c r="J1792">
        <v>0</v>
      </c>
      <c r="K1792">
        <v>1</v>
      </c>
      <c r="L1792" t="s">
        <v>16</v>
      </c>
      <c r="M1792" t="s">
        <v>889</v>
      </c>
      <c r="N1792" t="s">
        <v>18</v>
      </c>
      <c r="O1792">
        <v>22052002</v>
      </c>
      <c r="P1792">
        <v>2078</v>
      </c>
    </row>
    <row r="1793" spans="1:16" x14ac:dyDescent="0.25">
      <c r="A1793">
        <v>1</v>
      </c>
      <c r="B1793">
        <v>2018</v>
      </c>
      <c r="C1793">
        <v>22052002</v>
      </c>
      <c r="D1793">
        <v>900032519</v>
      </c>
      <c r="E1793">
        <v>0</v>
      </c>
      <c r="F1793">
        <v>1978839</v>
      </c>
      <c r="G1793">
        <v>-5151080</v>
      </c>
      <c r="H1793">
        <v>0</v>
      </c>
      <c r="I1793">
        <v>0</v>
      </c>
      <c r="J1793">
        <v>0</v>
      </c>
      <c r="K1793">
        <v>1</v>
      </c>
      <c r="L1793" t="s">
        <v>16</v>
      </c>
      <c r="M1793" t="s">
        <v>208</v>
      </c>
      <c r="N1793" t="s">
        <v>18</v>
      </c>
      <c r="O1793">
        <v>22052002</v>
      </c>
      <c r="P1793">
        <v>2078</v>
      </c>
    </row>
    <row r="1794" spans="1:16" x14ac:dyDescent="0.25">
      <c r="A1794">
        <v>1</v>
      </c>
      <c r="B1794">
        <v>2018</v>
      </c>
      <c r="C1794">
        <v>22052002</v>
      </c>
      <c r="D1794">
        <v>900036695</v>
      </c>
      <c r="E1794">
        <v>0</v>
      </c>
      <c r="F1794">
        <v>30640757</v>
      </c>
      <c r="G1794">
        <v>-44265303</v>
      </c>
      <c r="H1794">
        <v>0</v>
      </c>
      <c r="I1794">
        <v>0</v>
      </c>
      <c r="J1794">
        <v>0</v>
      </c>
      <c r="K1794">
        <v>1</v>
      </c>
      <c r="L1794" t="s">
        <v>16</v>
      </c>
      <c r="M1794" t="s">
        <v>772</v>
      </c>
      <c r="N1794" t="s">
        <v>18</v>
      </c>
      <c r="O1794">
        <v>22052002</v>
      </c>
      <c r="P1794">
        <v>2078</v>
      </c>
    </row>
    <row r="1795" spans="1:16" x14ac:dyDescent="0.25">
      <c r="A1795">
        <v>1</v>
      </c>
      <c r="B1795">
        <v>2018</v>
      </c>
      <c r="C1795">
        <v>22052002</v>
      </c>
      <c r="D1795">
        <v>900042103</v>
      </c>
      <c r="E1795">
        <v>147711499</v>
      </c>
      <c r="F1795">
        <v>337856958</v>
      </c>
      <c r="G1795">
        <v>-250603089.94999999</v>
      </c>
      <c r="H1795">
        <v>0</v>
      </c>
      <c r="I1795">
        <v>0</v>
      </c>
      <c r="J1795">
        <v>0</v>
      </c>
      <c r="K1795">
        <v>1</v>
      </c>
      <c r="L1795" t="s">
        <v>16</v>
      </c>
      <c r="M1795" t="s">
        <v>890</v>
      </c>
      <c r="N1795" t="s">
        <v>18</v>
      </c>
      <c r="O1795">
        <v>22052002</v>
      </c>
      <c r="P1795">
        <v>2078</v>
      </c>
    </row>
    <row r="1796" spans="1:16" x14ac:dyDescent="0.25">
      <c r="A1796">
        <v>1</v>
      </c>
      <c r="B1796">
        <v>2018</v>
      </c>
      <c r="C1796">
        <v>22052002</v>
      </c>
      <c r="D1796">
        <v>900004312</v>
      </c>
      <c r="E1796">
        <v>0</v>
      </c>
      <c r="F1796">
        <v>0</v>
      </c>
      <c r="G1796">
        <v>-2558338.5</v>
      </c>
      <c r="H1796">
        <v>0</v>
      </c>
      <c r="I1796">
        <v>0</v>
      </c>
      <c r="J1796">
        <v>0</v>
      </c>
      <c r="K1796">
        <v>1</v>
      </c>
      <c r="L1796" t="s">
        <v>16</v>
      </c>
      <c r="M1796" t="s">
        <v>207</v>
      </c>
      <c r="N1796" t="s">
        <v>18</v>
      </c>
      <c r="O1796">
        <v>22052002</v>
      </c>
      <c r="P1796">
        <v>2078</v>
      </c>
    </row>
    <row r="1797" spans="1:16" x14ac:dyDescent="0.25">
      <c r="A1797">
        <v>1</v>
      </c>
      <c r="B1797">
        <v>2018</v>
      </c>
      <c r="C1797">
        <v>22052002</v>
      </c>
      <c r="D1797">
        <v>900019867</v>
      </c>
      <c r="E1797">
        <v>0</v>
      </c>
      <c r="F1797">
        <v>0</v>
      </c>
      <c r="G1797">
        <v>-1526800</v>
      </c>
      <c r="H1797">
        <v>0</v>
      </c>
      <c r="I1797">
        <v>0</v>
      </c>
      <c r="J1797">
        <v>0</v>
      </c>
      <c r="K1797">
        <v>1</v>
      </c>
      <c r="L1797" t="s">
        <v>16</v>
      </c>
      <c r="M1797" t="s">
        <v>209</v>
      </c>
      <c r="N1797" t="s">
        <v>18</v>
      </c>
      <c r="O1797">
        <v>22052002</v>
      </c>
      <c r="P1797">
        <v>2078</v>
      </c>
    </row>
    <row r="1798" spans="1:16" x14ac:dyDescent="0.25">
      <c r="A1798">
        <v>1</v>
      </c>
      <c r="B1798">
        <v>2018</v>
      </c>
      <c r="C1798">
        <v>22052002</v>
      </c>
      <c r="D1798">
        <v>900089251</v>
      </c>
      <c r="E1798">
        <v>0</v>
      </c>
      <c r="F1798">
        <v>4079776</v>
      </c>
      <c r="G1798">
        <v>-19200000</v>
      </c>
      <c r="H1798">
        <v>0</v>
      </c>
      <c r="I1798">
        <v>0</v>
      </c>
      <c r="J1798">
        <v>0</v>
      </c>
      <c r="K1798">
        <v>1</v>
      </c>
      <c r="L1798" t="s">
        <v>16</v>
      </c>
      <c r="M1798" t="s">
        <v>893</v>
      </c>
      <c r="N1798" t="s">
        <v>18</v>
      </c>
      <c r="O1798">
        <v>22052002</v>
      </c>
      <c r="P1798">
        <v>2078</v>
      </c>
    </row>
    <row r="1799" spans="1:16" x14ac:dyDescent="0.25">
      <c r="A1799">
        <v>1</v>
      </c>
      <c r="B1799">
        <v>2018</v>
      </c>
      <c r="C1799">
        <v>22052002</v>
      </c>
      <c r="D1799">
        <v>900110961</v>
      </c>
      <c r="E1799">
        <v>0</v>
      </c>
      <c r="F1799">
        <v>0</v>
      </c>
      <c r="G1799">
        <v>-55548</v>
      </c>
      <c r="H1799">
        <v>0</v>
      </c>
      <c r="I1799">
        <v>0</v>
      </c>
      <c r="J1799">
        <v>0</v>
      </c>
      <c r="K1799">
        <v>1</v>
      </c>
      <c r="L1799" t="s">
        <v>16</v>
      </c>
      <c r="M1799" t="s">
        <v>895</v>
      </c>
      <c r="N1799" t="s">
        <v>18</v>
      </c>
      <c r="O1799">
        <v>22052002</v>
      </c>
      <c r="P1799">
        <v>2078</v>
      </c>
    </row>
    <row r="1800" spans="1:16" x14ac:dyDescent="0.25">
      <c r="A1800">
        <v>1</v>
      </c>
      <c r="B1800">
        <v>2018</v>
      </c>
      <c r="C1800">
        <v>22052002</v>
      </c>
      <c r="D1800">
        <v>900130530</v>
      </c>
      <c r="E1800">
        <v>0</v>
      </c>
      <c r="F1800">
        <v>4208610</v>
      </c>
      <c r="G1800">
        <v>-19131561</v>
      </c>
      <c r="H1800">
        <v>0</v>
      </c>
      <c r="I1800">
        <v>0</v>
      </c>
      <c r="J1800">
        <v>0</v>
      </c>
      <c r="K1800">
        <v>1</v>
      </c>
      <c r="L1800" t="s">
        <v>16</v>
      </c>
      <c r="M1800" t="s">
        <v>658</v>
      </c>
      <c r="N1800" t="s">
        <v>18</v>
      </c>
      <c r="O1800">
        <v>22052002</v>
      </c>
      <c r="P1800">
        <v>2078</v>
      </c>
    </row>
    <row r="1801" spans="1:16" x14ac:dyDescent="0.25">
      <c r="A1801">
        <v>1</v>
      </c>
      <c r="B1801">
        <v>2018</v>
      </c>
      <c r="C1801">
        <v>22052002</v>
      </c>
      <c r="D1801">
        <v>900149957</v>
      </c>
      <c r="E1801">
        <v>0</v>
      </c>
      <c r="F1801">
        <v>0</v>
      </c>
      <c r="G1801">
        <v>-403999</v>
      </c>
      <c r="H1801">
        <v>0</v>
      </c>
      <c r="I1801">
        <v>0</v>
      </c>
      <c r="J1801">
        <v>0</v>
      </c>
      <c r="K1801">
        <v>1</v>
      </c>
      <c r="L1801" t="s">
        <v>16</v>
      </c>
      <c r="M1801" t="s">
        <v>660</v>
      </c>
      <c r="N1801" t="s">
        <v>18</v>
      </c>
      <c r="O1801">
        <v>22052002</v>
      </c>
      <c r="P1801">
        <v>2078</v>
      </c>
    </row>
    <row r="1802" spans="1:16" x14ac:dyDescent="0.25">
      <c r="A1802">
        <v>1</v>
      </c>
      <c r="B1802">
        <v>2018</v>
      </c>
      <c r="C1802">
        <v>22052002</v>
      </c>
      <c r="D1802">
        <v>900177624</v>
      </c>
      <c r="E1802">
        <v>0</v>
      </c>
      <c r="F1802">
        <v>35913814</v>
      </c>
      <c r="G1802">
        <v>-50534762.979999997</v>
      </c>
      <c r="H1802">
        <v>0</v>
      </c>
      <c r="I1802">
        <v>0</v>
      </c>
      <c r="J1802">
        <v>0</v>
      </c>
      <c r="K1802">
        <v>1</v>
      </c>
      <c r="L1802" t="s">
        <v>16</v>
      </c>
      <c r="M1802" t="s">
        <v>453</v>
      </c>
      <c r="N1802" t="s">
        <v>18</v>
      </c>
      <c r="O1802">
        <v>22052002</v>
      </c>
      <c r="P1802">
        <v>2078</v>
      </c>
    </row>
    <row r="1803" spans="1:16" x14ac:dyDescent="0.25">
      <c r="A1803">
        <v>1</v>
      </c>
      <c r="B1803">
        <v>2018</v>
      </c>
      <c r="C1803">
        <v>22052002</v>
      </c>
      <c r="D1803">
        <v>900196346</v>
      </c>
      <c r="E1803">
        <v>0</v>
      </c>
      <c r="F1803">
        <v>56124954</v>
      </c>
      <c r="G1803">
        <v>-76090769.299999997</v>
      </c>
      <c r="H1803">
        <v>0</v>
      </c>
      <c r="I1803">
        <v>0</v>
      </c>
      <c r="J1803">
        <v>0</v>
      </c>
      <c r="K1803">
        <v>1</v>
      </c>
      <c r="L1803" t="s">
        <v>16</v>
      </c>
      <c r="M1803" t="s">
        <v>562</v>
      </c>
      <c r="N1803" t="s">
        <v>18</v>
      </c>
      <c r="O1803">
        <v>22052002</v>
      </c>
      <c r="P1803">
        <v>2078</v>
      </c>
    </row>
    <row r="1804" spans="1:16" x14ac:dyDescent="0.25">
      <c r="A1804">
        <v>1</v>
      </c>
      <c r="B1804">
        <v>2018</v>
      </c>
      <c r="C1804">
        <v>22052002</v>
      </c>
      <c r="D1804">
        <v>900208484</v>
      </c>
      <c r="E1804">
        <v>0</v>
      </c>
      <c r="F1804">
        <v>4426407</v>
      </c>
      <c r="G1804">
        <v>-12952190</v>
      </c>
      <c r="H1804">
        <v>0</v>
      </c>
      <c r="I1804">
        <v>0</v>
      </c>
      <c r="J1804">
        <v>0</v>
      </c>
      <c r="K1804">
        <v>1</v>
      </c>
      <c r="L1804" t="s">
        <v>16</v>
      </c>
      <c r="M1804" t="s">
        <v>92</v>
      </c>
      <c r="N1804" t="s">
        <v>18</v>
      </c>
      <c r="O1804">
        <v>22052002</v>
      </c>
      <c r="P1804">
        <v>2078</v>
      </c>
    </row>
    <row r="1805" spans="1:16" x14ac:dyDescent="0.25">
      <c r="A1805">
        <v>1</v>
      </c>
      <c r="B1805">
        <v>2018</v>
      </c>
      <c r="C1805">
        <v>22052002</v>
      </c>
      <c r="D1805">
        <v>900161407</v>
      </c>
      <c r="E1805">
        <v>0</v>
      </c>
      <c r="F1805">
        <v>1960000</v>
      </c>
      <c r="G1805">
        <v>-4263740.2</v>
      </c>
      <c r="H1805">
        <v>0</v>
      </c>
      <c r="I1805">
        <v>0</v>
      </c>
      <c r="J1805">
        <v>0</v>
      </c>
      <c r="K1805">
        <v>1</v>
      </c>
      <c r="L1805" t="s">
        <v>16</v>
      </c>
      <c r="M1805" t="s">
        <v>212</v>
      </c>
      <c r="N1805" t="s">
        <v>18</v>
      </c>
      <c r="O1805">
        <v>22052002</v>
      </c>
      <c r="P1805">
        <v>2078</v>
      </c>
    </row>
    <row r="1806" spans="1:16" x14ac:dyDescent="0.25">
      <c r="A1806">
        <v>1</v>
      </c>
      <c r="B1806">
        <v>2018</v>
      </c>
      <c r="C1806">
        <v>22052002</v>
      </c>
      <c r="D1806">
        <v>900216356</v>
      </c>
      <c r="E1806">
        <v>0</v>
      </c>
      <c r="F1806">
        <v>3416022</v>
      </c>
      <c r="G1806">
        <v>-7258185</v>
      </c>
      <c r="H1806">
        <v>0</v>
      </c>
      <c r="I1806">
        <v>0</v>
      </c>
      <c r="J1806">
        <v>0</v>
      </c>
      <c r="K1806">
        <v>1</v>
      </c>
      <c r="L1806" t="s">
        <v>16</v>
      </c>
      <c r="M1806" t="s">
        <v>94</v>
      </c>
      <c r="N1806" t="s">
        <v>18</v>
      </c>
      <c r="O1806">
        <v>22052002</v>
      </c>
      <c r="P1806">
        <v>2078</v>
      </c>
    </row>
    <row r="1807" spans="1:16" x14ac:dyDescent="0.25">
      <c r="A1807">
        <v>1</v>
      </c>
      <c r="B1807">
        <v>2018</v>
      </c>
      <c r="C1807">
        <v>22052002</v>
      </c>
      <c r="D1807">
        <v>900259074</v>
      </c>
      <c r="E1807">
        <v>0</v>
      </c>
      <c r="F1807">
        <v>0</v>
      </c>
      <c r="G1807">
        <v>-2711516.66</v>
      </c>
      <c r="H1807">
        <v>0</v>
      </c>
      <c r="I1807">
        <v>0</v>
      </c>
      <c r="J1807">
        <v>0</v>
      </c>
      <c r="K1807">
        <v>1</v>
      </c>
      <c r="L1807" t="s">
        <v>16</v>
      </c>
      <c r="M1807" t="s">
        <v>219</v>
      </c>
      <c r="N1807" t="s">
        <v>18</v>
      </c>
      <c r="O1807">
        <v>22052002</v>
      </c>
      <c r="P1807">
        <v>2078</v>
      </c>
    </row>
    <row r="1808" spans="1:16" x14ac:dyDescent="0.25">
      <c r="A1808">
        <v>1</v>
      </c>
      <c r="B1808">
        <v>2018</v>
      </c>
      <c r="C1808">
        <v>22052002</v>
      </c>
      <c r="D1808">
        <v>900263064</v>
      </c>
      <c r="E1808">
        <v>0</v>
      </c>
      <c r="F1808">
        <v>4511614</v>
      </c>
      <c r="G1808">
        <v>-9586043</v>
      </c>
      <c r="H1808">
        <v>0</v>
      </c>
      <c r="I1808">
        <v>0</v>
      </c>
      <c r="J1808">
        <v>0</v>
      </c>
      <c r="K1808">
        <v>1</v>
      </c>
      <c r="L1808" t="s">
        <v>16</v>
      </c>
      <c r="M1808" t="s">
        <v>343</v>
      </c>
      <c r="N1808" t="s">
        <v>18</v>
      </c>
      <c r="O1808">
        <v>22052002</v>
      </c>
      <c r="P1808">
        <v>2078</v>
      </c>
    </row>
    <row r="1809" spans="1:16" x14ac:dyDescent="0.25">
      <c r="A1809">
        <v>1</v>
      </c>
      <c r="B1809">
        <v>2018</v>
      </c>
      <c r="C1809">
        <v>22052002</v>
      </c>
      <c r="D1809">
        <v>900277955</v>
      </c>
      <c r="E1809">
        <v>0</v>
      </c>
      <c r="F1809">
        <v>0</v>
      </c>
      <c r="G1809">
        <v>-968029</v>
      </c>
      <c r="H1809">
        <v>0</v>
      </c>
      <c r="I1809">
        <v>0</v>
      </c>
      <c r="J1809">
        <v>0</v>
      </c>
      <c r="K1809">
        <v>1</v>
      </c>
      <c r="L1809" t="s">
        <v>16</v>
      </c>
      <c r="M1809" t="s">
        <v>570</v>
      </c>
      <c r="N1809" t="s">
        <v>18</v>
      </c>
      <c r="O1809">
        <v>22052002</v>
      </c>
      <c r="P1809">
        <v>2078</v>
      </c>
    </row>
    <row r="1810" spans="1:16" x14ac:dyDescent="0.25">
      <c r="A1810">
        <v>1</v>
      </c>
      <c r="B1810">
        <v>2018</v>
      </c>
      <c r="C1810">
        <v>22052002</v>
      </c>
      <c r="D1810">
        <v>900279660</v>
      </c>
      <c r="E1810">
        <v>0</v>
      </c>
      <c r="F1810">
        <v>4921407</v>
      </c>
      <c r="G1810">
        <v>-21274796</v>
      </c>
      <c r="H1810">
        <v>0</v>
      </c>
      <c r="I1810">
        <v>0</v>
      </c>
      <c r="J1810">
        <v>0</v>
      </c>
      <c r="K1810">
        <v>1</v>
      </c>
      <c r="L1810" t="s">
        <v>16</v>
      </c>
      <c r="M1810" t="s">
        <v>100</v>
      </c>
      <c r="N1810" t="s">
        <v>18</v>
      </c>
      <c r="O1810">
        <v>22052002</v>
      </c>
      <c r="P1810">
        <v>2078</v>
      </c>
    </row>
    <row r="1811" spans="1:16" x14ac:dyDescent="0.25">
      <c r="A1811">
        <v>1</v>
      </c>
      <c r="B1811">
        <v>2018</v>
      </c>
      <c r="C1811">
        <v>22052002</v>
      </c>
      <c r="D1811">
        <v>900280032</v>
      </c>
      <c r="E1811">
        <v>0</v>
      </c>
      <c r="F1811">
        <v>0</v>
      </c>
      <c r="G1811">
        <v>-1907436</v>
      </c>
      <c r="H1811">
        <v>0</v>
      </c>
      <c r="I1811">
        <v>0</v>
      </c>
      <c r="J1811">
        <v>0</v>
      </c>
      <c r="K1811">
        <v>1</v>
      </c>
      <c r="L1811" t="s">
        <v>16</v>
      </c>
      <c r="M1811" t="s">
        <v>221</v>
      </c>
      <c r="N1811" t="s">
        <v>18</v>
      </c>
      <c r="O1811">
        <v>22052002</v>
      </c>
      <c r="P1811">
        <v>2078</v>
      </c>
    </row>
    <row r="1812" spans="1:16" x14ac:dyDescent="0.25">
      <c r="A1812">
        <v>1</v>
      </c>
      <c r="B1812">
        <v>2018</v>
      </c>
      <c r="C1812">
        <v>22052002</v>
      </c>
      <c r="D1812">
        <v>900341391</v>
      </c>
      <c r="E1812">
        <v>0</v>
      </c>
      <c r="F1812">
        <v>8159550</v>
      </c>
      <c r="G1812">
        <v>-21460310</v>
      </c>
      <c r="H1812">
        <v>0</v>
      </c>
      <c r="I1812">
        <v>0</v>
      </c>
      <c r="J1812">
        <v>0</v>
      </c>
      <c r="K1812">
        <v>1</v>
      </c>
      <c r="L1812" t="s">
        <v>16</v>
      </c>
      <c r="M1812" t="s">
        <v>666</v>
      </c>
      <c r="N1812" t="s">
        <v>18</v>
      </c>
      <c r="O1812">
        <v>22052002</v>
      </c>
      <c r="P1812">
        <v>2078</v>
      </c>
    </row>
    <row r="1813" spans="1:16" x14ac:dyDescent="0.25">
      <c r="A1813">
        <v>1</v>
      </c>
      <c r="B1813">
        <v>2018</v>
      </c>
      <c r="C1813">
        <v>22052002</v>
      </c>
      <c r="D1813">
        <v>900349109</v>
      </c>
      <c r="E1813">
        <v>0</v>
      </c>
      <c r="F1813">
        <v>0</v>
      </c>
      <c r="G1813">
        <v>-497550</v>
      </c>
      <c r="H1813">
        <v>0</v>
      </c>
      <c r="I1813">
        <v>0</v>
      </c>
      <c r="J1813">
        <v>0</v>
      </c>
      <c r="K1813">
        <v>1</v>
      </c>
      <c r="L1813" t="s">
        <v>16</v>
      </c>
      <c r="M1813" t="s">
        <v>907</v>
      </c>
      <c r="N1813" t="s">
        <v>18</v>
      </c>
      <c r="O1813">
        <v>22052002</v>
      </c>
      <c r="P1813">
        <v>2078</v>
      </c>
    </row>
    <row r="1814" spans="1:16" x14ac:dyDescent="0.25">
      <c r="A1814">
        <v>1</v>
      </c>
      <c r="B1814">
        <v>2018</v>
      </c>
      <c r="C1814">
        <v>22052002</v>
      </c>
      <c r="D1814">
        <v>900354649</v>
      </c>
      <c r="E1814">
        <v>0</v>
      </c>
      <c r="F1814">
        <v>0</v>
      </c>
      <c r="G1814">
        <v>-629895.6</v>
      </c>
      <c r="H1814">
        <v>0</v>
      </c>
      <c r="I1814">
        <v>0</v>
      </c>
      <c r="J1814">
        <v>0</v>
      </c>
      <c r="K1814">
        <v>1</v>
      </c>
      <c r="L1814" t="s">
        <v>16</v>
      </c>
      <c r="M1814" t="s">
        <v>790</v>
      </c>
      <c r="N1814" t="s">
        <v>18</v>
      </c>
      <c r="O1814">
        <v>22052002</v>
      </c>
      <c r="P1814">
        <v>2078</v>
      </c>
    </row>
    <row r="1815" spans="1:16" x14ac:dyDescent="0.25">
      <c r="A1815">
        <v>1</v>
      </c>
      <c r="B1815">
        <v>2018</v>
      </c>
      <c r="C1815">
        <v>22052002</v>
      </c>
      <c r="D1815">
        <v>900355601</v>
      </c>
      <c r="E1815">
        <v>0</v>
      </c>
      <c r="F1815">
        <v>0</v>
      </c>
      <c r="G1815">
        <v>-838930</v>
      </c>
      <c r="H1815">
        <v>0</v>
      </c>
      <c r="I1815">
        <v>0</v>
      </c>
      <c r="J1815">
        <v>0</v>
      </c>
      <c r="K1815">
        <v>1</v>
      </c>
      <c r="L1815" t="s">
        <v>16</v>
      </c>
      <c r="M1815" t="s">
        <v>349</v>
      </c>
      <c r="N1815" t="s">
        <v>18</v>
      </c>
      <c r="O1815">
        <v>22052002</v>
      </c>
      <c r="P1815">
        <v>2078</v>
      </c>
    </row>
    <row r="1816" spans="1:16" x14ac:dyDescent="0.25">
      <c r="A1816">
        <v>1</v>
      </c>
      <c r="B1816">
        <v>2018</v>
      </c>
      <c r="C1816">
        <v>22052002</v>
      </c>
      <c r="D1816">
        <v>900392051</v>
      </c>
      <c r="E1816">
        <v>0</v>
      </c>
      <c r="F1816">
        <v>19931988</v>
      </c>
      <c r="G1816">
        <v>-27495235</v>
      </c>
      <c r="H1816">
        <v>0</v>
      </c>
      <c r="I1816">
        <v>0</v>
      </c>
      <c r="J1816">
        <v>0</v>
      </c>
      <c r="K1816">
        <v>1</v>
      </c>
      <c r="L1816" t="s">
        <v>16</v>
      </c>
      <c r="M1816" t="s">
        <v>351</v>
      </c>
      <c r="N1816" t="s">
        <v>18</v>
      </c>
      <c r="O1816">
        <v>22052002</v>
      </c>
      <c r="P1816">
        <v>2078</v>
      </c>
    </row>
    <row r="1817" spans="1:16" x14ac:dyDescent="0.25">
      <c r="A1817">
        <v>1</v>
      </c>
      <c r="B1817">
        <v>2018</v>
      </c>
      <c r="C1817">
        <v>22052002</v>
      </c>
      <c r="D1817">
        <v>900415382</v>
      </c>
      <c r="E1817">
        <v>0</v>
      </c>
      <c r="F1817">
        <v>15621139</v>
      </c>
      <c r="G1817">
        <v>-31162810</v>
      </c>
      <c r="H1817">
        <v>0</v>
      </c>
      <c r="I1817">
        <v>0</v>
      </c>
      <c r="J1817">
        <v>0</v>
      </c>
      <c r="K1817">
        <v>1</v>
      </c>
      <c r="L1817" t="s">
        <v>16</v>
      </c>
      <c r="M1817" t="s">
        <v>905</v>
      </c>
      <c r="N1817" t="s">
        <v>18</v>
      </c>
      <c r="O1817">
        <v>22052002</v>
      </c>
      <c r="P1817">
        <v>2078</v>
      </c>
    </row>
    <row r="1818" spans="1:16" x14ac:dyDescent="0.25">
      <c r="A1818">
        <v>1</v>
      </c>
      <c r="B1818">
        <v>2018</v>
      </c>
      <c r="C1818">
        <v>22052002</v>
      </c>
      <c r="D1818">
        <v>900508066</v>
      </c>
      <c r="E1818">
        <v>0</v>
      </c>
      <c r="F1818">
        <v>49503221</v>
      </c>
      <c r="G1818">
        <v>-49503221</v>
      </c>
      <c r="H1818">
        <v>0</v>
      </c>
      <c r="I1818">
        <v>0</v>
      </c>
      <c r="J1818">
        <v>0</v>
      </c>
      <c r="K1818">
        <v>1</v>
      </c>
      <c r="L1818" t="s">
        <v>16</v>
      </c>
      <c r="M1818" t="s">
        <v>678</v>
      </c>
      <c r="N1818" t="s">
        <v>18</v>
      </c>
      <c r="O1818">
        <v>22052002</v>
      </c>
      <c r="P1818">
        <v>2078</v>
      </c>
    </row>
    <row r="1819" spans="1:16" x14ac:dyDescent="0.25">
      <c r="A1819">
        <v>1</v>
      </c>
      <c r="B1819">
        <v>2018</v>
      </c>
      <c r="C1819">
        <v>22052002</v>
      </c>
      <c r="D1819">
        <v>900540156</v>
      </c>
      <c r="E1819">
        <v>0</v>
      </c>
      <c r="F1819">
        <v>1763579</v>
      </c>
      <c r="G1819">
        <v>-4590741</v>
      </c>
      <c r="H1819">
        <v>0</v>
      </c>
      <c r="I1819">
        <v>0</v>
      </c>
      <c r="J1819">
        <v>0</v>
      </c>
      <c r="K1819">
        <v>1</v>
      </c>
      <c r="L1819" t="s">
        <v>16</v>
      </c>
      <c r="M1819" t="s">
        <v>585</v>
      </c>
      <c r="N1819" t="s">
        <v>18</v>
      </c>
      <c r="O1819">
        <v>22052002</v>
      </c>
      <c r="P1819">
        <v>2078</v>
      </c>
    </row>
    <row r="1820" spans="1:16" x14ac:dyDescent="0.25">
      <c r="A1820">
        <v>1</v>
      </c>
      <c r="B1820">
        <v>2018</v>
      </c>
      <c r="C1820">
        <v>22052002</v>
      </c>
      <c r="D1820">
        <v>900567891</v>
      </c>
      <c r="E1820">
        <v>0</v>
      </c>
      <c r="F1820">
        <v>11687845</v>
      </c>
      <c r="G1820">
        <v>-25571815</v>
      </c>
      <c r="H1820">
        <v>0</v>
      </c>
      <c r="I1820">
        <v>0</v>
      </c>
      <c r="J1820">
        <v>0</v>
      </c>
      <c r="K1820">
        <v>1</v>
      </c>
      <c r="L1820" t="s">
        <v>16</v>
      </c>
      <c r="M1820" t="s">
        <v>586</v>
      </c>
      <c r="N1820" t="s">
        <v>18</v>
      </c>
      <c r="O1820">
        <v>22052002</v>
      </c>
      <c r="P1820">
        <v>2078</v>
      </c>
    </row>
    <row r="1821" spans="1:16" x14ac:dyDescent="0.25">
      <c r="A1821">
        <v>1</v>
      </c>
      <c r="B1821">
        <v>2018</v>
      </c>
      <c r="C1821">
        <v>22052002</v>
      </c>
      <c r="D1821">
        <v>900594442</v>
      </c>
      <c r="E1821">
        <v>0</v>
      </c>
      <c r="F1821">
        <v>22021175</v>
      </c>
      <c r="G1821">
        <v>-33799380</v>
      </c>
      <c r="H1821">
        <v>0</v>
      </c>
      <c r="I1821">
        <v>0</v>
      </c>
      <c r="J1821">
        <v>0</v>
      </c>
      <c r="K1821">
        <v>1</v>
      </c>
      <c r="L1821" t="s">
        <v>16</v>
      </c>
      <c r="M1821" t="s">
        <v>360</v>
      </c>
      <c r="N1821" t="s">
        <v>18</v>
      </c>
      <c r="O1821">
        <v>22052002</v>
      </c>
      <c r="P1821">
        <v>2078</v>
      </c>
    </row>
    <row r="1822" spans="1:16" x14ac:dyDescent="0.25">
      <c r="A1822">
        <v>1</v>
      </c>
      <c r="B1822">
        <v>2018</v>
      </c>
      <c r="C1822">
        <v>22052002</v>
      </c>
      <c r="D1822">
        <v>900601052</v>
      </c>
      <c r="E1822">
        <v>0</v>
      </c>
      <c r="F1822">
        <v>28379273</v>
      </c>
      <c r="G1822">
        <v>-28962277</v>
      </c>
      <c r="H1822">
        <v>0</v>
      </c>
      <c r="I1822">
        <v>0</v>
      </c>
      <c r="J1822">
        <v>0</v>
      </c>
      <c r="K1822">
        <v>1</v>
      </c>
      <c r="L1822" t="s">
        <v>16</v>
      </c>
      <c r="M1822" t="s">
        <v>364</v>
      </c>
      <c r="N1822" t="s">
        <v>18</v>
      </c>
      <c r="O1822">
        <v>22052002</v>
      </c>
      <c r="P1822">
        <v>2078</v>
      </c>
    </row>
    <row r="1823" spans="1:16" x14ac:dyDescent="0.25">
      <c r="A1823">
        <v>1</v>
      </c>
      <c r="B1823">
        <v>2018</v>
      </c>
      <c r="C1823">
        <v>22052002</v>
      </c>
      <c r="D1823">
        <v>900548209</v>
      </c>
      <c r="E1823">
        <v>0</v>
      </c>
      <c r="F1823">
        <v>0</v>
      </c>
      <c r="G1823">
        <v>-134500</v>
      </c>
      <c r="H1823">
        <v>0</v>
      </c>
      <c r="I1823">
        <v>0</v>
      </c>
      <c r="J1823">
        <v>0</v>
      </c>
      <c r="K1823">
        <v>1</v>
      </c>
      <c r="L1823" t="s">
        <v>16</v>
      </c>
      <c r="M1823" t="s">
        <v>681</v>
      </c>
      <c r="N1823" t="s">
        <v>18</v>
      </c>
      <c r="O1823">
        <v>22052002</v>
      </c>
      <c r="P1823">
        <v>2078</v>
      </c>
    </row>
    <row r="1824" spans="1:16" x14ac:dyDescent="0.25">
      <c r="A1824">
        <v>1</v>
      </c>
      <c r="B1824">
        <v>2018</v>
      </c>
      <c r="C1824">
        <v>22052002</v>
      </c>
      <c r="D1824">
        <v>900580653</v>
      </c>
      <c r="E1824">
        <v>0</v>
      </c>
      <c r="F1824">
        <v>0</v>
      </c>
      <c r="G1824">
        <v>-1357881</v>
      </c>
      <c r="H1824">
        <v>0</v>
      </c>
      <c r="I1824">
        <v>0</v>
      </c>
      <c r="J1824">
        <v>0</v>
      </c>
      <c r="K1824">
        <v>1</v>
      </c>
      <c r="L1824" t="s">
        <v>16</v>
      </c>
      <c r="M1824" t="s">
        <v>587</v>
      </c>
      <c r="N1824" t="s">
        <v>18</v>
      </c>
      <c r="O1824">
        <v>22052002</v>
      </c>
      <c r="P1824">
        <v>2078</v>
      </c>
    </row>
    <row r="1825" spans="1:16" x14ac:dyDescent="0.25">
      <c r="A1825">
        <v>1</v>
      </c>
      <c r="B1825">
        <v>2018</v>
      </c>
      <c r="C1825">
        <v>22052002</v>
      </c>
      <c r="D1825">
        <v>900598578</v>
      </c>
      <c r="E1825">
        <v>0</v>
      </c>
      <c r="F1825">
        <v>0</v>
      </c>
      <c r="G1825">
        <v>-1502000</v>
      </c>
      <c r="H1825">
        <v>0</v>
      </c>
      <c r="I1825">
        <v>0</v>
      </c>
      <c r="J1825">
        <v>0</v>
      </c>
      <c r="K1825">
        <v>1</v>
      </c>
      <c r="L1825" t="s">
        <v>16</v>
      </c>
      <c r="M1825" t="s">
        <v>803</v>
      </c>
      <c r="N1825" t="s">
        <v>18</v>
      </c>
      <c r="O1825">
        <v>22052002</v>
      </c>
      <c r="P1825">
        <v>2078</v>
      </c>
    </row>
    <row r="1826" spans="1:16" x14ac:dyDescent="0.25">
      <c r="A1826">
        <v>1</v>
      </c>
      <c r="B1826">
        <v>2018</v>
      </c>
      <c r="C1826">
        <v>22052002</v>
      </c>
      <c r="D1826">
        <v>900613550</v>
      </c>
      <c r="E1826">
        <v>0</v>
      </c>
      <c r="F1826">
        <v>0</v>
      </c>
      <c r="G1826">
        <v>-2593606.9</v>
      </c>
      <c r="H1826">
        <v>0</v>
      </c>
      <c r="I1826">
        <v>0</v>
      </c>
      <c r="J1826">
        <v>0</v>
      </c>
      <c r="K1826">
        <v>1</v>
      </c>
      <c r="L1826" t="s">
        <v>16</v>
      </c>
      <c r="M1826" t="s">
        <v>588</v>
      </c>
      <c r="N1826" t="s">
        <v>18</v>
      </c>
      <c r="O1826">
        <v>22052002</v>
      </c>
      <c r="P1826">
        <v>2078</v>
      </c>
    </row>
    <row r="1827" spans="1:16" x14ac:dyDescent="0.25">
      <c r="A1827">
        <v>1</v>
      </c>
      <c r="B1827">
        <v>2018</v>
      </c>
      <c r="C1827">
        <v>22052002</v>
      </c>
      <c r="D1827">
        <v>900709216</v>
      </c>
      <c r="E1827">
        <v>0</v>
      </c>
      <c r="F1827">
        <v>4426407</v>
      </c>
      <c r="G1827">
        <v>-11813400</v>
      </c>
      <c r="H1827">
        <v>0</v>
      </c>
      <c r="I1827">
        <v>0</v>
      </c>
      <c r="J1827">
        <v>0</v>
      </c>
      <c r="K1827">
        <v>1</v>
      </c>
      <c r="L1827" t="s">
        <v>16</v>
      </c>
      <c r="M1827" t="s">
        <v>810</v>
      </c>
      <c r="N1827" t="s">
        <v>18</v>
      </c>
      <c r="O1827">
        <v>22052002</v>
      </c>
      <c r="P1827">
        <v>2078</v>
      </c>
    </row>
    <row r="1828" spans="1:16" x14ac:dyDescent="0.25">
      <c r="A1828">
        <v>1</v>
      </c>
      <c r="B1828">
        <v>2018</v>
      </c>
      <c r="C1828">
        <v>22052002</v>
      </c>
      <c r="D1828">
        <v>900797713</v>
      </c>
      <c r="E1828">
        <v>0</v>
      </c>
      <c r="F1828">
        <v>2450288</v>
      </c>
      <c r="G1828">
        <v>-6378300</v>
      </c>
      <c r="H1828">
        <v>0</v>
      </c>
      <c r="I1828">
        <v>0</v>
      </c>
      <c r="J1828">
        <v>0</v>
      </c>
      <c r="K1828">
        <v>1</v>
      </c>
      <c r="L1828" t="s">
        <v>16</v>
      </c>
      <c r="M1828" t="s">
        <v>921</v>
      </c>
      <c r="N1828" t="s">
        <v>18</v>
      </c>
      <c r="O1828">
        <v>22052002</v>
      </c>
      <c r="P1828">
        <v>2078</v>
      </c>
    </row>
    <row r="1829" spans="1:16" x14ac:dyDescent="0.25">
      <c r="A1829">
        <v>1</v>
      </c>
      <c r="B1829">
        <v>2018</v>
      </c>
      <c r="C1829">
        <v>22052002</v>
      </c>
      <c r="D1829">
        <v>900648965</v>
      </c>
      <c r="E1829">
        <v>0</v>
      </c>
      <c r="F1829">
        <v>0</v>
      </c>
      <c r="G1829">
        <v>-305170</v>
      </c>
      <c r="H1829">
        <v>0</v>
      </c>
      <c r="I1829">
        <v>0</v>
      </c>
      <c r="J1829">
        <v>0</v>
      </c>
      <c r="K1829">
        <v>1</v>
      </c>
      <c r="L1829" t="s">
        <v>16</v>
      </c>
      <c r="M1829" t="s">
        <v>475</v>
      </c>
      <c r="N1829" t="s">
        <v>18</v>
      </c>
      <c r="O1829">
        <v>22052002</v>
      </c>
      <c r="P1829">
        <v>2078</v>
      </c>
    </row>
    <row r="1830" spans="1:16" x14ac:dyDescent="0.25">
      <c r="A1830">
        <v>1</v>
      </c>
      <c r="B1830">
        <v>2018</v>
      </c>
      <c r="C1830">
        <v>22052002</v>
      </c>
      <c r="D1830">
        <v>900993819</v>
      </c>
      <c r="E1830">
        <v>0</v>
      </c>
      <c r="F1830">
        <v>319960999</v>
      </c>
      <c r="G1830">
        <v>-319960999</v>
      </c>
      <c r="H1830">
        <v>0</v>
      </c>
      <c r="I1830">
        <v>0</v>
      </c>
      <c r="J1830">
        <v>0</v>
      </c>
      <c r="K1830">
        <v>1</v>
      </c>
      <c r="L1830" t="s">
        <v>16</v>
      </c>
      <c r="M1830" t="s">
        <v>930</v>
      </c>
      <c r="N1830" t="s">
        <v>18</v>
      </c>
      <c r="O1830">
        <v>22052002</v>
      </c>
      <c r="P1830">
        <v>2078</v>
      </c>
    </row>
    <row r="1831" spans="1:16" x14ac:dyDescent="0.25">
      <c r="A1831">
        <v>1</v>
      </c>
      <c r="B1831">
        <v>2018</v>
      </c>
      <c r="C1831">
        <v>22052002</v>
      </c>
      <c r="D1831">
        <v>901000449</v>
      </c>
      <c r="E1831">
        <v>0</v>
      </c>
      <c r="F1831">
        <v>54163244</v>
      </c>
      <c r="G1831">
        <v>-58135271</v>
      </c>
      <c r="H1831">
        <v>0</v>
      </c>
      <c r="I1831">
        <v>0</v>
      </c>
      <c r="J1831">
        <v>0</v>
      </c>
      <c r="K1831">
        <v>1</v>
      </c>
      <c r="L1831" t="s">
        <v>16</v>
      </c>
      <c r="M1831" t="s">
        <v>815</v>
      </c>
      <c r="N1831" t="s">
        <v>18</v>
      </c>
      <c r="O1831">
        <v>22052002</v>
      </c>
      <c r="P1831">
        <v>2078</v>
      </c>
    </row>
    <row r="1832" spans="1:16" x14ac:dyDescent="0.25">
      <c r="A1832">
        <v>1</v>
      </c>
      <c r="B1832">
        <v>2018</v>
      </c>
      <c r="C1832">
        <v>22052002</v>
      </c>
      <c r="D1832">
        <v>901049966</v>
      </c>
      <c r="E1832">
        <v>0</v>
      </c>
      <c r="F1832">
        <v>1546369091</v>
      </c>
      <c r="G1832">
        <v>-1546369090.72</v>
      </c>
      <c r="H1832">
        <v>0</v>
      </c>
      <c r="I1832">
        <v>0</v>
      </c>
      <c r="J1832">
        <v>0</v>
      </c>
      <c r="K1832">
        <v>1</v>
      </c>
      <c r="L1832" t="s">
        <v>16</v>
      </c>
      <c r="M1832" t="s">
        <v>928</v>
      </c>
      <c r="N1832" t="s">
        <v>18</v>
      </c>
      <c r="O1832">
        <v>22052002</v>
      </c>
      <c r="P1832">
        <v>2078</v>
      </c>
    </row>
    <row r="1833" spans="1:16" x14ac:dyDescent="0.25">
      <c r="A1833">
        <v>1</v>
      </c>
      <c r="B1833">
        <v>2018</v>
      </c>
      <c r="C1833">
        <v>22052002</v>
      </c>
      <c r="D1833">
        <v>900830265</v>
      </c>
      <c r="E1833">
        <v>0</v>
      </c>
      <c r="F1833">
        <v>0</v>
      </c>
      <c r="G1833">
        <v>-278474</v>
      </c>
      <c r="H1833">
        <v>0</v>
      </c>
      <c r="I1833">
        <v>0</v>
      </c>
      <c r="J1833">
        <v>0</v>
      </c>
      <c r="K1833">
        <v>1</v>
      </c>
      <c r="L1833" t="s">
        <v>16</v>
      </c>
      <c r="M1833" t="s">
        <v>369</v>
      </c>
      <c r="N1833" t="s">
        <v>18</v>
      </c>
      <c r="O1833">
        <v>22052002</v>
      </c>
      <c r="P1833">
        <v>2078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Hoja5</vt:lpstr>
      <vt:lpstr>Hoja2</vt:lpstr>
      <vt:lpstr>Glosa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Mario Jose Morales</dc:creator>
  <cp:lastModifiedBy>Nelson Oswaldo Gonzalez Santiago</cp:lastModifiedBy>
  <dcterms:created xsi:type="dcterms:W3CDTF">2018-02-20T20:11:45Z</dcterms:created>
  <dcterms:modified xsi:type="dcterms:W3CDTF">2018-02-20T21:02:12Z</dcterms:modified>
</cp:coreProperties>
</file>