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60" yWindow="0" windowWidth="25360" windowHeight="16360" tabRatio="500" activeTab="1"/>
  </bookViews>
  <sheets>
    <sheet name="Experiment 1A CV" sheetId="1" r:id="rId1"/>
    <sheet name="Experiment 1B CV" sheetId="2" r:id="rId2"/>
    <sheet name="Experiment 1B Final Model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1" l="1"/>
  <c r="L44" i="1"/>
  <c r="G44" i="1"/>
  <c r="B44" i="1"/>
</calcChain>
</file>

<file path=xl/sharedStrings.xml><?xml version="1.0" encoding="utf-8"?>
<sst xmlns="http://schemas.openxmlformats.org/spreadsheetml/2006/main" count="520" uniqueCount="365">
  <si>
    <t>28_UsokinVAE_350-250-151_100_elu_BN</t>
  </si>
  <si>
    <t>29_UsokinVAE_350-250-151_100_elu_BN</t>
  </si>
  <si>
    <t>23_UsokinVAE_350-250-151_80_elu_BN</t>
  </si>
  <si>
    <t>26_UsokinVAE_350-250-151_80_elu_BN</t>
  </si>
  <si>
    <t>21_UsokinVAE_350-250-151_80_elu_BN</t>
  </si>
  <si>
    <t>27_UsokinVAE_350-250-151_80_elu_BN</t>
  </si>
  <si>
    <t>25_UsokinVAE_350-250-151_80_elu_BN</t>
  </si>
  <si>
    <t>9_UsokinVAE_350-250-151_80_relu_BN</t>
  </si>
  <si>
    <t>16_UsokinVAE_450-300-151_40_elu_BN</t>
  </si>
  <si>
    <t>24_UsokinVAE_350-250-151_80_elu_BN</t>
  </si>
  <si>
    <t>12_UsokinVAE_450-250-151_80_tanh_BN</t>
  </si>
  <si>
    <t>22_UsokinVAE_350-250-151_80_relu_BN</t>
  </si>
  <si>
    <t>20_UsokinVAE_350-300-151_80_relu_BN</t>
  </si>
  <si>
    <t>19_UsokinVAE_400-300-151_80_tanh_BN</t>
  </si>
  <si>
    <t>11_UsokinVAE_450-250-151_100_relu</t>
  </si>
  <si>
    <t>15_UsokinVAE_450-250-151_60_relu</t>
  </si>
  <si>
    <t>0_UsokinVAE_400-250-151_20_relu</t>
  </si>
  <si>
    <t>17_UsokinVAE_400-300-151_40_relu</t>
  </si>
  <si>
    <t>7_UsokinVAE_450-250-151_20_tanh_BN</t>
  </si>
  <si>
    <t>1_UsokinVAE_450-300-151_20_elu_BN</t>
  </si>
  <si>
    <t>3_UsokinVAE_450-250-151_40_elu</t>
  </si>
  <si>
    <t>5_UsokinVAE_400-300-151_60_elu</t>
  </si>
  <si>
    <t>14_UsokinVAE_400-250-151_40_elu</t>
  </si>
  <si>
    <t>2_UsokinVAE_400-250-151_40_elu</t>
  </si>
  <si>
    <t>8_UsokinVAE_450-250-151_20_tanh</t>
  </si>
  <si>
    <t>6_UsokinVAE_400-300-151_60_tanh</t>
  </si>
  <si>
    <t>13_UsokinVAE_450-300-151_60_tanh</t>
  </si>
  <si>
    <t>10_UsokinVAE_400-300-151_60_tanh</t>
  </si>
  <si>
    <t>18_UsokinVAE_350-300-151_20_tanh</t>
  </si>
  <si>
    <t>4_UsokinVAE_400-300-151_100_tanh</t>
  </si>
  <si>
    <t>Model Name</t>
  </si>
  <si>
    <t>500 Genes (Scaled), 3 Hidden Layers, Adam</t>
  </si>
  <si>
    <t>10-Fold CV Loss</t>
  </si>
  <si>
    <t>0_UsokinVAE_850-500-150_100_elu</t>
  </si>
  <si>
    <t>1_UsokinVAE_850-500-150_100_tanh</t>
  </si>
  <si>
    <t>2_UsokinVAE_600-500-200_60_relu</t>
  </si>
  <si>
    <t>3_UsokinVAE_900-550-250_20_tanh</t>
  </si>
  <si>
    <t>4_UsokinVAE_650-450-250_100_relu_BN</t>
  </si>
  <si>
    <t>5_UsokinVAE_750-500-150_100_relu_BN</t>
  </si>
  <si>
    <t>6_UsokinVAE_850-450-150_80_tanh_BN</t>
  </si>
  <si>
    <t>7_UsokinVAE_800-500-150_60_elu_BN</t>
  </si>
  <si>
    <t>8_UsokinVAE_750-550-350_100_tanh_BN</t>
  </si>
  <si>
    <t>9_UsokinVAE_800-550-200_60_relu</t>
  </si>
  <si>
    <t>10_UsokinVAE_650-450-250_60_elu_BN</t>
  </si>
  <si>
    <t>11_UsokinVAE_900-450-200_80_elu</t>
  </si>
  <si>
    <t>12_UsokinVAE_950-500-350_100_tanh_BN</t>
  </si>
  <si>
    <t>13_UsokinVAE_950-400-250_20_relu</t>
  </si>
  <si>
    <t>14_UsokinVAE_600-500-350_100_elu_BN</t>
  </si>
  <si>
    <t>15_UsokinVAE_850-500-300_100_relu_BN</t>
  </si>
  <si>
    <t>16_UsokinVAE_900-550-250_40_elu</t>
  </si>
  <si>
    <t>17_UsokinVAE_750-550-300_80_relu</t>
  </si>
  <si>
    <t>18_UsokinVAE_750-550-150_100_tanh</t>
  </si>
  <si>
    <t>19_UsokinVAE_900-500-150_40_tanh</t>
  </si>
  <si>
    <t>20_UsokinVAE_600-400-350_100_elu_BN</t>
  </si>
  <si>
    <t>21_UsokinVAE_700-500-350_100_elu_BN</t>
  </si>
  <si>
    <t>22_UsokinVAE_600-500-350_20_relu_BN</t>
  </si>
  <si>
    <t>23_UsokinVAE_700-400-350_40_relu_BN</t>
  </si>
  <si>
    <t>24_UsokinVAE_600-500-300_100_elu_BN</t>
  </si>
  <si>
    <t>25_UsokinVAE_750-500-150_100_elu_BN</t>
  </si>
  <si>
    <t>26_UsokinVAE_750-400-150_100_relu_BN</t>
  </si>
  <si>
    <t>27_UsokinVAE_750-500-150_80_relu_BN</t>
  </si>
  <si>
    <t>28_UsokinVAE_750-500-150_40_elu_BN</t>
  </si>
  <si>
    <t>29_UsokinVAE_750-500-150_20_elu_BN</t>
  </si>
  <si>
    <t>1000 Genes (Scaled), 3 Hidden Layers, Adam</t>
  </si>
  <si>
    <t>500 Genes (Scaled), 2 Hidden Layers, Adam</t>
  </si>
  <si>
    <t>1000 Genes (Scaled), 2 Hidden Layers, Adam</t>
  </si>
  <si>
    <t>24_UsokinVAE_400-300_200_tanh_BN</t>
  </si>
  <si>
    <t>20_UsokinVAE_700-450_150_relu_BN</t>
  </si>
  <si>
    <t>27_UsokinVAE_400-300_200_tanh_BN</t>
  </si>
  <si>
    <t>29_UsokinVAE_700-500_150_relu</t>
  </si>
  <si>
    <t>23_UsokinVAE_400-300_200_tanh_BN</t>
  </si>
  <si>
    <t>24_UsokinVAE_700-450_150_relu</t>
  </si>
  <si>
    <t>10_UsokinVAE_350-300_200_tanh_BN</t>
  </si>
  <si>
    <t>27_UsokinVAE_950-450_150_relu_BN</t>
  </si>
  <si>
    <t>21_UsokinVAE_400-300_200_tanh_BN</t>
  </si>
  <si>
    <t>5_UsokinVAE_700-600_150_relu</t>
  </si>
  <si>
    <t>20_UsokinVAE_400-300_200_tanh_BN</t>
  </si>
  <si>
    <t>22_UsokinVAE_700-450_150_relu_BN</t>
  </si>
  <si>
    <t>22_UsokinVAE_400-300_200_tanh_BN</t>
  </si>
  <si>
    <t>26_UsokinVAE_700-450_150_relu</t>
  </si>
  <si>
    <t>26_UsokinVAE_400-300_200_tanh_BN</t>
  </si>
  <si>
    <t>23_UsokinVAE_700-450_150_relu_BN</t>
  </si>
  <si>
    <t>19_UsokinVAE_400-300_150_tanh_BN</t>
  </si>
  <si>
    <t>21_UsokinVAE_700-450_150_relu_BN</t>
  </si>
  <si>
    <t>29_UsokinVAE_400-300_200_tanh_BN</t>
  </si>
  <si>
    <t>17_UsokinVAE_750-450_150_relu_BN</t>
  </si>
  <si>
    <t>28_UsokinVAE_400-300_200_elu_BN</t>
  </si>
  <si>
    <t>28_UsokinVAE_850-450_150_relu_BN</t>
  </si>
  <si>
    <t>7_UsokinVAE_350-300_150_tanh_BN</t>
  </si>
  <si>
    <t>25_UsokinVAE_700-450_150_relu_BN</t>
  </si>
  <si>
    <t>16_UsokinVAE_350-300_200_relu_BN</t>
  </si>
  <si>
    <t>7_UsokinVAE_650-350_150_relu_BN</t>
  </si>
  <si>
    <t>17_UsokinVAE_350-250_150_relu_BN</t>
  </si>
  <si>
    <t>13_UsokinVAE_800-550_150_relu_BN</t>
  </si>
  <si>
    <t>2_UsokinVAE_350-300_100_tanh_BN</t>
  </si>
  <si>
    <t>12_UsokinVAE_800-600_100_relu_BN</t>
  </si>
  <si>
    <t>11_UsokinVAE_450-300_100_tanh_BN</t>
  </si>
  <si>
    <t>6_UsokinVAE_900-350_50_tanh_BN</t>
  </si>
  <si>
    <t>12_UsokinVAE_400-300_100_relu</t>
  </si>
  <si>
    <t>3_UsokinVAE_800-400_100_elu</t>
  </si>
  <si>
    <t>1_UsokinVAE_400-250_100_relu</t>
  </si>
  <si>
    <t>15_UsokinVAE_950-400_50_elu</t>
  </si>
  <si>
    <t>14_UsokinVAE_350-250_100_relu</t>
  </si>
  <si>
    <t>1_UsokinVAE_750-500_150_tanh</t>
  </si>
  <si>
    <t>3_UsokinVAE_350-250_150_relu</t>
  </si>
  <si>
    <t>9_UsokinVAE_850-400_50_elu</t>
  </si>
  <si>
    <t>25_UsokinVAE_400-300_50_tanh_BN</t>
  </si>
  <si>
    <t>4_UsokinVAE_800-350_150_tanh</t>
  </si>
  <si>
    <t>15_UsokinVAE_350-250_200_elu</t>
  </si>
  <si>
    <t>16_UsokinVAE_650-550_50_elu</t>
  </si>
  <si>
    <t>5_UsokinVAE_350-250_200_elu</t>
  </si>
  <si>
    <t>18_UsokinVAE_800-600_100_elu</t>
  </si>
  <si>
    <t>18_UsokinVAE_450-300_100_elu</t>
  </si>
  <si>
    <t>8_UsokinVAE_800-600_200_elu</t>
  </si>
  <si>
    <t>4_UsokinVAE_350-250_200_tanh</t>
  </si>
  <si>
    <t>2_UsokinVAE_900-350_150_tanh</t>
  </si>
  <si>
    <t>6_UsokinVAE_350-250_50_elu</t>
  </si>
  <si>
    <t>19_UsokinVAE_800-550_200_tanh</t>
  </si>
  <si>
    <t>0_UsokinVAE_400-300_150_elu</t>
  </si>
  <si>
    <t>10_UsokinVAE_650-600_200_tanh</t>
  </si>
  <si>
    <t>9_UsokinVAE_450-250_100_tanh</t>
  </si>
  <si>
    <t>14_UsokinVAE_650-400_200_tanh_BN</t>
  </si>
  <si>
    <t>13_UsokinVAE_400-250_150_tanh</t>
  </si>
  <si>
    <t>0_UsokinVAE_850-350_50_tanh_BN</t>
  </si>
  <si>
    <t>8_UsokinVAE_450-300_50_tanh</t>
  </si>
  <si>
    <t>11_UsokinVAE_800-500_100_tanh_BN</t>
  </si>
  <si>
    <r>
      <rPr>
        <b/>
        <sz val="12"/>
        <color theme="1"/>
        <rFont val="Calibri"/>
        <family val="2"/>
        <scheme val="minor"/>
      </rPr>
      <t>Example</t>
    </r>
    <r>
      <rPr>
        <sz val="12"/>
        <color theme="1"/>
        <rFont val="Calibri"/>
        <family val="2"/>
        <scheme val="minor"/>
      </rPr>
      <t>: 28_UsokinVAE_350-250-151_100_elu_BN
3 Hidden Layers: [350, 250, 151]
100 Latent Variables
All nodes (except output layer) use tanh activation function
BN = batch normalization</t>
    </r>
  </si>
  <si>
    <r>
      <rPr>
        <b/>
        <sz val="12"/>
        <color theme="1"/>
        <rFont val="Calibri"/>
        <family val="2"/>
        <scheme val="minor"/>
      </rPr>
      <t>Example</t>
    </r>
    <r>
      <rPr>
        <sz val="12"/>
        <color theme="1"/>
        <rFont val="Calibri"/>
        <family val="2"/>
        <scheme val="minor"/>
      </rPr>
      <t>: 24_UsokinVAE_400-300_200_tanh_BN
2 Hidden Layers: [400, 300]
200 Latent Variables
All nodes (except output layer) use tanh activation function
BN = batch normalization</t>
    </r>
  </si>
  <si>
    <t>AVERAGE</t>
  </si>
  <si>
    <t>model_name</t>
  </si>
  <si>
    <t>10foldcv_loss</t>
  </si>
  <si>
    <t>epoch</t>
  </si>
  <si>
    <t>epoch_computation_time</t>
  </si>
  <si>
    <t>encoder_layers</t>
  </si>
  <si>
    <t>latent_size</t>
  </si>
  <si>
    <t>optimizer</t>
  </si>
  <si>
    <t>batch_size</t>
  </si>
  <si>
    <t>47_UsokinVAE</t>
  </si>
  <si>
    <t>Dense:50:activation='sigmoid'|BatchNormalization</t>
  </si>
  <si>
    <t>adam:lr=0.00847711794025</t>
  </si>
  <si>
    <t>49_UsokinVAE</t>
  </si>
  <si>
    <t>adam:lr=0.00898652468466</t>
  </si>
  <si>
    <t>48_UsokinVAE</t>
  </si>
  <si>
    <t>adam:lr=0.00581079691463</t>
  </si>
  <si>
    <t>46_UsokinVAE</t>
  </si>
  <si>
    <t>Dense:50:activation='elu'|BatchNormalization</t>
  </si>
  <si>
    <t>adam:lr=0.00852504389955</t>
  </si>
  <si>
    <t>21_UsokinVAE</t>
  </si>
  <si>
    <t>Dense:150:activation='elu'|BatchNormalization</t>
  </si>
  <si>
    <t>rmsprop:lr=0.00790105778141</t>
  </si>
  <si>
    <t>39_UsokinVAE</t>
  </si>
  <si>
    <t>rmsprop:lr=0.00506125807061</t>
  </si>
  <si>
    <t>23_UsokinVAE</t>
  </si>
  <si>
    <t>rmsprop:lr=0.00807532561995</t>
  </si>
  <si>
    <t>22_UsokinVAE</t>
  </si>
  <si>
    <t>rmsprop:lr=0.00974002141792</t>
  </si>
  <si>
    <t>20_UsokinVAE</t>
  </si>
  <si>
    <t>rmsprop:lr=0.00352470343005</t>
  </si>
  <si>
    <t>33_UsokinVAE</t>
  </si>
  <si>
    <t>rmsprop:lr=0.00398408097377</t>
  </si>
  <si>
    <t>30_UsokinVAE</t>
  </si>
  <si>
    <t>rmsprop:lr=0.00925777071007</t>
  </si>
  <si>
    <t>41_UsokinVAE</t>
  </si>
  <si>
    <t>rmsprop:lr=0.00197902196325</t>
  </si>
  <si>
    <t>27_UsokinVAE</t>
  </si>
  <si>
    <t>Dense:100:activation='elu'|BatchNormalization</t>
  </si>
  <si>
    <t>rmsprop:lr=0.000203165932641</t>
  </si>
  <si>
    <t>32_UsokinVAE</t>
  </si>
  <si>
    <t>rmsprop:lr=0.000846966477319</t>
  </si>
  <si>
    <t>26_UsokinVAE</t>
  </si>
  <si>
    <t>rmsprop:lr=0.00933931349859</t>
  </si>
  <si>
    <t>24_UsokinVAE</t>
  </si>
  <si>
    <t>rmsprop:lr=0.00171481056262</t>
  </si>
  <si>
    <t>35_UsokinVAE</t>
  </si>
  <si>
    <t>Dense:200:activation='elu'|BatchNormalization</t>
  </si>
  <si>
    <t>rmsprop:lr=0.000418561011628</t>
  </si>
  <si>
    <t>8_UsokinVAE</t>
  </si>
  <si>
    <t>Dense:150:activation='relu'|BatchNormalization</t>
  </si>
  <si>
    <t>adam:lr=0.00221985489078</t>
  </si>
  <si>
    <t>15_UsokinVAE</t>
  </si>
  <si>
    <t>Dense:150:activation='sigmoid'|BatchNormalization</t>
  </si>
  <si>
    <t>adam:lr=0.00117560178957</t>
  </si>
  <si>
    <t>28_UsokinVAE</t>
  </si>
  <si>
    <t>rmsprop:lr=0.00146137194148</t>
  </si>
  <si>
    <t>25_UsokinVAE</t>
  </si>
  <si>
    <t>rmsprop:lr=0.000487712400523</t>
  </si>
  <si>
    <t>5_UsokinVAE</t>
  </si>
  <si>
    <t>Dense:200:activation='relu'|BatchNormalization</t>
  </si>
  <si>
    <t>adam:lr=0.00408436556391</t>
  </si>
  <si>
    <t>44_UsokinVAE</t>
  </si>
  <si>
    <t>rmsprop:lr=0.000691782320205</t>
  </si>
  <si>
    <t>42_UsokinVAE</t>
  </si>
  <si>
    <t>sgd:lr=9.00385505152e-05:momentum=0.99:nesterov=True</t>
  </si>
  <si>
    <t>3_UsokinVAE</t>
  </si>
  <si>
    <t>adam:lr=0.000324650805261</t>
  </si>
  <si>
    <t>36_UsokinVAE</t>
  </si>
  <si>
    <t>rmsprop:lr=0.00367342951524</t>
  </si>
  <si>
    <t>38_UsokinVAE</t>
  </si>
  <si>
    <t>rmsprop:lr=0.000177507457677</t>
  </si>
  <si>
    <t>19_UsokinVAE</t>
  </si>
  <si>
    <t>Dense:100:activation='sigmoid'|BatchNormalization</t>
  </si>
  <si>
    <t>adam:lr=0.000436913201503</t>
  </si>
  <si>
    <t>16_UsokinVAE</t>
  </si>
  <si>
    <t>Dense:200:activation='sigmoid'|BatchNormalization</t>
  </si>
  <si>
    <t>adam:lr=0.000334329936056</t>
  </si>
  <si>
    <t>1_UsokinVAE</t>
  </si>
  <si>
    <t>adam:lr=5.62387203102e-05</t>
  </si>
  <si>
    <t>7_UsokinVAE</t>
  </si>
  <si>
    <t>sgd:lr=5.35468593152e-05:momentum=0.5:nesterov=True</t>
  </si>
  <si>
    <t>29_UsokinVAE</t>
  </si>
  <si>
    <t>rmsprop:lr=3.10968658884e-05</t>
  </si>
  <si>
    <t>9_UsokinVAE</t>
  </si>
  <si>
    <t>rmsprop:lr=7.42610753429e-05</t>
  </si>
  <si>
    <t>45_UsokinVAE</t>
  </si>
  <si>
    <t>sgd:lr=6.70123220858e-07:momentum=0.9:nesterov=True</t>
  </si>
  <si>
    <t>2_UsokinVAE</t>
  </si>
  <si>
    <t>adam:lr=7.04415806207e-06</t>
  </si>
  <si>
    <t>11_UsokinVAE</t>
  </si>
  <si>
    <t>sgd:lr=3.78845888195e-08:momentum=0.95:nesterov=True</t>
  </si>
  <si>
    <t>40_UsokinVAE</t>
  </si>
  <si>
    <t>sgd:lr=1.28147491346e-08:momentum=0.99:nesterov=True</t>
  </si>
  <si>
    <t>34_UsokinVAE</t>
  </si>
  <si>
    <t>rmsprop:lr=1.78030502167e-05</t>
  </si>
  <si>
    <t>18_UsokinVAE</t>
  </si>
  <si>
    <t>adam:lr=1.29979383133e-06</t>
  </si>
  <si>
    <t>4_UsokinVAE</t>
  </si>
  <si>
    <t>Dense:50:activation='relu'|BatchNormalization</t>
  </si>
  <si>
    <t>sgd:lr=3.65625395965e-06:momentum=0.5:nesterov=True</t>
  </si>
  <si>
    <t>14_UsokinVAE</t>
  </si>
  <si>
    <t>adam:lr=5.47663102101e-06</t>
  </si>
  <si>
    <t>13_UsokinVAE</t>
  </si>
  <si>
    <t>sgd:lr=6.27947700961e-06:momentum=0.5:nesterov=True</t>
  </si>
  <si>
    <t>17_UsokinVAE</t>
  </si>
  <si>
    <t>rmsprop:lr=5.35854015773e-06</t>
  </si>
  <si>
    <t>31_UsokinVAE</t>
  </si>
  <si>
    <t>rmsprop:lr=1.05819660618e-06</t>
  </si>
  <si>
    <t>6_UsokinVAE</t>
  </si>
  <si>
    <t>sgd:lr=4.09701552506e-06:momentum=0.95:nesterov=True</t>
  </si>
  <si>
    <t>43_UsokinVAE</t>
  </si>
  <si>
    <t>rmsprop:lr=1.53775120806e-06</t>
  </si>
  <si>
    <t>37_UsokinVAE</t>
  </si>
  <si>
    <t>sgd:lr=2.59832351728e-07:momentum=0.9:nesterov=True</t>
  </si>
  <si>
    <t>12_UsokinVAE</t>
  </si>
  <si>
    <t>adam:lr=4.71800044606e-05</t>
  </si>
  <si>
    <t>10_UsokinVAE</t>
  </si>
  <si>
    <t>sgd:lr=1.11474472778e-07:momentum=0.95:nesterov=True</t>
  </si>
  <si>
    <t>0_UsokinVAE</t>
  </si>
  <si>
    <t>adam:lr=4.43378036457e-06</t>
  </si>
  <si>
    <t>100 Genes (Scaled), 1 Hidden Layer</t>
  </si>
  <si>
    <t>2330ms</t>
  </si>
  <si>
    <t>1250ms</t>
  </si>
  <si>
    <t>1248ms</t>
  </si>
  <si>
    <t>1211ms</t>
  </si>
  <si>
    <t>1241ms</t>
  </si>
  <si>
    <t>1215ms</t>
  </si>
  <si>
    <t>1246ms</t>
  </si>
  <si>
    <t>1208ms</t>
  </si>
  <si>
    <t>1229ms</t>
  </si>
  <si>
    <t>1233ms</t>
  </si>
  <si>
    <t>1235ms</t>
  </si>
  <si>
    <t>1249ms</t>
  </si>
  <si>
    <t>1247ms</t>
  </si>
  <si>
    <t>1209ms</t>
  </si>
  <si>
    <t>1244ms</t>
  </si>
  <si>
    <t>1219ms</t>
  </si>
  <si>
    <t>1251ms</t>
  </si>
  <si>
    <t>1223ms</t>
  </si>
  <si>
    <t>1204ms</t>
  </si>
  <si>
    <t>1243ms</t>
  </si>
  <si>
    <t>1225ms</t>
  </si>
  <si>
    <t>1263ms</t>
  </si>
  <si>
    <t>1224ms</t>
  </si>
  <si>
    <t>1228ms</t>
  </si>
  <si>
    <t>1216ms</t>
  </si>
  <si>
    <t>1203ms</t>
  </si>
  <si>
    <t>50_UsokinVAE_FINAL 
Encoder Layers: [Dense(50), BatchNorm]
Activation: Sigmoid
Latent Size: 20
Optimizer: Adam; LR=0.008477
Batch Size: 25</t>
  </si>
  <si>
    <t>train_loss</t>
  </si>
  <si>
    <t>51_UsokinVAE_FINAL 
Encoder Layers: [Dense(50), BatchNorm]
Activation: Elu
Latent Size: 4
Optimizer: Adam; LR=0.008525
Batch Size: 10</t>
  </si>
  <si>
    <t>2653ms</t>
  </si>
  <si>
    <t>1514ms</t>
  </si>
  <si>
    <t>1480ms</t>
  </si>
  <si>
    <t>1465ms</t>
  </si>
  <si>
    <t>1462ms</t>
  </si>
  <si>
    <t>1497ms</t>
  </si>
  <si>
    <t>1502ms</t>
  </si>
  <si>
    <t>1520ms</t>
  </si>
  <si>
    <t>1464ms</t>
  </si>
  <si>
    <t>1473ms</t>
  </si>
  <si>
    <t>1470ms</t>
  </si>
  <si>
    <t>1518ms</t>
  </si>
  <si>
    <t>1513ms</t>
  </si>
  <si>
    <t>1498ms</t>
  </si>
  <si>
    <t>1496ms</t>
  </si>
  <si>
    <t>1516ms</t>
  </si>
  <si>
    <t>1506ms</t>
  </si>
  <si>
    <t>1501ms</t>
  </si>
  <si>
    <t>1479ms</t>
  </si>
  <si>
    <t>1472ms</t>
  </si>
  <si>
    <t>1511ms</t>
  </si>
  <si>
    <t>1482ms</t>
  </si>
  <si>
    <t>1505ms</t>
  </si>
  <si>
    <t>1474ms</t>
  </si>
  <si>
    <t>1485ms</t>
  </si>
  <si>
    <t>adam:lr=0.008140197423444167</t>
  </si>
  <si>
    <t>adam:lr=0.0010176748309190626</t>
  </si>
  <si>
    <t>adam:lr=0.0009852379076218864</t>
  </si>
  <si>
    <t>Dense:100:activation='elu'</t>
  </si>
  <si>
    <t>adam:lr=0.0016648840734695678</t>
  </si>
  <si>
    <t>adam:lr=0.0008419386728659549</t>
  </si>
  <si>
    <t>adam:lr=0.004883498808525102</t>
  </si>
  <si>
    <t>Dense:100:activation='tanh'|BatchNormalization</t>
  </si>
  <si>
    <t>adam:lr=0.0012780962576285587</t>
  </si>
  <si>
    <t>adam:lr=0.0005457261601621858</t>
  </si>
  <si>
    <t>adam:lr=0.015639880180969328</t>
  </si>
  <si>
    <t>adam:lr=0.0005447753130768962</t>
  </si>
  <si>
    <t>adam:lr=0.009675278201748197</t>
  </si>
  <si>
    <t>adam:lr=0.003228175762010269</t>
  </si>
  <si>
    <t>sgd:lr=7.770878244645293e-05:momentum=0.95:nesterov=True</t>
  </si>
  <si>
    <t>adam:lr=0.014262871174551562</t>
  </si>
  <si>
    <t>adam:lr=0.022592835765797695</t>
  </si>
  <si>
    <t>Dense:150:activation='elu'</t>
  </si>
  <si>
    <t>rmsprop:lr=0.004270530328931809</t>
  </si>
  <si>
    <t>adam:lr=0.003378588522148998</t>
  </si>
  <si>
    <t>adam:lr=0.004919642770331355</t>
  </si>
  <si>
    <t>Dense:25:activation='tanh'|BatchNormalization</t>
  </si>
  <si>
    <t>adam:lr=0.002494720386665411</t>
  </si>
  <si>
    <t>adam:lr=0.00029280143123928764</t>
  </si>
  <si>
    <t>adam:lr=0.04211834692600762</t>
  </si>
  <si>
    <t>adam:lr=0.0002122481445586838</t>
  </si>
  <si>
    <t>adam:lr=0.0002424505118525069</t>
  </si>
  <si>
    <t>Dense:50:activation='relu'</t>
  </si>
  <si>
    <t>rmsprop:lr=0.00041279755626310357</t>
  </si>
  <si>
    <t>Dense:25:activation='relu'</t>
  </si>
  <si>
    <t>rmsprop:lr=0.01973754078227422</t>
  </si>
  <si>
    <t>adam:lr=0.08255679543572585</t>
  </si>
  <si>
    <t>sgd:lr=1.3387777021177757e-06:momentum=0.99:nesterov=True</t>
  </si>
  <si>
    <t>rmsprop:lr=0.00015999288544709086</t>
  </si>
  <si>
    <t>adam:lr=6.66605288335605e-05</t>
  </si>
  <si>
    <t>adam:lr=3.9692631622940655e-05</t>
  </si>
  <si>
    <t>sgd:lr=1.1223748228724092e-05:momentum=0.9:nesterov=True</t>
  </si>
  <si>
    <t>Dense:150:activation='sigmoid'</t>
  </si>
  <si>
    <t>sgd:lr=7.738895518475199e-06:momentum=0.95:nesterov=True</t>
  </si>
  <si>
    <t>sgd:lr=1.8608834660100058e-07:momentum=0.99:nesterov=True</t>
  </si>
  <si>
    <t>Dense:150:activation='relu'</t>
  </si>
  <si>
    <t>rmsprop:lr=3.200032887322751e-05</t>
  </si>
  <si>
    <t>adam:lr=6.123749319411966e-06</t>
  </si>
  <si>
    <t>rmsprop:lr=1.2370485459645392e-05</t>
  </si>
  <si>
    <t>adam:lr=9.556568363718809e-05</t>
  </si>
  <si>
    <t>rmsprop:lr=1.0548574531780391e-06</t>
  </si>
  <si>
    <t>sgd:lr=1.0423937911053903e-07:momentum=0.9:nesterov=True</t>
  </si>
  <si>
    <t>Dense:50:activation='elu'</t>
  </si>
  <si>
    <t>adam:lr=2.182260838965334e-05</t>
  </si>
  <si>
    <t>sgd:lr=4.350940076611789e-05:momentum=0.5:nesterov=True</t>
  </si>
  <si>
    <t>Dense:25:activation='sigmoid'|BatchNormalization</t>
  </si>
  <si>
    <t>sgd:lr=1.9499383324934038e-06:momentum=0.5:nesterov=True</t>
  </si>
  <si>
    <t>sgd:lr=1.3476365677140483e-08:momentum=0.5:nesterov=True</t>
  </si>
  <si>
    <t>Dense:100:activation='relu'|BatchNormalization</t>
  </si>
  <si>
    <t>adam:lr=2.311267522399466e-06</t>
  </si>
  <si>
    <t>adam:lr=1.1597385306900651e-05</t>
  </si>
  <si>
    <t>rmsprop:lr=1.5373086293220342e-06</t>
  </si>
  <si>
    <t>Dense:25:activation='elu'</t>
  </si>
  <si>
    <t>adam:lr=9.315158569244864e-05</t>
  </si>
  <si>
    <t>sgd:lr=1.2285247024101039e-08:momentum=0.9:nesterov=True</t>
  </si>
  <si>
    <t>rmsprop:lr=0.09610480507421496</t>
  </si>
  <si>
    <t>100 Genes (Standardized), 1 Hidden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</si>
</sst>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rgb="FF1F497D"/>
      <name val="Calibri"/>
      <family val="2"/>
      <scheme val="minor"/>
    </font>
    <font>
      <b/>
      <sz val="12"/>
      <color rgb="FF000000"/>
      <name val="Calibri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2" xfId="27" applyAlignment="1">
      <alignment horizontal="center" vertical="center"/>
    </xf>
    <xf numFmtId="0" fontId="8" fillId="0" borderId="2" xfId="27" applyAlignment="1">
      <alignment horizontal="center" vertical="center" wrapText="1"/>
    </xf>
  </cellXfs>
  <cellStyles count="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eading 1" xfId="27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1B Final Models'!$C$2</c:f>
              <c:strCache>
                <c:ptCount val="1"/>
                <c:pt idx="0">
                  <c:v>train_loss</c:v>
                </c:pt>
              </c:strCache>
            </c:strRef>
          </c:tx>
          <c:marker>
            <c:symbol val="none"/>
          </c:marker>
          <c:val>
            <c:numRef>
              <c:f>'Experiment 1B Final Models'!$C$3:$C$36</c:f>
              <c:numCache>
                <c:formatCode>General</c:formatCode>
                <c:ptCount val="34"/>
                <c:pt idx="0">
                  <c:v>67.5889630946</c:v>
                </c:pt>
                <c:pt idx="1">
                  <c:v>61.6628039933</c:v>
                </c:pt>
                <c:pt idx="2">
                  <c:v>61.0000618324</c:v>
                </c:pt>
                <c:pt idx="3">
                  <c:v>60.2723432829</c:v>
                </c:pt>
                <c:pt idx="4">
                  <c:v>59.9467623364</c:v>
                </c:pt>
                <c:pt idx="5">
                  <c:v>59.9493346506</c:v>
                </c:pt>
                <c:pt idx="6">
                  <c:v>59.5089792822</c:v>
                </c:pt>
                <c:pt idx="7">
                  <c:v>59.2422909077</c:v>
                </c:pt>
                <c:pt idx="8">
                  <c:v>59.2212108048</c:v>
                </c:pt>
                <c:pt idx="9">
                  <c:v>58.8791137892</c:v>
                </c:pt>
                <c:pt idx="10">
                  <c:v>58.78809491</c:v>
                </c:pt>
                <c:pt idx="11">
                  <c:v>58.2614007011</c:v>
                </c:pt>
                <c:pt idx="12">
                  <c:v>58.1852860037</c:v>
                </c:pt>
                <c:pt idx="13">
                  <c:v>58.2494050728</c:v>
                </c:pt>
                <c:pt idx="14">
                  <c:v>58.020027639</c:v>
                </c:pt>
                <c:pt idx="15">
                  <c:v>58.1399127739</c:v>
                </c:pt>
                <c:pt idx="16">
                  <c:v>57.9596015709</c:v>
                </c:pt>
                <c:pt idx="17">
                  <c:v>58.0886409674</c:v>
                </c:pt>
                <c:pt idx="18">
                  <c:v>57.8994961582</c:v>
                </c:pt>
                <c:pt idx="19">
                  <c:v>57.8873450104</c:v>
                </c:pt>
                <c:pt idx="20">
                  <c:v>57.7906806676</c:v>
                </c:pt>
                <c:pt idx="21">
                  <c:v>57.7467319881</c:v>
                </c:pt>
                <c:pt idx="22">
                  <c:v>57.7982476593</c:v>
                </c:pt>
                <c:pt idx="23">
                  <c:v>57.8685489115</c:v>
                </c:pt>
                <c:pt idx="24">
                  <c:v>57.6843700532</c:v>
                </c:pt>
                <c:pt idx="25">
                  <c:v>57.6977246214</c:v>
                </c:pt>
                <c:pt idx="26">
                  <c:v>57.637252777</c:v>
                </c:pt>
                <c:pt idx="27">
                  <c:v>57.5214446764</c:v>
                </c:pt>
                <c:pt idx="28">
                  <c:v>57.6471220489</c:v>
                </c:pt>
                <c:pt idx="29">
                  <c:v>57.591576058</c:v>
                </c:pt>
                <c:pt idx="30">
                  <c:v>57.6054132897</c:v>
                </c:pt>
                <c:pt idx="31">
                  <c:v>57.69807006</c:v>
                </c:pt>
                <c:pt idx="32">
                  <c:v>57.5513789554</c:v>
                </c:pt>
                <c:pt idx="33">
                  <c:v>57.5633878064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61192"/>
        <c:axId val="-2122399176"/>
      </c:lineChart>
      <c:catAx>
        <c:axId val="-212336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399176"/>
        <c:crosses val="autoZero"/>
        <c:auto val="1"/>
        <c:lblAlgn val="ctr"/>
        <c:lblOffset val="100"/>
        <c:noMultiLvlLbl val="0"/>
      </c:catAx>
      <c:valAx>
        <c:axId val="-212239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36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'Experiment 1B Final Models'!$M$2</c:f>
              <c:strCache>
                <c:ptCount val="1"/>
                <c:pt idx="0">
                  <c:v>train_loss</c:v>
                </c:pt>
              </c:strCache>
            </c:strRef>
          </c:tx>
          <c:marker>
            <c:symbol val="none"/>
          </c:marker>
          <c:val>
            <c:numRef>
              <c:f>'Experiment 1B Final Models'!$M$3:$M$32</c:f>
              <c:numCache>
                <c:formatCode>General</c:formatCode>
                <c:ptCount val="30"/>
                <c:pt idx="0">
                  <c:v>64.6488751231</c:v>
                </c:pt>
                <c:pt idx="1">
                  <c:v>60.9990178688</c:v>
                </c:pt>
                <c:pt idx="2">
                  <c:v>59.9089124134</c:v>
                </c:pt>
                <c:pt idx="3">
                  <c:v>59.6172784026</c:v>
                </c:pt>
                <c:pt idx="4">
                  <c:v>59.3659810867</c:v>
                </c:pt>
                <c:pt idx="5">
                  <c:v>59.1861757481</c:v>
                </c:pt>
                <c:pt idx="6">
                  <c:v>59.2215175077</c:v>
                </c:pt>
                <c:pt idx="7">
                  <c:v>58.9349821403</c:v>
                </c:pt>
                <c:pt idx="8">
                  <c:v>58.9615691452</c:v>
                </c:pt>
                <c:pt idx="9">
                  <c:v>58.9419914197</c:v>
                </c:pt>
                <c:pt idx="10">
                  <c:v>58.9362804867</c:v>
                </c:pt>
                <c:pt idx="11">
                  <c:v>58.7262889703</c:v>
                </c:pt>
                <c:pt idx="12">
                  <c:v>58.8739109714</c:v>
                </c:pt>
                <c:pt idx="13">
                  <c:v>58.8407983443</c:v>
                </c:pt>
                <c:pt idx="14">
                  <c:v>58.7970558117</c:v>
                </c:pt>
                <c:pt idx="15">
                  <c:v>58.6305909724</c:v>
                </c:pt>
                <c:pt idx="16">
                  <c:v>58.5986868929</c:v>
                </c:pt>
                <c:pt idx="17">
                  <c:v>58.8027373188</c:v>
                </c:pt>
                <c:pt idx="18">
                  <c:v>58.6341659448</c:v>
                </c:pt>
                <c:pt idx="19">
                  <c:v>58.4378763303</c:v>
                </c:pt>
                <c:pt idx="20">
                  <c:v>58.4910536395</c:v>
                </c:pt>
                <c:pt idx="21">
                  <c:v>58.65539736</c:v>
                </c:pt>
                <c:pt idx="22">
                  <c:v>58.3985702907</c:v>
                </c:pt>
                <c:pt idx="23">
                  <c:v>58.6435572756</c:v>
                </c:pt>
                <c:pt idx="24">
                  <c:v>58.4262990921</c:v>
                </c:pt>
                <c:pt idx="25">
                  <c:v>58.3933013597</c:v>
                </c:pt>
                <c:pt idx="26">
                  <c:v>58.5422798966</c:v>
                </c:pt>
                <c:pt idx="27">
                  <c:v>58.4534616992</c:v>
                </c:pt>
                <c:pt idx="28">
                  <c:v>58.499964343</c:v>
                </c:pt>
                <c:pt idx="29">
                  <c:v>58.296299962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371928"/>
        <c:axId val="-2086368984"/>
      </c:lineChart>
      <c:catAx>
        <c:axId val="-208637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368984"/>
        <c:crosses val="autoZero"/>
        <c:auto val="1"/>
        <c:lblAlgn val="ctr"/>
        <c:lblOffset val="100"/>
        <c:noMultiLvlLbl val="0"/>
      </c:catAx>
      <c:valAx>
        <c:axId val="-208636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37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45</xdr:row>
      <xdr:rowOff>76200</xdr:rowOff>
    </xdr:from>
    <xdr:to>
      <xdr:col>4</xdr:col>
      <xdr:colOff>381000</xdr:colOff>
      <xdr:row>70</xdr:row>
      <xdr:rowOff>75134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966200"/>
          <a:ext cx="5765800" cy="4761434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45</xdr:row>
      <xdr:rowOff>76200</xdr:rowOff>
    </xdr:from>
    <xdr:to>
      <xdr:col>9</xdr:col>
      <xdr:colOff>114300</xdr:colOff>
      <xdr:row>70</xdr:row>
      <xdr:rowOff>96110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1900" y="8966200"/>
          <a:ext cx="5791200" cy="478241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45</xdr:row>
      <xdr:rowOff>63500</xdr:rowOff>
    </xdr:from>
    <xdr:to>
      <xdr:col>14</xdr:col>
      <xdr:colOff>203200</xdr:colOff>
      <xdr:row>70</xdr:row>
      <xdr:rowOff>114874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77800" y="8953500"/>
          <a:ext cx="5829300" cy="4813874"/>
        </a:xfrm>
        <a:prstGeom prst="rect">
          <a:avLst/>
        </a:prstGeom>
      </xdr:spPr>
    </xdr:pic>
    <xdr:clientData/>
  </xdr:twoCellAnchor>
  <xdr:twoCellAnchor editAs="oneCell">
    <xdr:from>
      <xdr:col>15</xdr:col>
      <xdr:colOff>63500</xdr:colOff>
      <xdr:row>45</xdr:row>
      <xdr:rowOff>63500</xdr:rowOff>
    </xdr:from>
    <xdr:to>
      <xdr:col>19</xdr:col>
      <xdr:colOff>76200</xdr:colOff>
      <xdr:row>70</xdr:row>
      <xdr:rowOff>114874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92900" y="8953500"/>
          <a:ext cx="5829300" cy="4813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203200</xdr:colOff>
      <xdr:row>9</xdr:row>
      <xdr:rowOff>177800</xdr:rowOff>
    </xdr:from>
    <xdr:to>
      <xdr:col>9</xdr:col>
      <xdr:colOff>727075</xdr:colOff>
      <xdr:row>34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581400"/>
          <a:ext cx="5476875" cy="46736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127000</xdr:colOff>
      <xdr:row>10</xdr:row>
      <xdr:rowOff>50800</xdr:rowOff>
    </xdr:from>
    <xdr:to>
      <xdr:col>19</xdr:col>
      <xdr:colOff>650875</xdr:colOff>
      <xdr:row>34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62100" y="3644900"/>
          <a:ext cx="5476875" cy="4673600"/>
        </a:xfrm>
        <a:prstGeom prst="rect">
          <a:avLst/>
        </a:prstGeom>
      </xdr:spPr>
    </xdr:pic>
    <xdr:clientData/>
  </xdr:twoCellAnchor>
  <xdr:twoCellAnchor>
    <xdr:from>
      <xdr:col>3</xdr:col>
      <xdr:colOff>215900</xdr:colOff>
      <xdr:row>0</xdr:row>
      <xdr:rowOff>107950</xdr:rowOff>
    </xdr:from>
    <xdr:to>
      <xdr:col>9</xdr:col>
      <xdr:colOff>685800</xdr:colOff>
      <xdr:row>8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88900</xdr:colOff>
      <xdr:row>0</xdr:row>
      <xdr:rowOff>95250</xdr:rowOff>
    </xdr:from>
    <xdr:to>
      <xdr:col>19</xdr:col>
      <xdr:colOff>571500</xdr:colOff>
      <xdr:row>9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Q44"/>
  <sheetViews>
    <sheetView workbookViewId="0">
      <selection activeCell="B39" sqref="B39"/>
    </sheetView>
  </sheetViews>
  <sheetFormatPr baseColWidth="10" defaultRowHeight="15" x14ac:dyDescent="0"/>
  <cols>
    <col min="1" max="1" width="35.5" style="1" bestFit="1" customWidth="1"/>
    <col min="2" max="2" width="14" style="1" bestFit="1" customWidth="1"/>
    <col min="3" max="5" width="10.83203125" style="1"/>
    <col min="6" max="6" width="36.5" style="1" bestFit="1" customWidth="1"/>
    <col min="7" max="7" width="17.1640625" style="1" bestFit="1" customWidth="1"/>
    <col min="8" max="10" width="10.83203125" style="1"/>
    <col min="11" max="11" width="36.5" style="1" customWidth="1"/>
    <col min="12" max="12" width="16.5" style="1" customWidth="1"/>
    <col min="13" max="15" width="10.83203125" style="1"/>
    <col min="16" max="16" width="37.33203125" style="1" customWidth="1"/>
    <col min="17" max="17" width="17.33203125" style="1" customWidth="1"/>
    <col min="18" max="16384" width="10.83203125" style="1"/>
  </cols>
  <sheetData>
    <row r="1" spans="1:17">
      <c r="A1" s="15" t="s">
        <v>127</v>
      </c>
      <c r="B1" s="16"/>
      <c r="F1" s="15" t="s">
        <v>126</v>
      </c>
      <c r="G1" s="16"/>
      <c r="K1" s="8"/>
      <c r="L1" s="9"/>
    </row>
    <row r="2" spans="1:17">
      <c r="A2" s="16"/>
      <c r="B2" s="16"/>
      <c r="F2" s="16"/>
      <c r="G2" s="16"/>
      <c r="K2" s="9"/>
      <c r="L2" s="9"/>
    </row>
    <row r="3" spans="1:17">
      <c r="A3" s="16"/>
      <c r="B3" s="16"/>
      <c r="F3" s="16"/>
      <c r="G3" s="16"/>
      <c r="K3" s="9"/>
      <c r="L3" s="9"/>
    </row>
    <row r="4" spans="1:17">
      <c r="A4" s="16"/>
      <c r="B4" s="16"/>
      <c r="F4" s="16"/>
      <c r="G4" s="16"/>
      <c r="K4" s="9"/>
      <c r="L4" s="9"/>
    </row>
    <row r="5" spans="1:17">
      <c r="A5" s="16"/>
      <c r="B5" s="16"/>
      <c r="F5" s="16"/>
      <c r="G5" s="16"/>
      <c r="K5" s="9"/>
      <c r="L5" s="9"/>
    </row>
    <row r="6" spans="1:17">
      <c r="A6" s="16"/>
      <c r="B6" s="16"/>
      <c r="F6" s="16"/>
      <c r="G6" s="16"/>
      <c r="K6" s="9"/>
      <c r="L6" s="9"/>
    </row>
    <row r="11" spans="1:17" ht="39" customHeight="1" thickBot="1">
      <c r="A11" s="14" t="s">
        <v>64</v>
      </c>
      <c r="B11" s="14"/>
      <c r="C11" s="5"/>
      <c r="D11" s="5"/>
      <c r="E11" s="5"/>
      <c r="F11" s="14" t="s">
        <v>31</v>
      </c>
      <c r="G11" s="14"/>
      <c r="H11" s="5"/>
      <c r="I11" s="5"/>
      <c r="J11" s="5"/>
      <c r="K11" s="14" t="s">
        <v>65</v>
      </c>
      <c r="L11" s="14"/>
      <c r="M11" s="5"/>
      <c r="N11" s="5"/>
      <c r="O11" s="5"/>
      <c r="P11" s="14" t="s">
        <v>63</v>
      </c>
      <c r="Q11" s="14"/>
    </row>
    <row r="12" spans="1:17" ht="16" thickTop="1">
      <c r="A12" s="2" t="s">
        <v>30</v>
      </c>
      <c r="B12" s="6" t="s">
        <v>32</v>
      </c>
      <c r="C12" s="5"/>
      <c r="D12" s="5"/>
      <c r="E12" s="5"/>
      <c r="F12" s="2" t="s">
        <v>30</v>
      </c>
      <c r="G12" s="6" t="s">
        <v>32</v>
      </c>
      <c r="H12" s="5"/>
      <c r="I12" s="5"/>
      <c r="J12" s="5"/>
      <c r="K12" s="2" t="s">
        <v>30</v>
      </c>
      <c r="L12" s="6" t="s">
        <v>32</v>
      </c>
      <c r="M12" s="5"/>
      <c r="N12" s="5"/>
      <c r="O12" s="5"/>
      <c r="P12" s="2" t="s">
        <v>30</v>
      </c>
      <c r="Q12" s="6" t="s">
        <v>32</v>
      </c>
    </row>
    <row r="13" spans="1:17">
      <c r="A13" s="10" t="s">
        <v>66</v>
      </c>
      <c r="B13" s="6">
        <v>0.55677614799999997</v>
      </c>
      <c r="C13" s="5"/>
      <c r="D13" s="5"/>
      <c r="E13" s="5"/>
      <c r="F13" s="11" t="s">
        <v>0</v>
      </c>
      <c r="G13" s="6">
        <v>0.57096654199999997</v>
      </c>
      <c r="H13" s="5"/>
      <c r="I13" s="5"/>
      <c r="J13" s="5"/>
      <c r="K13" s="10" t="s">
        <v>67</v>
      </c>
      <c r="L13" s="6">
        <v>0.498898754</v>
      </c>
      <c r="M13" s="5"/>
      <c r="N13" s="5"/>
      <c r="O13" s="5"/>
      <c r="P13" s="12" t="s">
        <v>58</v>
      </c>
      <c r="Q13" s="2">
        <v>0.483617452</v>
      </c>
    </row>
    <row r="14" spans="1:17">
      <c r="A14" s="4" t="s">
        <v>68</v>
      </c>
      <c r="B14" s="6">
        <v>0.55701327300000003</v>
      </c>
      <c r="C14" s="5"/>
      <c r="D14" s="5"/>
      <c r="E14" s="5"/>
      <c r="F14" s="7" t="s">
        <v>1</v>
      </c>
      <c r="G14" s="6">
        <v>0.57263339199999996</v>
      </c>
      <c r="H14" s="5"/>
      <c r="I14" s="5"/>
      <c r="J14" s="5"/>
      <c r="K14" s="4" t="s">
        <v>69</v>
      </c>
      <c r="L14" s="6">
        <v>0.50130973199999995</v>
      </c>
      <c r="M14" s="5"/>
      <c r="N14" s="5"/>
      <c r="O14" s="5"/>
      <c r="P14" s="3" t="s">
        <v>38</v>
      </c>
      <c r="Q14" s="2">
        <v>0.490878749</v>
      </c>
    </row>
    <row r="15" spans="1:17">
      <c r="A15" s="4" t="s">
        <v>70</v>
      </c>
      <c r="B15" s="6">
        <v>0.55726700399999995</v>
      </c>
      <c r="C15" s="4"/>
      <c r="D15" s="4"/>
      <c r="E15" s="4"/>
      <c r="F15" s="7" t="s">
        <v>2</v>
      </c>
      <c r="G15" s="6">
        <v>0.57291752100000004</v>
      </c>
      <c r="H15" s="4"/>
      <c r="I15" s="4"/>
      <c r="J15" s="4"/>
      <c r="K15" s="4" t="s">
        <v>71</v>
      </c>
      <c r="L15" s="6">
        <v>0.50144937000000001</v>
      </c>
      <c r="M15" s="4"/>
      <c r="N15" s="4"/>
      <c r="O15" s="4"/>
      <c r="P15" s="3" t="s">
        <v>47</v>
      </c>
      <c r="Q15" s="2">
        <v>0.49169625</v>
      </c>
    </row>
    <row r="16" spans="1:17">
      <c r="A16" s="4" t="s">
        <v>72</v>
      </c>
      <c r="B16" s="6">
        <v>0.55818987499999995</v>
      </c>
      <c r="C16" s="4"/>
      <c r="D16" s="4"/>
      <c r="E16" s="4"/>
      <c r="F16" s="7" t="s">
        <v>3</v>
      </c>
      <c r="G16" s="6">
        <v>0.57493165700000004</v>
      </c>
      <c r="H16" s="4"/>
      <c r="I16" s="4"/>
      <c r="J16" s="4"/>
      <c r="K16" s="4" t="s">
        <v>73</v>
      </c>
      <c r="L16" s="6">
        <v>0.50146626800000005</v>
      </c>
      <c r="M16" s="4"/>
      <c r="N16" s="4"/>
      <c r="O16" s="4"/>
      <c r="P16" s="3" t="s">
        <v>53</v>
      </c>
      <c r="Q16" s="2">
        <v>0.49200262700000003</v>
      </c>
    </row>
    <row r="17" spans="1:17">
      <c r="A17" s="4" t="s">
        <v>74</v>
      </c>
      <c r="B17" s="6">
        <v>0.559282261</v>
      </c>
      <c r="C17" s="4"/>
      <c r="D17" s="4"/>
      <c r="E17" s="4"/>
      <c r="F17" s="7" t="s">
        <v>4</v>
      </c>
      <c r="G17" s="6">
        <v>0.57609680900000004</v>
      </c>
      <c r="H17" s="4"/>
      <c r="I17" s="4"/>
      <c r="J17" s="4"/>
      <c r="K17" s="4" t="s">
        <v>75</v>
      </c>
      <c r="L17" s="6">
        <v>0.50150448999999997</v>
      </c>
      <c r="M17" s="4"/>
      <c r="N17" s="4"/>
      <c r="O17" s="4"/>
      <c r="P17" s="3" t="s">
        <v>60</v>
      </c>
      <c r="Q17" s="2">
        <v>0.492326808</v>
      </c>
    </row>
    <row r="18" spans="1:17">
      <c r="A18" s="4" t="s">
        <v>76</v>
      </c>
      <c r="B18" s="6">
        <v>0.55938809499999997</v>
      </c>
      <c r="C18" s="4"/>
      <c r="D18" s="4"/>
      <c r="E18" s="4"/>
      <c r="F18" s="7" t="s">
        <v>5</v>
      </c>
      <c r="G18" s="6">
        <v>0.57816041699999998</v>
      </c>
      <c r="H18" s="4"/>
      <c r="I18" s="4"/>
      <c r="J18" s="4"/>
      <c r="K18" s="4" t="s">
        <v>77</v>
      </c>
      <c r="L18" s="6">
        <v>0.50174512900000001</v>
      </c>
      <c r="M18" s="4"/>
      <c r="N18" s="4"/>
      <c r="O18" s="4"/>
      <c r="P18" s="3" t="s">
        <v>59</v>
      </c>
      <c r="Q18" s="2">
        <v>0.492342579</v>
      </c>
    </row>
    <row r="19" spans="1:17">
      <c r="A19" s="4" t="s">
        <v>78</v>
      </c>
      <c r="B19" s="6">
        <v>0.563361216</v>
      </c>
      <c r="C19" s="4"/>
      <c r="D19" s="4"/>
      <c r="E19" s="4"/>
      <c r="F19" s="7" t="s">
        <v>6</v>
      </c>
      <c r="G19" s="6">
        <v>0.58129676600000002</v>
      </c>
      <c r="H19" s="4"/>
      <c r="I19" s="4"/>
      <c r="J19" s="4"/>
      <c r="K19" s="4" t="s">
        <v>79</v>
      </c>
      <c r="L19" s="6">
        <v>0.50191554400000005</v>
      </c>
      <c r="M19" s="4"/>
      <c r="N19" s="4"/>
      <c r="O19" s="4"/>
      <c r="P19" s="3" t="s">
        <v>40</v>
      </c>
      <c r="Q19" s="2">
        <v>0.49313281199999998</v>
      </c>
    </row>
    <row r="20" spans="1:17">
      <c r="A20" s="4" t="s">
        <v>80</v>
      </c>
      <c r="B20" s="6">
        <v>0.56417825200000005</v>
      </c>
      <c r="C20" s="4"/>
      <c r="D20" s="4"/>
      <c r="E20" s="4"/>
      <c r="F20" s="7" t="s">
        <v>7</v>
      </c>
      <c r="G20" s="6">
        <v>0.58918789599999999</v>
      </c>
      <c r="H20" s="4"/>
      <c r="I20" s="4"/>
      <c r="J20" s="4"/>
      <c r="K20" s="4" t="s">
        <v>81</v>
      </c>
      <c r="L20" s="6">
        <v>0.50223343399999998</v>
      </c>
      <c r="M20" s="4"/>
      <c r="N20" s="4"/>
      <c r="O20" s="4"/>
      <c r="P20" s="3" t="s">
        <v>37</v>
      </c>
      <c r="Q20" s="2">
        <v>0.49802281300000001</v>
      </c>
    </row>
    <row r="21" spans="1:17">
      <c r="A21" s="4" t="s">
        <v>82</v>
      </c>
      <c r="B21" s="6">
        <v>0.56731579300000001</v>
      </c>
      <c r="C21" s="4"/>
      <c r="D21" s="4"/>
      <c r="E21" s="4"/>
      <c r="F21" s="7" t="s">
        <v>8</v>
      </c>
      <c r="G21" s="6">
        <v>0.58967436600000001</v>
      </c>
      <c r="H21" s="4"/>
      <c r="I21" s="4"/>
      <c r="J21" s="4"/>
      <c r="K21" s="4" t="s">
        <v>83</v>
      </c>
      <c r="L21" s="6">
        <v>0.50303146799999998</v>
      </c>
      <c r="M21" s="4"/>
      <c r="N21" s="4"/>
      <c r="O21" s="4"/>
      <c r="P21" s="3" t="s">
        <v>48</v>
      </c>
      <c r="Q21" s="2">
        <v>0.49970628299999997</v>
      </c>
    </row>
    <row r="22" spans="1:17">
      <c r="A22" s="4" t="s">
        <v>84</v>
      </c>
      <c r="B22" s="6">
        <v>0.56771050700000003</v>
      </c>
      <c r="C22" s="4"/>
      <c r="D22" s="4"/>
      <c r="E22" s="4"/>
      <c r="F22" s="7" t="s">
        <v>9</v>
      </c>
      <c r="G22" s="6">
        <v>0.59011344300000002</v>
      </c>
      <c r="H22" s="4"/>
      <c r="I22" s="4"/>
      <c r="J22" s="4"/>
      <c r="K22" s="4" t="s">
        <v>85</v>
      </c>
      <c r="L22" s="6">
        <v>0.50384151899999996</v>
      </c>
      <c r="M22" s="4"/>
      <c r="N22" s="4"/>
      <c r="O22" s="4"/>
      <c r="P22" s="3" t="s">
        <v>61</v>
      </c>
      <c r="Q22" s="2">
        <v>0.50001421300000004</v>
      </c>
    </row>
    <row r="23" spans="1:17">
      <c r="A23" s="4" t="s">
        <v>86</v>
      </c>
      <c r="B23" s="6">
        <v>0.57080018499999996</v>
      </c>
      <c r="C23" s="4"/>
      <c r="D23" s="4"/>
      <c r="E23" s="4"/>
      <c r="F23" s="7" t="s">
        <v>10</v>
      </c>
      <c r="G23" s="6">
        <v>0.59457480900000004</v>
      </c>
      <c r="H23" s="4"/>
      <c r="I23" s="4"/>
      <c r="J23" s="4"/>
      <c r="K23" s="4" t="s">
        <v>87</v>
      </c>
      <c r="L23" s="6">
        <v>0.50476513199999995</v>
      </c>
      <c r="M23" s="4"/>
      <c r="N23" s="4"/>
      <c r="O23" s="4"/>
      <c r="P23" s="3" t="s">
        <v>43</v>
      </c>
      <c r="Q23" s="2">
        <v>0.501375511</v>
      </c>
    </row>
    <row r="24" spans="1:17">
      <c r="A24" s="4" t="s">
        <v>88</v>
      </c>
      <c r="B24" s="6">
        <v>0.57094874399999995</v>
      </c>
      <c r="C24" s="4"/>
      <c r="D24" s="4"/>
      <c r="E24" s="4"/>
      <c r="F24" s="7" t="s">
        <v>11</v>
      </c>
      <c r="G24" s="6">
        <v>0.59619877899999996</v>
      </c>
      <c r="H24" s="4"/>
      <c r="I24" s="4"/>
      <c r="J24" s="4"/>
      <c r="K24" s="4" t="s">
        <v>89</v>
      </c>
      <c r="L24" s="6">
        <v>0.50514017899999997</v>
      </c>
      <c r="M24" s="4"/>
      <c r="N24" s="4"/>
      <c r="O24" s="4"/>
      <c r="P24" s="3" t="s">
        <v>35</v>
      </c>
      <c r="Q24" s="2">
        <v>0.50159215300000004</v>
      </c>
    </row>
    <row r="25" spans="1:17">
      <c r="A25" s="4" t="s">
        <v>90</v>
      </c>
      <c r="B25" s="6">
        <v>0.57674577199999999</v>
      </c>
      <c r="C25" s="4"/>
      <c r="D25" s="4"/>
      <c r="E25" s="4"/>
      <c r="F25" s="7" t="s">
        <v>12</v>
      </c>
      <c r="G25" s="6">
        <v>0.59973828200000001</v>
      </c>
      <c r="H25" s="4"/>
      <c r="I25" s="4"/>
      <c r="J25" s="4"/>
      <c r="K25" s="4" t="s">
        <v>91</v>
      </c>
      <c r="L25" s="6">
        <v>0.50739514799999996</v>
      </c>
      <c r="M25" s="4"/>
      <c r="N25" s="4"/>
      <c r="O25" s="4"/>
      <c r="P25" s="3" t="s">
        <v>42</v>
      </c>
      <c r="Q25" s="2">
        <v>0.50176846100000005</v>
      </c>
    </row>
    <row r="26" spans="1:17">
      <c r="A26" s="4" t="s">
        <v>92</v>
      </c>
      <c r="B26" s="6">
        <v>0.58125191300000001</v>
      </c>
      <c r="C26" s="4"/>
      <c r="D26" s="4"/>
      <c r="E26" s="4"/>
      <c r="F26" s="7" t="s">
        <v>13</v>
      </c>
      <c r="G26" s="6">
        <v>0.59996122699999999</v>
      </c>
      <c r="H26" s="4"/>
      <c r="I26" s="4"/>
      <c r="J26" s="4"/>
      <c r="K26" s="4" t="s">
        <v>93</v>
      </c>
      <c r="L26" s="6">
        <v>0.51245510900000002</v>
      </c>
      <c r="M26" s="4"/>
      <c r="N26" s="4"/>
      <c r="O26" s="4"/>
      <c r="P26" s="3" t="s">
        <v>50</v>
      </c>
      <c r="Q26" s="2">
        <v>0.50179800100000005</v>
      </c>
    </row>
    <row r="27" spans="1:17">
      <c r="A27" s="4" t="s">
        <v>94</v>
      </c>
      <c r="B27" s="6">
        <v>0.58721900000000005</v>
      </c>
      <c r="C27" s="4"/>
      <c r="D27" s="4"/>
      <c r="E27" s="4"/>
      <c r="F27" s="7" t="s">
        <v>14</v>
      </c>
      <c r="G27" s="6">
        <v>0.60574479699999995</v>
      </c>
      <c r="H27" s="4"/>
      <c r="I27" s="4"/>
      <c r="J27" s="4"/>
      <c r="K27" s="4" t="s">
        <v>95</v>
      </c>
      <c r="L27" s="6">
        <v>0.51258927300000001</v>
      </c>
      <c r="M27" s="4"/>
      <c r="N27" s="4"/>
      <c r="O27" s="4"/>
      <c r="P27" s="3" t="s">
        <v>46</v>
      </c>
      <c r="Q27" s="2">
        <v>0.50186699599999995</v>
      </c>
    </row>
    <row r="28" spans="1:17">
      <c r="A28" s="4" t="s">
        <v>96</v>
      </c>
      <c r="B28" s="6">
        <v>0.58761005399999999</v>
      </c>
      <c r="C28" s="4"/>
      <c r="D28" s="4"/>
      <c r="E28" s="4"/>
      <c r="F28" s="7" t="s">
        <v>15</v>
      </c>
      <c r="G28" s="6">
        <v>0.60588198900000001</v>
      </c>
      <c r="H28" s="4"/>
      <c r="I28" s="4"/>
      <c r="J28" s="4"/>
      <c r="K28" s="4" t="s">
        <v>97</v>
      </c>
      <c r="L28" s="6">
        <v>0.51889229999999997</v>
      </c>
      <c r="M28" s="4"/>
      <c r="N28" s="4"/>
      <c r="O28" s="4"/>
      <c r="P28" s="3" t="s">
        <v>54</v>
      </c>
      <c r="Q28" s="2">
        <v>0.50265532400000001</v>
      </c>
    </row>
    <row r="29" spans="1:17">
      <c r="A29" s="4" t="s">
        <v>98</v>
      </c>
      <c r="B29" s="6">
        <v>0.60628728899999995</v>
      </c>
      <c r="C29" s="4"/>
      <c r="D29" s="4"/>
      <c r="E29" s="4"/>
      <c r="F29" s="7" t="s">
        <v>16</v>
      </c>
      <c r="G29" s="6">
        <v>0.60640587199999996</v>
      </c>
      <c r="H29" s="4"/>
      <c r="I29" s="4"/>
      <c r="J29" s="4"/>
      <c r="K29" s="4" t="s">
        <v>99</v>
      </c>
      <c r="L29" s="6">
        <v>0.64195378999999997</v>
      </c>
      <c r="M29" s="4"/>
      <c r="N29" s="4"/>
      <c r="O29" s="4"/>
      <c r="P29" s="3" t="s">
        <v>56</v>
      </c>
      <c r="Q29" s="2">
        <v>0.50870244799999997</v>
      </c>
    </row>
    <row r="30" spans="1:17">
      <c r="A30" s="4" t="s">
        <v>100</v>
      </c>
      <c r="B30" s="6">
        <v>0.60638692999999999</v>
      </c>
      <c r="C30" s="4"/>
      <c r="D30" s="4"/>
      <c r="E30" s="4"/>
      <c r="F30" s="7" t="s">
        <v>17</v>
      </c>
      <c r="G30" s="6">
        <v>0.60651943699999999</v>
      </c>
      <c r="H30" s="4"/>
      <c r="I30" s="4"/>
      <c r="J30" s="4"/>
      <c r="K30" s="4" t="s">
        <v>101</v>
      </c>
      <c r="L30" s="6">
        <v>0.65520599499999999</v>
      </c>
      <c r="M30" s="4"/>
      <c r="N30" s="4"/>
      <c r="O30" s="4"/>
      <c r="P30" s="3" t="s">
        <v>62</v>
      </c>
      <c r="Q30" s="2">
        <v>0.51122989699999999</v>
      </c>
    </row>
    <row r="31" spans="1:17">
      <c r="A31" s="4" t="s">
        <v>102</v>
      </c>
      <c r="B31" s="6">
        <v>0.60649013500000004</v>
      </c>
      <c r="C31" s="4"/>
      <c r="D31" s="4"/>
      <c r="E31" s="4"/>
      <c r="F31" s="7" t="s">
        <v>18</v>
      </c>
      <c r="G31" s="6">
        <v>0.60960645700000005</v>
      </c>
      <c r="H31" s="4"/>
      <c r="I31" s="4"/>
      <c r="J31" s="4"/>
      <c r="K31" s="4" t="s">
        <v>103</v>
      </c>
      <c r="L31" s="6">
        <v>0.697694272</v>
      </c>
      <c r="M31" s="4"/>
      <c r="N31" s="4"/>
      <c r="O31" s="4"/>
      <c r="P31" s="3" t="s">
        <v>55</v>
      </c>
      <c r="Q31" s="2">
        <v>0.52244298499999997</v>
      </c>
    </row>
    <row r="32" spans="1:17">
      <c r="A32" s="4" t="s">
        <v>104</v>
      </c>
      <c r="B32" s="6">
        <v>0.60677763200000001</v>
      </c>
      <c r="C32" s="4"/>
      <c r="D32" s="4"/>
      <c r="E32" s="4"/>
      <c r="F32" s="7" t="s">
        <v>19</v>
      </c>
      <c r="G32" s="6">
        <v>0.61283577099999997</v>
      </c>
      <c r="H32" s="4"/>
      <c r="I32" s="4"/>
      <c r="J32" s="4"/>
      <c r="K32" s="4" t="s">
        <v>105</v>
      </c>
      <c r="L32" s="6">
        <v>0.70103191099999995</v>
      </c>
      <c r="M32" s="4"/>
      <c r="N32" s="4"/>
      <c r="O32" s="4"/>
      <c r="P32" s="3" t="s">
        <v>51</v>
      </c>
      <c r="Q32" s="2">
        <v>0.58003855299999996</v>
      </c>
    </row>
    <row r="33" spans="1:17">
      <c r="A33" s="4" t="s">
        <v>106</v>
      </c>
      <c r="B33" s="6">
        <v>0.61238256700000004</v>
      </c>
      <c r="C33" s="4"/>
      <c r="D33" s="4"/>
      <c r="E33" s="4"/>
      <c r="F33" s="7" t="s">
        <v>20</v>
      </c>
      <c r="G33" s="6">
        <v>0.64245752700000003</v>
      </c>
      <c r="H33" s="4"/>
      <c r="I33" s="4"/>
      <c r="J33" s="4"/>
      <c r="K33" s="4" t="s">
        <v>107</v>
      </c>
      <c r="L33" s="6">
        <v>0.70342166399999995</v>
      </c>
      <c r="M33" s="4"/>
      <c r="N33" s="4"/>
      <c r="O33" s="4"/>
      <c r="P33" s="3" t="s">
        <v>33</v>
      </c>
      <c r="Q33" s="2">
        <v>0.60805140999999996</v>
      </c>
    </row>
    <row r="34" spans="1:17">
      <c r="A34" s="4" t="s">
        <v>108</v>
      </c>
      <c r="B34" s="6">
        <v>0.66909911</v>
      </c>
      <c r="C34" s="4"/>
      <c r="D34" s="4"/>
      <c r="E34" s="4"/>
      <c r="F34" s="7" t="s">
        <v>21</v>
      </c>
      <c r="G34" s="6">
        <v>0.64708602999999998</v>
      </c>
      <c r="H34" s="4"/>
      <c r="I34" s="4"/>
      <c r="J34" s="4"/>
      <c r="K34" s="4" t="s">
        <v>109</v>
      </c>
      <c r="L34" s="6">
        <v>0.71554071900000005</v>
      </c>
      <c r="M34" s="4"/>
      <c r="N34" s="4"/>
      <c r="O34" s="4"/>
      <c r="P34" s="3" t="s">
        <v>52</v>
      </c>
      <c r="Q34" s="2">
        <v>0.62318549199999995</v>
      </c>
    </row>
    <row r="35" spans="1:17">
      <c r="A35" s="4" t="s">
        <v>110</v>
      </c>
      <c r="B35" s="6">
        <v>0.68142394399999995</v>
      </c>
      <c r="C35" s="4"/>
      <c r="D35" s="4"/>
      <c r="E35" s="4"/>
      <c r="F35" s="7" t="s">
        <v>22</v>
      </c>
      <c r="G35" s="6">
        <v>0.65310348299999998</v>
      </c>
      <c r="H35" s="4"/>
      <c r="I35" s="4"/>
      <c r="J35" s="4"/>
      <c r="K35" s="4" t="s">
        <v>111</v>
      </c>
      <c r="L35" s="6">
        <v>0.762253666</v>
      </c>
      <c r="M35" s="4"/>
      <c r="N35" s="4"/>
      <c r="O35" s="4"/>
      <c r="P35" s="3" t="s">
        <v>45</v>
      </c>
      <c r="Q35" s="2">
        <v>0.63094713700000005</v>
      </c>
    </row>
    <row r="36" spans="1:17">
      <c r="A36" s="4" t="s">
        <v>112</v>
      </c>
      <c r="B36" s="6">
        <v>0.68982407499999998</v>
      </c>
      <c r="C36" s="4"/>
      <c r="D36" s="4"/>
      <c r="E36" s="4"/>
      <c r="F36" s="7" t="s">
        <v>23</v>
      </c>
      <c r="G36" s="6">
        <v>0.68521099100000005</v>
      </c>
      <c r="H36" s="4"/>
      <c r="I36" s="4"/>
      <c r="J36" s="4"/>
      <c r="K36" s="4" t="s">
        <v>113</v>
      </c>
      <c r="L36" s="6">
        <v>0.76509808300000004</v>
      </c>
      <c r="M36" s="4"/>
      <c r="N36" s="4"/>
      <c r="O36" s="4"/>
      <c r="P36" s="3" t="s">
        <v>34</v>
      </c>
      <c r="Q36" s="2">
        <v>0.63390567900000006</v>
      </c>
    </row>
    <row r="37" spans="1:17">
      <c r="A37" s="4" t="s">
        <v>114</v>
      </c>
      <c r="B37" s="6">
        <v>0.70451643500000005</v>
      </c>
      <c r="C37" s="4"/>
      <c r="D37" s="4"/>
      <c r="E37" s="4"/>
      <c r="F37" s="7" t="s">
        <v>24</v>
      </c>
      <c r="G37" s="6">
        <v>0.69133794900000001</v>
      </c>
      <c r="H37" s="4"/>
      <c r="I37" s="4"/>
      <c r="J37" s="4"/>
      <c r="K37" s="4" t="s">
        <v>115</v>
      </c>
      <c r="L37" s="6">
        <v>0.80163503300000005</v>
      </c>
      <c r="M37" s="4"/>
      <c r="N37" s="4"/>
      <c r="O37" s="4"/>
      <c r="P37" s="3" t="s">
        <v>39</v>
      </c>
      <c r="Q37" s="2">
        <v>0.639217374</v>
      </c>
    </row>
    <row r="38" spans="1:17">
      <c r="A38" s="4" t="s">
        <v>116</v>
      </c>
      <c r="B38" s="6">
        <v>0.71106325400000003</v>
      </c>
      <c r="C38" s="4"/>
      <c r="D38" s="4"/>
      <c r="E38" s="4"/>
      <c r="F38" s="7" t="s">
        <v>25</v>
      </c>
      <c r="G38" s="6">
        <v>0.69812201299999999</v>
      </c>
      <c r="H38" s="4"/>
      <c r="I38" s="4"/>
      <c r="J38" s="4"/>
      <c r="K38" s="4" t="s">
        <v>117</v>
      </c>
      <c r="L38" s="6">
        <v>0.82629920199999995</v>
      </c>
      <c r="M38" s="4"/>
      <c r="N38" s="4"/>
      <c r="O38" s="4"/>
      <c r="P38" s="3" t="s">
        <v>44</v>
      </c>
      <c r="Q38" s="2">
        <v>0.64975736699999997</v>
      </c>
    </row>
    <row r="39" spans="1:17">
      <c r="A39" s="4" t="s">
        <v>118</v>
      </c>
      <c r="B39" s="6">
        <v>0.71255077700000002</v>
      </c>
      <c r="C39" s="4"/>
      <c r="D39" s="4"/>
      <c r="E39" s="4"/>
      <c r="F39" s="7" t="s">
        <v>26</v>
      </c>
      <c r="G39" s="6">
        <v>0.70848384499999995</v>
      </c>
      <c r="H39" s="4"/>
      <c r="I39" s="4"/>
      <c r="J39" s="4"/>
      <c r="K39" s="4" t="s">
        <v>119</v>
      </c>
      <c r="L39" s="6">
        <v>0.85213798900000004</v>
      </c>
      <c r="M39" s="4"/>
      <c r="N39" s="4"/>
      <c r="O39" s="4"/>
      <c r="P39" s="3" t="s">
        <v>36</v>
      </c>
      <c r="Q39" s="2">
        <v>0.67421430299999996</v>
      </c>
    </row>
    <row r="40" spans="1:17">
      <c r="A40" s="4" t="s">
        <v>120</v>
      </c>
      <c r="B40" s="6">
        <v>0.73427003000000002</v>
      </c>
      <c r="C40" s="4"/>
      <c r="D40" s="4"/>
      <c r="E40" s="4"/>
      <c r="F40" s="7" t="s">
        <v>27</v>
      </c>
      <c r="G40" s="6">
        <v>0.71711246399999995</v>
      </c>
      <c r="H40" s="4"/>
      <c r="I40" s="4"/>
      <c r="J40" s="4"/>
      <c r="K40" s="4" t="s">
        <v>121</v>
      </c>
      <c r="L40" s="6">
        <v>0.97053573699999995</v>
      </c>
      <c r="M40" s="4"/>
      <c r="N40" s="4"/>
      <c r="O40" s="4"/>
      <c r="P40" s="3" t="s">
        <v>49</v>
      </c>
      <c r="Q40" s="2">
        <v>0.69346159100000004</v>
      </c>
    </row>
    <row r="41" spans="1:17">
      <c r="A41" s="4" t="s">
        <v>122</v>
      </c>
      <c r="B41" s="6">
        <v>0.73503670099999996</v>
      </c>
      <c r="C41" s="4"/>
      <c r="D41" s="4"/>
      <c r="E41" s="4"/>
      <c r="F41" s="7" t="s">
        <v>28</v>
      </c>
      <c r="G41" s="6">
        <v>0.73900101799999995</v>
      </c>
      <c r="H41" s="4"/>
      <c r="I41" s="4"/>
      <c r="J41" s="4"/>
      <c r="K41" s="4" t="s">
        <v>123</v>
      </c>
      <c r="L41" s="6">
        <v>1.139328954</v>
      </c>
      <c r="M41" s="4"/>
      <c r="N41" s="4"/>
      <c r="O41" s="4"/>
      <c r="P41" s="3" t="s">
        <v>57</v>
      </c>
      <c r="Q41" s="2">
        <v>0.70485100199999995</v>
      </c>
    </row>
    <row r="42" spans="1:17">
      <c r="A42" s="4" t="s">
        <v>124</v>
      </c>
      <c r="B42" s="6">
        <v>0.78024371299999995</v>
      </c>
      <c r="C42" s="4"/>
      <c r="D42" s="4"/>
      <c r="E42" s="4"/>
      <c r="F42" s="7" t="s">
        <v>29</v>
      </c>
      <c r="G42" s="6">
        <v>0.78314893200000002</v>
      </c>
      <c r="H42" s="4"/>
      <c r="I42" s="4"/>
      <c r="J42" s="4"/>
      <c r="K42" s="4" t="s">
        <v>125</v>
      </c>
      <c r="L42" s="6">
        <v>1.26328426</v>
      </c>
      <c r="M42" s="4"/>
      <c r="N42" s="4"/>
      <c r="O42" s="4"/>
      <c r="P42" s="3" t="s">
        <v>41</v>
      </c>
      <c r="Q42" s="2">
        <v>1.1312207219999999</v>
      </c>
    </row>
    <row r="44" spans="1:17">
      <c r="A44" s="4" t="s">
        <v>128</v>
      </c>
      <c r="B44" s="13">
        <f>AVERAGE(B13:B42)</f>
        <v>0.61804702280000012</v>
      </c>
      <c r="F44" s="7" t="s">
        <v>128</v>
      </c>
      <c r="G44" s="13">
        <f>AVERAGE(G13:G42)</f>
        <v>0.6266170160333332</v>
      </c>
      <c r="K44" s="4" t="s">
        <v>128</v>
      </c>
      <c r="L44" s="13">
        <f>AVERAGE(L13:L42)</f>
        <v>0.65246847079999981</v>
      </c>
      <c r="Q44" s="13">
        <f>AVERAGE(Q13:Q42)</f>
        <v>0.56853409973333313</v>
      </c>
    </row>
  </sheetData>
  <sortState ref="F2:G32">
    <sortCondition ref="G32"/>
  </sortState>
  <mergeCells count="6">
    <mergeCell ref="A11:B11"/>
    <mergeCell ref="F11:G11"/>
    <mergeCell ref="K11:L11"/>
    <mergeCell ref="P11:Q11"/>
    <mergeCell ref="A1:B6"/>
    <mergeCell ref="F1:G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M52"/>
  <sheetViews>
    <sheetView tabSelected="1" topLeftCell="E1" workbookViewId="0">
      <selection activeCell="I23" sqref="I23"/>
    </sheetView>
  </sheetViews>
  <sheetFormatPr baseColWidth="10" defaultRowHeight="15" x14ac:dyDescent="0"/>
  <cols>
    <col min="1" max="1" width="13" bestFit="1" customWidth="1"/>
    <col min="2" max="2" width="43.6640625" bestFit="1" customWidth="1"/>
    <col min="3" max="3" width="10.1640625" bestFit="1" customWidth="1"/>
    <col min="4" max="4" width="50.1640625" bestFit="1" customWidth="1"/>
    <col min="6" max="6" width="12.33203125" bestFit="1" customWidth="1"/>
    <col min="8" max="8" width="13" bestFit="1" customWidth="1"/>
    <col min="9" max="9" width="43.6640625" bestFit="1" customWidth="1"/>
    <col min="11" max="11" width="55.1640625" bestFit="1" customWidth="1"/>
    <col min="13" max="13" width="12.33203125" bestFit="1" customWidth="1"/>
  </cols>
  <sheetData>
    <row r="1" spans="1:13" ht="41" customHeight="1" thickBot="1">
      <c r="A1" s="17" t="s">
        <v>248</v>
      </c>
      <c r="B1" s="17"/>
      <c r="C1" s="17"/>
      <c r="D1" s="17"/>
      <c r="E1" s="17"/>
      <c r="F1" s="17"/>
      <c r="H1" s="17" t="s">
        <v>364</v>
      </c>
      <c r="I1" s="17"/>
      <c r="J1" s="17"/>
      <c r="K1" s="17"/>
      <c r="L1" s="17"/>
      <c r="M1" s="17"/>
    </row>
    <row r="2" spans="1:13" ht="16" thickTop="1">
      <c r="A2" s="4" t="s">
        <v>129</v>
      </c>
      <c r="B2" s="4" t="s">
        <v>133</v>
      </c>
      <c r="C2" s="4" t="s">
        <v>134</v>
      </c>
      <c r="D2" s="4" t="s">
        <v>135</v>
      </c>
      <c r="E2" s="4" t="s">
        <v>136</v>
      </c>
      <c r="F2" s="4" t="s">
        <v>130</v>
      </c>
      <c r="H2" s="4" t="s">
        <v>129</v>
      </c>
      <c r="I2" s="4" t="s">
        <v>133</v>
      </c>
      <c r="J2" s="4" t="s">
        <v>134</v>
      </c>
      <c r="K2" s="4" t="s">
        <v>135</v>
      </c>
      <c r="L2" s="4" t="s">
        <v>136</v>
      </c>
      <c r="M2" s="4" t="s">
        <v>130</v>
      </c>
    </row>
    <row r="3" spans="1:13">
      <c r="A3" s="4" t="s">
        <v>137</v>
      </c>
      <c r="B3" s="4" t="s">
        <v>138</v>
      </c>
      <c r="C3" s="4">
        <v>20</v>
      </c>
      <c r="D3" s="4" t="s">
        <v>139</v>
      </c>
      <c r="E3" s="4">
        <v>25</v>
      </c>
      <c r="F3" s="4">
        <v>57.689272000000003</v>
      </c>
      <c r="H3" s="4" t="s">
        <v>144</v>
      </c>
      <c r="I3" s="4" t="s">
        <v>148</v>
      </c>
      <c r="J3" s="4">
        <v>50</v>
      </c>
      <c r="K3" s="4" t="s">
        <v>303</v>
      </c>
      <c r="L3" s="4">
        <v>25</v>
      </c>
      <c r="M3" s="4">
        <v>112.51951699999999</v>
      </c>
    </row>
    <row r="4" spans="1:13">
      <c r="A4" s="4" t="s">
        <v>140</v>
      </c>
      <c r="B4" s="4" t="s">
        <v>138</v>
      </c>
      <c r="C4" s="4">
        <v>20</v>
      </c>
      <c r="D4" s="4" t="s">
        <v>141</v>
      </c>
      <c r="E4" s="4">
        <v>25</v>
      </c>
      <c r="F4" s="4">
        <v>57.856090999999999</v>
      </c>
      <c r="H4" s="4" t="s">
        <v>158</v>
      </c>
      <c r="I4" s="4" t="s">
        <v>165</v>
      </c>
      <c r="J4" s="4">
        <v>11</v>
      </c>
      <c r="K4" s="4" t="s">
        <v>304</v>
      </c>
      <c r="L4" s="4">
        <v>25</v>
      </c>
      <c r="M4" s="4">
        <v>113.992267</v>
      </c>
    </row>
    <row r="5" spans="1:13">
      <c r="A5" s="4" t="s">
        <v>142</v>
      </c>
      <c r="B5" s="4" t="s">
        <v>138</v>
      </c>
      <c r="C5" s="4">
        <v>20</v>
      </c>
      <c r="D5" s="4" t="s">
        <v>143</v>
      </c>
      <c r="E5" s="4">
        <v>25</v>
      </c>
      <c r="F5" s="4">
        <v>57.974657999999998</v>
      </c>
      <c r="H5" s="4" t="s">
        <v>184</v>
      </c>
      <c r="I5" s="4" t="s">
        <v>165</v>
      </c>
      <c r="J5" s="4">
        <v>25</v>
      </c>
      <c r="K5" s="4" t="s">
        <v>305</v>
      </c>
      <c r="L5" s="4">
        <v>10</v>
      </c>
      <c r="M5" s="4">
        <v>114.17125</v>
      </c>
    </row>
    <row r="6" spans="1:13">
      <c r="A6" s="4" t="s">
        <v>144</v>
      </c>
      <c r="B6" s="4" t="s">
        <v>145</v>
      </c>
      <c r="C6" s="4">
        <v>4</v>
      </c>
      <c r="D6" s="4" t="s">
        <v>146</v>
      </c>
      <c r="E6" s="4">
        <v>10</v>
      </c>
      <c r="F6" s="4">
        <v>58.016164000000003</v>
      </c>
      <c r="H6" s="4" t="s">
        <v>189</v>
      </c>
      <c r="I6" s="4" t="s">
        <v>306</v>
      </c>
      <c r="J6" s="4">
        <v>25</v>
      </c>
      <c r="K6" s="4" t="s">
        <v>307</v>
      </c>
      <c r="L6" s="4">
        <v>10</v>
      </c>
      <c r="M6" s="4">
        <v>114.46697399999999</v>
      </c>
    </row>
    <row r="7" spans="1:13">
      <c r="A7" s="4" t="s">
        <v>147</v>
      </c>
      <c r="B7" s="4" t="s">
        <v>148</v>
      </c>
      <c r="C7" s="4">
        <v>4</v>
      </c>
      <c r="D7" s="4" t="s">
        <v>149</v>
      </c>
      <c r="E7" s="4">
        <v>10</v>
      </c>
      <c r="F7" s="4">
        <v>58.175977000000003</v>
      </c>
      <c r="H7" s="4" t="s">
        <v>171</v>
      </c>
      <c r="I7" s="4" t="s">
        <v>165</v>
      </c>
      <c r="J7" s="4">
        <v>11</v>
      </c>
      <c r="K7" s="4" t="s">
        <v>308</v>
      </c>
      <c r="L7" s="4">
        <v>25</v>
      </c>
      <c r="M7" s="4">
        <v>115.108644</v>
      </c>
    </row>
    <row r="8" spans="1:13">
      <c r="A8" s="4" t="s">
        <v>150</v>
      </c>
      <c r="B8" s="4" t="s">
        <v>148</v>
      </c>
      <c r="C8" s="4">
        <v>4</v>
      </c>
      <c r="D8" s="4" t="s">
        <v>151</v>
      </c>
      <c r="E8" s="4">
        <v>10</v>
      </c>
      <c r="F8" s="4">
        <v>58.218791000000003</v>
      </c>
      <c r="H8" s="4" t="s">
        <v>199</v>
      </c>
      <c r="I8" s="4" t="s">
        <v>165</v>
      </c>
      <c r="J8" s="4">
        <v>11</v>
      </c>
      <c r="K8" s="4" t="s">
        <v>309</v>
      </c>
      <c r="L8" s="4">
        <v>10</v>
      </c>
      <c r="M8" s="4">
        <v>115.830906</v>
      </c>
    </row>
    <row r="9" spans="1:13">
      <c r="A9" s="4" t="s">
        <v>152</v>
      </c>
      <c r="B9" s="4" t="s">
        <v>148</v>
      </c>
      <c r="C9" s="4">
        <v>4</v>
      </c>
      <c r="D9" s="4" t="s">
        <v>153</v>
      </c>
      <c r="E9" s="4">
        <v>10</v>
      </c>
      <c r="F9" s="4">
        <v>58.315126999999997</v>
      </c>
      <c r="H9" s="4" t="s">
        <v>195</v>
      </c>
      <c r="I9" s="4" t="s">
        <v>310</v>
      </c>
      <c r="J9" s="4">
        <v>11</v>
      </c>
      <c r="K9" s="4" t="s">
        <v>311</v>
      </c>
      <c r="L9" s="4">
        <v>25</v>
      </c>
      <c r="M9" s="4">
        <v>116.925363</v>
      </c>
    </row>
    <row r="10" spans="1:13">
      <c r="A10" s="4" t="s">
        <v>154</v>
      </c>
      <c r="B10" s="4" t="s">
        <v>148</v>
      </c>
      <c r="C10" s="4">
        <v>4</v>
      </c>
      <c r="D10" s="4" t="s">
        <v>155</v>
      </c>
      <c r="E10" s="4">
        <v>10</v>
      </c>
      <c r="F10" s="4">
        <v>58.416184999999999</v>
      </c>
      <c r="H10" s="4" t="s">
        <v>209</v>
      </c>
      <c r="I10" s="4" t="s">
        <v>165</v>
      </c>
      <c r="J10" s="4">
        <v>25</v>
      </c>
      <c r="K10" s="4" t="s">
        <v>312</v>
      </c>
      <c r="L10" s="4">
        <v>10</v>
      </c>
      <c r="M10" s="4">
        <v>116.932395</v>
      </c>
    </row>
    <row r="11" spans="1:13">
      <c r="A11" s="4" t="s">
        <v>156</v>
      </c>
      <c r="B11" s="4" t="s">
        <v>148</v>
      </c>
      <c r="C11" s="4">
        <v>4</v>
      </c>
      <c r="D11" s="4" t="s">
        <v>157</v>
      </c>
      <c r="E11" s="4">
        <v>10</v>
      </c>
      <c r="F11" s="4">
        <v>58.417538</v>
      </c>
      <c r="H11" s="4" t="s">
        <v>154</v>
      </c>
      <c r="I11" s="4" t="s">
        <v>165</v>
      </c>
      <c r="J11" s="4">
        <v>11</v>
      </c>
      <c r="K11" s="4" t="s">
        <v>313</v>
      </c>
      <c r="L11" s="4">
        <v>25</v>
      </c>
      <c r="M11" s="4">
        <v>118.715695</v>
      </c>
    </row>
    <row r="12" spans="1:13">
      <c r="A12" s="4" t="s">
        <v>158</v>
      </c>
      <c r="B12" s="4" t="s">
        <v>148</v>
      </c>
      <c r="C12" s="4">
        <v>4</v>
      </c>
      <c r="D12" s="4" t="s">
        <v>159</v>
      </c>
      <c r="E12" s="4">
        <v>10</v>
      </c>
      <c r="F12" s="4">
        <v>58.463943</v>
      </c>
      <c r="H12" s="4" t="s">
        <v>164</v>
      </c>
      <c r="I12" s="4" t="s">
        <v>165</v>
      </c>
      <c r="J12" s="4">
        <v>25</v>
      </c>
      <c r="K12" s="4" t="s">
        <v>314</v>
      </c>
      <c r="L12" s="4">
        <v>25</v>
      </c>
      <c r="M12" s="4">
        <v>118.81191</v>
      </c>
    </row>
    <row r="13" spans="1:13">
      <c r="A13" s="4" t="s">
        <v>160</v>
      </c>
      <c r="B13" s="4" t="s">
        <v>148</v>
      </c>
      <c r="C13" s="4">
        <v>4</v>
      </c>
      <c r="D13" s="4" t="s">
        <v>161</v>
      </c>
      <c r="E13" s="4">
        <v>10</v>
      </c>
      <c r="F13" s="4">
        <v>58.589711999999999</v>
      </c>
      <c r="H13" s="4" t="s">
        <v>142</v>
      </c>
      <c r="I13" s="4" t="s">
        <v>180</v>
      </c>
      <c r="J13" s="4">
        <v>50</v>
      </c>
      <c r="K13" s="4" t="s">
        <v>315</v>
      </c>
      <c r="L13" s="4">
        <v>25</v>
      </c>
      <c r="M13" s="4">
        <v>119.04309499999999</v>
      </c>
    </row>
    <row r="14" spans="1:13">
      <c r="A14" s="4" t="s">
        <v>162</v>
      </c>
      <c r="B14" s="4" t="s">
        <v>145</v>
      </c>
      <c r="C14" s="4">
        <v>50</v>
      </c>
      <c r="D14" s="4" t="s">
        <v>163</v>
      </c>
      <c r="E14" s="4">
        <v>10</v>
      </c>
      <c r="F14" s="4">
        <v>58.666125999999998</v>
      </c>
      <c r="H14" s="4" t="s">
        <v>147</v>
      </c>
      <c r="I14" s="4" t="s">
        <v>145</v>
      </c>
      <c r="J14" s="4">
        <v>11</v>
      </c>
      <c r="K14" s="4" t="s">
        <v>316</v>
      </c>
      <c r="L14" s="4">
        <v>25</v>
      </c>
      <c r="M14" s="4">
        <v>120.35143100000001</v>
      </c>
    </row>
    <row r="15" spans="1:13">
      <c r="A15" s="4" t="s">
        <v>164</v>
      </c>
      <c r="B15" s="4" t="s">
        <v>165</v>
      </c>
      <c r="C15" s="4">
        <v>4</v>
      </c>
      <c r="D15" s="4" t="s">
        <v>166</v>
      </c>
      <c r="E15" s="4">
        <v>10</v>
      </c>
      <c r="F15" s="4">
        <v>58.793759000000001</v>
      </c>
      <c r="H15" s="4" t="s">
        <v>182</v>
      </c>
      <c r="I15" s="4" t="s">
        <v>165</v>
      </c>
      <c r="J15" s="4">
        <v>25</v>
      </c>
      <c r="K15" s="4" t="s">
        <v>317</v>
      </c>
      <c r="L15" s="4">
        <v>25</v>
      </c>
      <c r="M15" s="4">
        <v>120.653415</v>
      </c>
    </row>
    <row r="16" spans="1:13">
      <c r="A16" s="4" t="s">
        <v>167</v>
      </c>
      <c r="B16" s="4" t="s">
        <v>165</v>
      </c>
      <c r="C16" s="4">
        <v>4</v>
      </c>
      <c r="D16" s="4" t="s">
        <v>168</v>
      </c>
      <c r="E16" s="4">
        <v>10</v>
      </c>
      <c r="F16" s="4">
        <v>58.794356999999998</v>
      </c>
      <c r="H16" s="4" t="s">
        <v>150</v>
      </c>
      <c r="I16" s="4" t="s">
        <v>200</v>
      </c>
      <c r="J16" s="4">
        <v>11</v>
      </c>
      <c r="K16" s="4" t="s">
        <v>318</v>
      </c>
      <c r="L16" s="4">
        <v>25</v>
      </c>
      <c r="M16" s="4">
        <v>122.124717</v>
      </c>
    </row>
    <row r="17" spans="1:13">
      <c r="A17" s="4" t="s">
        <v>169</v>
      </c>
      <c r="B17" s="4" t="s">
        <v>148</v>
      </c>
      <c r="C17" s="4">
        <v>4</v>
      </c>
      <c r="D17" s="4" t="s">
        <v>170</v>
      </c>
      <c r="E17" s="4">
        <v>10</v>
      </c>
      <c r="F17" s="4">
        <v>58.815620000000003</v>
      </c>
      <c r="H17" s="4" t="s">
        <v>152</v>
      </c>
      <c r="I17" s="4" t="s">
        <v>165</v>
      </c>
      <c r="J17" s="4">
        <v>11</v>
      </c>
      <c r="K17" s="4" t="s">
        <v>319</v>
      </c>
      <c r="L17" s="4">
        <v>25</v>
      </c>
      <c r="M17" s="4">
        <v>122.41801700000001</v>
      </c>
    </row>
    <row r="18" spans="1:13">
      <c r="A18" s="4" t="s">
        <v>171</v>
      </c>
      <c r="B18" s="4" t="s">
        <v>148</v>
      </c>
      <c r="C18" s="4">
        <v>4</v>
      </c>
      <c r="D18" s="4" t="s">
        <v>172</v>
      </c>
      <c r="E18" s="4">
        <v>10</v>
      </c>
      <c r="F18" s="4">
        <v>58.955596999999997</v>
      </c>
      <c r="H18" s="4" t="s">
        <v>197</v>
      </c>
      <c r="I18" s="4" t="s">
        <v>320</v>
      </c>
      <c r="J18" s="4">
        <v>25</v>
      </c>
      <c r="K18" s="4" t="s">
        <v>321</v>
      </c>
      <c r="L18" s="4">
        <v>50</v>
      </c>
      <c r="M18" s="4">
        <v>123.41569200000001</v>
      </c>
    </row>
    <row r="19" spans="1:13">
      <c r="A19" s="4" t="s">
        <v>173</v>
      </c>
      <c r="B19" s="4" t="s">
        <v>174</v>
      </c>
      <c r="C19" s="4">
        <v>4</v>
      </c>
      <c r="D19" s="4" t="s">
        <v>175</v>
      </c>
      <c r="E19" s="4">
        <v>10</v>
      </c>
      <c r="F19" s="4">
        <v>59.234195999999997</v>
      </c>
      <c r="H19" s="4" t="s">
        <v>225</v>
      </c>
      <c r="I19" s="4" t="s">
        <v>138</v>
      </c>
      <c r="J19" s="4">
        <v>11</v>
      </c>
      <c r="K19" s="4" t="s">
        <v>322</v>
      </c>
      <c r="L19" s="4">
        <v>25</v>
      </c>
      <c r="M19" s="4">
        <v>123.85528600000001</v>
      </c>
    </row>
    <row r="20" spans="1:13">
      <c r="A20" s="4" t="s">
        <v>176</v>
      </c>
      <c r="B20" s="4" t="s">
        <v>177</v>
      </c>
      <c r="C20" s="4">
        <v>50</v>
      </c>
      <c r="D20" s="4" t="s">
        <v>178</v>
      </c>
      <c r="E20" s="4">
        <v>50</v>
      </c>
      <c r="F20" s="4">
        <v>59.285547000000001</v>
      </c>
      <c r="H20" s="4" t="s">
        <v>156</v>
      </c>
      <c r="I20" s="4" t="s">
        <v>138</v>
      </c>
      <c r="J20" s="4">
        <v>11</v>
      </c>
      <c r="K20" s="4" t="s">
        <v>323</v>
      </c>
      <c r="L20" s="4">
        <v>25</v>
      </c>
      <c r="M20" s="4">
        <v>124.639318</v>
      </c>
    </row>
    <row r="21" spans="1:13">
      <c r="A21" s="4" t="s">
        <v>179</v>
      </c>
      <c r="B21" s="4" t="s">
        <v>180</v>
      </c>
      <c r="C21" s="4">
        <v>20</v>
      </c>
      <c r="D21" s="4" t="s">
        <v>181</v>
      </c>
      <c r="E21" s="4">
        <v>10</v>
      </c>
      <c r="F21" s="4">
        <v>59.356552999999998</v>
      </c>
      <c r="H21" s="4" t="s">
        <v>244</v>
      </c>
      <c r="I21" s="4" t="s">
        <v>324</v>
      </c>
      <c r="J21" s="4">
        <v>50</v>
      </c>
      <c r="K21" s="4" t="s">
        <v>325</v>
      </c>
      <c r="L21" s="4">
        <v>10</v>
      </c>
      <c r="M21" s="4">
        <v>125.458876</v>
      </c>
    </row>
    <row r="22" spans="1:13">
      <c r="A22" s="4" t="s">
        <v>182</v>
      </c>
      <c r="B22" s="4" t="s">
        <v>148</v>
      </c>
      <c r="C22" s="4">
        <v>4</v>
      </c>
      <c r="D22" s="4" t="s">
        <v>183</v>
      </c>
      <c r="E22" s="4">
        <v>10</v>
      </c>
      <c r="F22" s="4">
        <v>59.415346</v>
      </c>
      <c r="H22" s="4" t="s">
        <v>234</v>
      </c>
      <c r="I22" s="4" t="s">
        <v>165</v>
      </c>
      <c r="J22" s="4">
        <v>25</v>
      </c>
      <c r="K22" s="4" t="s">
        <v>326</v>
      </c>
      <c r="L22" s="4">
        <v>25</v>
      </c>
      <c r="M22" s="4">
        <v>125.46328200000001</v>
      </c>
    </row>
    <row r="23" spans="1:13">
      <c r="A23" s="4" t="s">
        <v>184</v>
      </c>
      <c r="B23" s="4" t="s">
        <v>148</v>
      </c>
      <c r="C23" s="4">
        <v>4</v>
      </c>
      <c r="D23" s="4" t="s">
        <v>185</v>
      </c>
      <c r="E23" s="4">
        <v>10</v>
      </c>
      <c r="F23" s="4">
        <v>59.439239999999998</v>
      </c>
      <c r="H23" s="4" t="s">
        <v>186</v>
      </c>
      <c r="I23" s="4" t="s">
        <v>177</v>
      </c>
      <c r="J23" s="4">
        <v>4</v>
      </c>
      <c r="K23" s="4" t="s">
        <v>327</v>
      </c>
      <c r="L23" s="4">
        <v>50</v>
      </c>
      <c r="M23" s="4">
        <v>128.569187</v>
      </c>
    </row>
    <row r="24" spans="1:13">
      <c r="A24" s="4" t="s">
        <v>186</v>
      </c>
      <c r="B24" s="4" t="s">
        <v>187</v>
      </c>
      <c r="C24" s="4">
        <v>11</v>
      </c>
      <c r="D24" s="4" t="s">
        <v>188</v>
      </c>
      <c r="E24" s="4">
        <v>50</v>
      </c>
      <c r="F24" s="4">
        <v>59.476320999999999</v>
      </c>
      <c r="H24" s="4" t="s">
        <v>240</v>
      </c>
      <c r="I24" s="4" t="s">
        <v>145</v>
      </c>
      <c r="J24" s="4">
        <v>50</v>
      </c>
      <c r="K24" s="4" t="s">
        <v>328</v>
      </c>
      <c r="L24" s="4">
        <v>10</v>
      </c>
      <c r="M24" s="4">
        <v>130.79806400000001</v>
      </c>
    </row>
    <row r="25" spans="1:13">
      <c r="A25" s="4" t="s">
        <v>189</v>
      </c>
      <c r="B25" s="4" t="s">
        <v>148</v>
      </c>
      <c r="C25" s="4">
        <v>50</v>
      </c>
      <c r="D25" s="4" t="s">
        <v>190</v>
      </c>
      <c r="E25" s="4">
        <v>10</v>
      </c>
      <c r="F25" s="4">
        <v>59.616425999999997</v>
      </c>
      <c r="H25" s="4" t="s">
        <v>191</v>
      </c>
      <c r="I25" s="4" t="s">
        <v>200</v>
      </c>
      <c r="J25" s="4">
        <v>50</v>
      </c>
      <c r="K25" s="4" t="s">
        <v>329</v>
      </c>
      <c r="L25" s="4">
        <v>10</v>
      </c>
      <c r="M25" s="4">
        <v>131.34130200000001</v>
      </c>
    </row>
    <row r="26" spans="1:13">
      <c r="A26" s="4" t="s">
        <v>191</v>
      </c>
      <c r="B26" s="4" t="s">
        <v>187</v>
      </c>
      <c r="C26" s="4">
        <v>4</v>
      </c>
      <c r="D26" s="4" t="s">
        <v>192</v>
      </c>
      <c r="E26" s="4">
        <v>50</v>
      </c>
      <c r="F26" s="4">
        <v>59.640743000000001</v>
      </c>
      <c r="H26" s="4" t="s">
        <v>217</v>
      </c>
      <c r="I26" s="4" t="s">
        <v>330</v>
      </c>
      <c r="J26" s="4">
        <v>50</v>
      </c>
      <c r="K26" s="4" t="s">
        <v>331</v>
      </c>
      <c r="L26" s="4">
        <v>10</v>
      </c>
      <c r="M26" s="4">
        <v>131.98237900000001</v>
      </c>
    </row>
    <row r="27" spans="1:13">
      <c r="A27" s="4" t="s">
        <v>193</v>
      </c>
      <c r="B27" s="4" t="s">
        <v>187</v>
      </c>
      <c r="C27" s="4">
        <v>20</v>
      </c>
      <c r="D27" s="4" t="s">
        <v>194</v>
      </c>
      <c r="E27" s="4">
        <v>25</v>
      </c>
      <c r="F27" s="4">
        <v>60.639223999999999</v>
      </c>
      <c r="H27" s="4" t="s">
        <v>223</v>
      </c>
      <c r="I27" s="4" t="s">
        <v>332</v>
      </c>
      <c r="J27" s="4">
        <v>11</v>
      </c>
      <c r="K27" s="4" t="s">
        <v>333</v>
      </c>
      <c r="L27" s="4">
        <v>10</v>
      </c>
      <c r="M27" s="4">
        <v>132.735005</v>
      </c>
    </row>
    <row r="28" spans="1:13">
      <c r="A28" s="4" t="s">
        <v>195</v>
      </c>
      <c r="B28" s="4" t="s">
        <v>148</v>
      </c>
      <c r="C28" s="4">
        <v>4</v>
      </c>
      <c r="D28" s="4" t="s">
        <v>196</v>
      </c>
      <c r="E28" s="4">
        <v>25</v>
      </c>
      <c r="F28" s="4">
        <v>60.759861000000001</v>
      </c>
      <c r="H28" s="4" t="s">
        <v>228</v>
      </c>
      <c r="I28" s="4" t="s">
        <v>148</v>
      </c>
      <c r="J28" s="4">
        <v>4</v>
      </c>
      <c r="K28" s="4" t="s">
        <v>334</v>
      </c>
      <c r="L28" s="4">
        <v>25</v>
      </c>
      <c r="M28" s="4">
        <v>136.62449699999999</v>
      </c>
    </row>
    <row r="29" spans="1:13">
      <c r="A29" s="4" t="s">
        <v>197</v>
      </c>
      <c r="B29" s="4" t="s">
        <v>187</v>
      </c>
      <c r="C29" s="4">
        <v>20</v>
      </c>
      <c r="D29" s="4" t="s">
        <v>198</v>
      </c>
      <c r="E29" s="4">
        <v>25</v>
      </c>
      <c r="F29" s="4">
        <v>61.112817999999997</v>
      </c>
      <c r="H29" s="4" t="s">
        <v>246</v>
      </c>
      <c r="I29" s="4" t="s">
        <v>148</v>
      </c>
      <c r="J29" s="4">
        <v>11</v>
      </c>
      <c r="K29" s="4" t="s">
        <v>335</v>
      </c>
      <c r="L29" s="4">
        <v>25</v>
      </c>
      <c r="M29" s="4">
        <v>142.28361000000001</v>
      </c>
    </row>
    <row r="30" spans="1:13">
      <c r="A30" s="4" t="s">
        <v>199</v>
      </c>
      <c r="B30" s="4" t="s">
        <v>200</v>
      </c>
      <c r="C30" s="4">
        <v>11</v>
      </c>
      <c r="D30" s="4" t="s">
        <v>201</v>
      </c>
      <c r="E30" s="4">
        <v>10</v>
      </c>
      <c r="F30" s="4">
        <v>61.143909999999998</v>
      </c>
      <c r="H30" s="4" t="s">
        <v>242</v>
      </c>
      <c r="I30" s="4" t="s">
        <v>332</v>
      </c>
      <c r="J30" s="4">
        <v>25</v>
      </c>
      <c r="K30" s="4" t="s">
        <v>336</v>
      </c>
      <c r="L30" s="4">
        <v>50</v>
      </c>
      <c r="M30" s="4">
        <v>146.48038299999999</v>
      </c>
    </row>
    <row r="31" spans="1:13">
      <c r="A31" s="4" t="s">
        <v>202</v>
      </c>
      <c r="B31" s="4" t="s">
        <v>203</v>
      </c>
      <c r="C31" s="4">
        <v>20</v>
      </c>
      <c r="D31" s="4" t="s">
        <v>204</v>
      </c>
      <c r="E31" s="4">
        <v>50</v>
      </c>
      <c r="F31" s="4">
        <v>61.15334</v>
      </c>
      <c r="H31" s="4" t="s">
        <v>176</v>
      </c>
      <c r="I31" s="4" t="s">
        <v>138</v>
      </c>
      <c r="J31" s="4">
        <v>4</v>
      </c>
      <c r="K31" s="4" t="s">
        <v>337</v>
      </c>
      <c r="L31" s="4">
        <v>25</v>
      </c>
      <c r="M31" s="4">
        <v>147.00458499999999</v>
      </c>
    </row>
    <row r="32" spans="1:13">
      <c r="A32" s="4" t="s">
        <v>205</v>
      </c>
      <c r="B32" s="4" t="s">
        <v>177</v>
      </c>
      <c r="C32" s="4">
        <v>11</v>
      </c>
      <c r="D32" s="4" t="s">
        <v>206</v>
      </c>
      <c r="E32" s="4">
        <v>25</v>
      </c>
      <c r="F32" s="4">
        <v>65.073364999999995</v>
      </c>
      <c r="H32" s="4" t="s">
        <v>202</v>
      </c>
      <c r="I32" s="4" t="s">
        <v>177</v>
      </c>
      <c r="J32" s="4">
        <v>4</v>
      </c>
      <c r="K32" s="4" t="s">
        <v>338</v>
      </c>
      <c r="L32" s="4">
        <v>10</v>
      </c>
      <c r="M32" s="4">
        <v>147.54879399999999</v>
      </c>
    </row>
    <row r="33" spans="1:13">
      <c r="A33" s="4" t="s">
        <v>207</v>
      </c>
      <c r="B33" s="4" t="s">
        <v>138</v>
      </c>
      <c r="C33" s="4">
        <v>11</v>
      </c>
      <c r="D33" s="4" t="s">
        <v>208</v>
      </c>
      <c r="E33" s="4">
        <v>25</v>
      </c>
      <c r="F33" s="4">
        <v>70.779083999999997</v>
      </c>
      <c r="H33" s="4" t="s">
        <v>213</v>
      </c>
      <c r="I33" s="4" t="s">
        <v>324</v>
      </c>
      <c r="J33" s="4">
        <v>4</v>
      </c>
      <c r="K33" s="4" t="s">
        <v>339</v>
      </c>
      <c r="L33" s="4">
        <v>50</v>
      </c>
      <c r="M33" s="4">
        <v>149.92864399999999</v>
      </c>
    </row>
    <row r="34" spans="1:13">
      <c r="A34" s="4" t="s">
        <v>209</v>
      </c>
      <c r="B34" s="4" t="s">
        <v>148</v>
      </c>
      <c r="C34" s="4">
        <v>4</v>
      </c>
      <c r="D34" s="4" t="s">
        <v>210</v>
      </c>
      <c r="E34" s="4">
        <v>10</v>
      </c>
      <c r="F34" s="4">
        <v>71.185368999999994</v>
      </c>
      <c r="H34" s="4" t="s">
        <v>230</v>
      </c>
      <c r="I34" s="4" t="s">
        <v>340</v>
      </c>
      <c r="J34" s="4">
        <v>50</v>
      </c>
      <c r="K34" s="4" t="s">
        <v>341</v>
      </c>
      <c r="L34" s="4">
        <v>10</v>
      </c>
      <c r="M34" s="4">
        <v>151.36721600000001</v>
      </c>
    </row>
    <row r="35" spans="1:13">
      <c r="A35" s="4" t="s">
        <v>211</v>
      </c>
      <c r="B35" s="4" t="s">
        <v>177</v>
      </c>
      <c r="C35" s="4">
        <v>50</v>
      </c>
      <c r="D35" s="4" t="s">
        <v>212</v>
      </c>
      <c r="E35" s="4">
        <v>25</v>
      </c>
      <c r="F35" s="4">
        <v>71.263537999999997</v>
      </c>
      <c r="H35" s="4" t="s">
        <v>207</v>
      </c>
      <c r="I35" s="4" t="s">
        <v>310</v>
      </c>
      <c r="J35" s="4">
        <v>4</v>
      </c>
      <c r="K35" s="4" t="s">
        <v>342</v>
      </c>
      <c r="L35" s="4">
        <v>10</v>
      </c>
      <c r="M35" s="4">
        <v>152.99806899999999</v>
      </c>
    </row>
    <row r="36" spans="1:13">
      <c r="A36" s="4" t="s">
        <v>213</v>
      </c>
      <c r="B36" s="4" t="s">
        <v>177</v>
      </c>
      <c r="C36" s="4">
        <v>11</v>
      </c>
      <c r="D36" s="4" t="s">
        <v>214</v>
      </c>
      <c r="E36" s="4">
        <v>50</v>
      </c>
      <c r="F36" s="4">
        <v>71.439650999999998</v>
      </c>
      <c r="H36" s="4" t="s">
        <v>137</v>
      </c>
      <c r="I36" s="4" t="s">
        <v>343</v>
      </c>
      <c r="J36" s="4">
        <v>50</v>
      </c>
      <c r="K36" s="4" t="s">
        <v>344</v>
      </c>
      <c r="L36" s="4">
        <v>25</v>
      </c>
      <c r="M36" s="4">
        <v>154.39305899999999</v>
      </c>
    </row>
    <row r="37" spans="1:13">
      <c r="A37" s="4" t="s">
        <v>215</v>
      </c>
      <c r="B37" s="4" t="s">
        <v>138</v>
      </c>
      <c r="C37" s="4">
        <v>11</v>
      </c>
      <c r="D37" s="4" t="s">
        <v>216</v>
      </c>
      <c r="E37" s="4">
        <v>50</v>
      </c>
      <c r="F37" s="4">
        <v>71.636204000000006</v>
      </c>
      <c r="H37" s="4" t="s">
        <v>215</v>
      </c>
      <c r="I37" s="4" t="s">
        <v>320</v>
      </c>
      <c r="J37" s="4">
        <v>4</v>
      </c>
      <c r="K37" s="4" t="s">
        <v>345</v>
      </c>
      <c r="L37" s="4">
        <v>50</v>
      </c>
      <c r="M37" s="4">
        <v>154.568949</v>
      </c>
    </row>
    <row r="38" spans="1:13">
      <c r="A38" s="4" t="s">
        <v>217</v>
      </c>
      <c r="B38" s="4" t="s">
        <v>145</v>
      </c>
      <c r="C38" s="4">
        <v>4</v>
      </c>
      <c r="D38" s="4" t="s">
        <v>218</v>
      </c>
      <c r="E38" s="4">
        <v>50</v>
      </c>
      <c r="F38" s="4">
        <v>71.712626</v>
      </c>
      <c r="H38" s="4" t="s">
        <v>236</v>
      </c>
      <c r="I38" s="4" t="s">
        <v>343</v>
      </c>
      <c r="J38" s="4">
        <v>11</v>
      </c>
      <c r="K38" s="4" t="s">
        <v>346</v>
      </c>
      <c r="L38" s="4">
        <v>50</v>
      </c>
      <c r="M38" s="4">
        <v>155.56923900000001</v>
      </c>
    </row>
    <row r="39" spans="1:13">
      <c r="A39" s="4" t="s">
        <v>219</v>
      </c>
      <c r="B39" s="4" t="s">
        <v>177</v>
      </c>
      <c r="C39" s="4">
        <v>11</v>
      </c>
      <c r="D39" s="4" t="s">
        <v>220</v>
      </c>
      <c r="E39" s="4">
        <v>25</v>
      </c>
      <c r="F39" s="4">
        <v>72.432237999999998</v>
      </c>
      <c r="H39" s="4" t="s">
        <v>193</v>
      </c>
      <c r="I39" s="4" t="s">
        <v>200</v>
      </c>
      <c r="J39" s="4">
        <v>50</v>
      </c>
      <c r="K39" s="4" t="s">
        <v>347</v>
      </c>
      <c r="L39" s="4">
        <v>50</v>
      </c>
      <c r="M39" s="4">
        <v>157.47304800000001</v>
      </c>
    </row>
    <row r="40" spans="1:13">
      <c r="A40" s="4" t="s">
        <v>221</v>
      </c>
      <c r="B40" s="4" t="s">
        <v>145</v>
      </c>
      <c r="C40" s="4">
        <v>4</v>
      </c>
      <c r="D40" s="4" t="s">
        <v>222</v>
      </c>
      <c r="E40" s="4">
        <v>10</v>
      </c>
      <c r="F40" s="4">
        <v>73.532641999999996</v>
      </c>
      <c r="H40" s="4" t="s">
        <v>238</v>
      </c>
      <c r="I40" s="4" t="s">
        <v>177</v>
      </c>
      <c r="J40" s="4">
        <v>11</v>
      </c>
      <c r="K40" s="4" t="s">
        <v>348</v>
      </c>
      <c r="L40" s="4">
        <v>25</v>
      </c>
      <c r="M40" s="4">
        <v>161.51467500000001</v>
      </c>
    </row>
    <row r="41" spans="1:13">
      <c r="A41" s="4" t="s">
        <v>223</v>
      </c>
      <c r="B41" s="4" t="s">
        <v>180</v>
      </c>
      <c r="C41" s="4">
        <v>11</v>
      </c>
      <c r="D41" s="4" t="s">
        <v>224</v>
      </c>
      <c r="E41" s="4">
        <v>50</v>
      </c>
      <c r="F41" s="4">
        <v>73.682706999999994</v>
      </c>
      <c r="H41" s="4" t="s">
        <v>205</v>
      </c>
      <c r="I41" s="4" t="s">
        <v>343</v>
      </c>
      <c r="J41" s="4">
        <v>11</v>
      </c>
      <c r="K41" s="4" t="s">
        <v>349</v>
      </c>
      <c r="L41" s="4">
        <v>25</v>
      </c>
      <c r="M41" s="4">
        <v>163.326303</v>
      </c>
    </row>
    <row r="42" spans="1:13">
      <c r="A42" s="4" t="s">
        <v>225</v>
      </c>
      <c r="B42" s="4" t="s">
        <v>226</v>
      </c>
      <c r="C42" s="4">
        <v>11</v>
      </c>
      <c r="D42" s="4" t="s">
        <v>227</v>
      </c>
      <c r="E42" s="4">
        <v>25</v>
      </c>
      <c r="F42" s="4">
        <v>73.685017999999999</v>
      </c>
      <c r="H42" s="4" t="s">
        <v>162</v>
      </c>
      <c r="I42" s="4" t="s">
        <v>350</v>
      </c>
      <c r="J42" s="4">
        <v>4</v>
      </c>
      <c r="K42" s="4" t="s">
        <v>351</v>
      </c>
      <c r="L42" s="4">
        <v>50</v>
      </c>
      <c r="M42" s="4">
        <v>165.380754</v>
      </c>
    </row>
    <row r="43" spans="1:13">
      <c r="A43" s="4" t="s">
        <v>228</v>
      </c>
      <c r="B43" s="4" t="s">
        <v>200</v>
      </c>
      <c r="C43" s="4">
        <v>20</v>
      </c>
      <c r="D43" s="4" t="s">
        <v>229</v>
      </c>
      <c r="E43" s="4">
        <v>25</v>
      </c>
      <c r="F43" s="4">
        <v>74.446224000000001</v>
      </c>
      <c r="H43" s="4" t="s">
        <v>173</v>
      </c>
      <c r="I43" s="4" t="s">
        <v>165</v>
      </c>
      <c r="J43" s="4">
        <v>25</v>
      </c>
      <c r="K43" s="4" t="s">
        <v>352</v>
      </c>
      <c r="L43" s="4">
        <v>50</v>
      </c>
      <c r="M43" s="4">
        <v>167.68374800000001</v>
      </c>
    </row>
    <row r="44" spans="1:13">
      <c r="A44" s="4" t="s">
        <v>230</v>
      </c>
      <c r="B44" s="4" t="s">
        <v>226</v>
      </c>
      <c r="C44" s="4">
        <v>20</v>
      </c>
      <c r="D44" s="4" t="s">
        <v>231</v>
      </c>
      <c r="E44" s="4">
        <v>50</v>
      </c>
      <c r="F44" s="4">
        <v>74.546974000000006</v>
      </c>
      <c r="H44" s="4" t="s">
        <v>232</v>
      </c>
      <c r="I44" s="4" t="s">
        <v>353</v>
      </c>
      <c r="J44" s="4">
        <v>50</v>
      </c>
      <c r="K44" s="4" t="s">
        <v>354</v>
      </c>
      <c r="L44" s="4">
        <v>10</v>
      </c>
      <c r="M44" s="4">
        <v>173.073193</v>
      </c>
    </row>
    <row r="45" spans="1:13">
      <c r="A45" s="4" t="s">
        <v>232</v>
      </c>
      <c r="B45" s="4" t="s">
        <v>200</v>
      </c>
      <c r="C45" s="4">
        <v>50</v>
      </c>
      <c r="D45" s="4" t="s">
        <v>233</v>
      </c>
      <c r="E45" s="4">
        <v>50</v>
      </c>
      <c r="F45" s="4">
        <v>74.817383000000007</v>
      </c>
      <c r="H45" s="4" t="s">
        <v>219</v>
      </c>
      <c r="I45" s="4" t="s">
        <v>324</v>
      </c>
      <c r="J45" s="4">
        <v>25</v>
      </c>
      <c r="K45" s="4" t="s">
        <v>355</v>
      </c>
      <c r="L45" s="4">
        <v>10</v>
      </c>
      <c r="M45" s="4">
        <v>178.479874</v>
      </c>
    </row>
    <row r="46" spans="1:13">
      <c r="A46" s="4" t="s">
        <v>234</v>
      </c>
      <c r="B46" s="4" t="s">
        <v>148</v>
      </c>
      <c r="C46" s="4">
        <v>4</v>
      </c>
      <c r="D46" s="4" t="s">
        <v>235</v>
      </c>
      <c r="E46" s="4">
        <v>10</v>
      </c>
      <c r="F46" s="4">
        <v>75.430972999999994</v>
      </c>
      <c r="H46" s="4" t="s">
        <v>211</v>
      </c>
      <c r="I46" s="4" t="s">
        <v>356</v>
      </c>
      <c r="J46" s="4">
        <v>25</v>
      </c>
      <c r="K46" s="4" t="s">
        <v>357</v>
      </c>
      <c r="L46" s="4">
        <v>50</v>
      </c>
      <c r="M46" s="4">
        <v>181.032353</v>
      </c>
    </row>
    <row r="47" spans="1:13">
      <c r="A47" s="4" t="s">
        <v>236</v>
      </c>
      <c r="B47" s="4" t="s">
        <v>187</v>
      </c>
      <c r="C47" s="4">
        <v>50</v>
      </c>
      <c r="D47" s="4" t="s">
        <v>237</v>
      </c>
      <c r="E47" s="4">
        <v>25</v>
      </c>
      <c r="F47" s="4">
        <v>77.438785999999993</v>
      </c>
      <c r="H47" s="4" t="s">
        <v>221</v>
      </c>
      <c r="I47" s="4" t="s">
        <v>306</v>
      </c>
      <c r="J47" s="4">
        <v>11</v>
      </c>
      <c r="K47" s="4" t="s">
        <v>358</v>
      </c>
      <c r="L47" s="4">
        <v>50</v>
      </c>
      <c r="M47" s="4">
        <v>182.7347</v>
      </c>
    </row>
    <row r="48" spans="1:13">
      <c r="A48" s="4" t="s">
        <v>238</v>
      </c>
      <c r="B48" s="4" t="s">
        <v>165</v>
      </c>
      <c r="C48" s="4">
        <v>20</v>
      </c>
      <c r="D48" s="4" t="s">
        <v>239</v>
      </c>
      <c r="E48" s="4">
        <v>25</v>
      </c>
      <c r="F48" s="4">
        <v>80.076848999999996</v>
      </c>
      <c r="H48" s="4" t="s">
        <v>167</v>
      </c>
      <c r="I48" s="4" t="s">
        <v>310</v>
      </c>
      <c r="J48" s="4">
        <v>25</v>
      </c>
      <c r="K48" s="4" t="s">
        <v>359</v>
      </c>
      <c r="L48" s="4">
        <v>10</v>
      </c>
      <c r="M48" s="4">
        <v>200.92725300000001</v>
      </c>
    </row>
    <row r="49" spans="1:13">
      <c r="A49" s="4" t="s">
        <v>240</v>
      </c>
      <c r="B49" s="4" t="s">
        <v>145</v>
      </c>
      <c r="C49" s="4">
        <v>11</v>
      </c>
      <c r="D49" s="4" t="s">
        <v>241</v>
      </c>
      <c r="E49" s="4">
        <v>10</v>
      </c>
      <c r="F49" s="4">
        <v>87.124353999999997</v>
      </c>
      <c r="H49" s="4" t="s">
        <v>179</v>
      </c>
      <c r="I49" s="4" t="s">
        <v>360</v>
      </c>
      <c r="J49" s="4">
        <v>4</v>
      </c>
      <c r="K49" s="4" t="s">
        <v>361</v>
      </c>
      <c r="L49" s="4">
        <v>10</v>
      </c>
      <c r="M49" s="4">
        <v>257.74183900000003</v>
      </c>
    </row>
    <row r="50" spans="1:13">
      <c r="A50" s="4" t="s">
        <v>242</v>
      </c>
      <c r="B50" s="4" t="s">
        <v>148</v>
      </c>
      <c r="C50" s="4">
        <v>50</v>
      </c>
      <c r="D50" s="4" t="s">
        <v>243</v>
      </c>
      <c r="E50" s="4">
        <v>10</v>
      </c>
      <c r="F50" s="4">
        <v>94.082752999999997</v>
      </c>
      <c r="H50" s="4" t="s">
        <v>160</v>
      </c>
      <c r="I50" s="4" t="s">
        <v>165</v>
      </c>
      <c r="J50" s="4">
        <v>25</v>
      </c>
      <c r="K50" s="4" t="s">
        <v>362</v>
      </c>
      <c r="L50" s="4">
        <v>25</v>
      </c>
      <c r="M50" s="4">
        <v>272.59775200000001</v>
      </c>
    </row>
    <row r="51" spans="1:13">
      <c r="A51" s="4" t="s">
        <v>244</v>
      </c>
      <c r="B51" s="4" t="s">
        <v>203</v>
      </c>
      <c r="C51" s="4">
        <v>50</v>
      </c>
      <c r="D51" s="4" t="s">
        <v>245</v>
      </c>
      <c r="E51" s="4">
        <v>10</v>
      </c>
      <c r="F51" s="4">
        <v>96.584789000000001</v>
      </c>
      <c r="H51" s="4" t="s">
        <v>169</v>
      </c>
      <c r="I51" s="4" t="s">
        <v>310</v>
      </c>
      <c r="J51" s="4">
        <v>25</v>
      </c>
      <c r="K51" s="4" t="s">
        <v>363</v>
      </c>
      <c r="L51" s="4">
        <v>10</v>
      </c>
      <c r="M51" s="4">
        <v>416.515964</v>
      </c>
    </row>
    <row r="52" spans="1:13">
      <c r="A52" s="4" t="s">
        <v>246</v>
      </c>
      <c r="B52" s="4" t="s">
        <v>187</v>
      </c>
      <c r="C52" s="4">
        <v>50</v>
      </c>
      <c r="D52" s="4" t="s">
        <v>247</v>
      </c>
      <c r="E52" s="4">
        <v>10</v>
      </c>
      <c r="F52" s="4">
        <v>98.769161999999994</v>
      </c>
    </row>
  </sheetData>
  <mergeCells count="2">
    <mergeCell ref="A1:F1"/>
    <mergeCell ref="H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M36"/>
  <sheetViews>
    <sheetView topLeftCell="F1" workbookViewId="0">
      <selection activeCell="U10" sqref="U10"/>
    </sheetView>
  </sheetViews>
  <sheetFormatPr baseColWidth="10" defaultRowHeight="15" x14ac:dyDescent="0"/>
  <cols>
    <col min="2" max="2" width="22.33203125" bestFit="1" customWidth="1"/>
    <col min="12" max="12" width="22.33203125" bestFit="1" customWidth="1"/>
  </cols>
  <sheetData>
    <row r="1" spans="1:13" ht="147" customHeight="1" thickBot="1">
      <c r="A1" s="18" t="s">
        <v>275</v>
      </c>
      <c r="B1" s="17"/>
      <c r="C1" s="17"/>
      <c r="K1" s="18" t="s">
        <v>277</v>
      </c>
      <c r="L1" s="17"/>
      <c r="M1" s="17"/>
    </row>
    <row r="2" spans="1:13" ht="16" thickTop="1">
      <c r="A2" t="s">
        <v>131</v>
      </c>
      <c r="B2" t="s">
        <v>132</v>
      </c>
      <c r="C2" t="s">
        <v>276</v>
      </c>
      <c r="K2" t="s">
        <v>131</v>
      </c>
      <c r="L2" t="s">
        <v>132</v>
      </c>
      <c r="M2" t="s">
        <v>276</v>
      </c>
    </row>
    <row r="3" spans="1:13">
      <c r="A3">
        <v>1</v>
      </c>
      <c r="B3" t="s">
        <v>249</v>
      </c>
      <c r="C3">
        <v>67.588963094600004</v>
      </c>
      <c r="K3">
        <v>1</v>
      </c>
      <c r="L3" t="s">
        <v>278</v>
      </c>
      <c r="M3">
        <v>64.648875123099998</v>
      </c>
    </row>
    <row r="4" spans="1:13">
      <c r="A4">
        <v>2</v>
      </c>
      <c r="B4" t="s">
        <v>250</v>
      </c>
      <c r="C4">
        <v>61.662803993300003</v>
      </c>
      <c r="K4">
        <v>2</v>
      </c>
      <c r="L4" t="s">
        <v>279</v>
      </c>
      <c r="M4">
        <v>60.999017868800003</v>
      </c>
    </row>
    <row r="5" spans="1:13">
      <c r="A5">
        <v>3</v>
      </c>
      <c r="B5" t="s">
        <v>251</v>
      </c>
      <c r="C5">
        <v>61.0000618324</v>
      </c>
      <c r="K5">
        <v>3</v>
      </c>
      <c r="L5" t="s">
        <v>280</v>
      </c>
      <c r="M5">
        <v>59.908912413400003</v>
      </c>
    </row>
    <row r="6" spans="1:13">
      <c r="A6">
        <v>4</v>
      </c>
      <c r="B6" t="s">
        <v>252</v>
      </c>
      <c r="C6">
        <v>60.272343282900003</v>
      </c>
      <c r="K6">
        <v>4</v>
      </c>
      <c r="L6" t="s">
        <v>281</v>
      </c>
      <c r="M6">
        <v>59.6172784026</v>
      </c>
    </row>
    <row r="7" spans="1:13">
      <c r="A7">
        <v>5</v>
      </c>
      <c r="B7" t="s">
        <v>253</v>
      </c>
      <c r="C7">
        <v>59.946762336399999</v>
      </c>
      <c r="K7">
        <v>5</v>
      </c>
      <c r="L7" t="s">
        <v>282</v>
      </c>
      <c r="M7">
        <v>59.365981086700003</v>
      </c>
    </row>
    <row r="8" spans="1:13">
      <c r="A8">
        <v>6</v>
      </c>
      <c r="B8" t="s">
        <v>254</v>
      </c>
      <c r="C8">
        <v>59.949334650600001</v>
      </c>
      <c r="K8">
        <v>6</v>
      </c>
      <c r="L8" t="s">
        <v>283</v>
      </c>
      <c r="M8">
        <v>59.186175748099998</v>
      </c>
    </row>
    <row r="9" spans="1:13">
      <c r="A9">
        <v>7</v>
      </c>
      <c r="B9" t="s">
        <v>255</v>
      </c>
      <c r="C9">
        <v>59.508979282200002</v>
      </c>
      <c r="K9">
        <v>7</v>
      </c>
      <c r="L9" t="s">
        <v>284</v>
      </c>
      <c r="M9">
        <v>59.2215175077</v>
      </c>
    </row>
    <row r="10" spans="1:13">
      <c r="A10">
        <v>8</v>
      </c>
      <c r="B10" t="s">
        <v>256</v>
      </c>
      <c r="C10">
        <v>59.242290907700003</v>
      </c>
      <c r="K10">
        <v>8</v>
      </c>
      <c r="L10" t="s">
        <v>285</v>
      </c>
      <c r="M10">
        <v>58.934982140300001</v>
      </c>
    </row>
    <row r="11" spans="1:13">
      <c r="A11">
        <v>9</v>
      </c>
      <c r="B11" t="s">
        <v>257</v>
      </c>
      <c r="C11">
        <v>59.221210804800002</v>
      </c>
      <c r="K11">
        <v>9</v>
      </c>
      <c r="L11" t="s">
        <v>286</v>
      </c>
      <c r="M11">
        <v>58.961569145200002</v>
      </c>
    </row>
    <row r="12" spans="1:13">
      <c r="A12">
        <v>10</v>
      </c>
      <c r="B12" t="s">
        <v>258</v>
      </c>
      <c r="C12">
        <v>58.879113789199998</v>
      </c>
      <c r="K12">
        <v>10</v>
      </c>
      <c r="L12" t="s">
        <v>287</v>
      </c>
      <c r="M12">
        <v>58.941991419700003</v>
      </c>
    </row>
    <row r="13" spans="1:13">
      <c r="A13">
        <v>11</v>
      </c>
      <c r="B13" t="s">
        <v>259</v>
      </c>
      <c r="C13">
        <v>58.788094909999998</v>
      </c>
      <c r="K13">
        <v>11</v>
      </c>
      <c r="L13" t="s">
        <v>288</v>
      </c>
      <c r="M13">
        <v>58.936280486699999</v>
      </c>
    </row>
    <row r="14" spans="1:13">
      <c r="A14">
        <v>12</v>
      </c>
      <c r="B14" t="s">
        <v>260</v>
      </c>
      <c r="C14">
        <v>58.261400701100001</v>
      </c>
      <c r="K14">
        <v>12</v>
      </c>
      <c r="L14" t="s">
        <v>289</v>
      </c>
      <c r="M14">
        <v>58.726288970299997</v>
      </c>
    </row>
    <row r="15" spans="1:13">
      <c r="A15">
        <v>13</v>
      </c>
      <c r="B15" t="s">
        <v>261</v>
      </c>
      <c r="C15">
        <v>58.1852860037</v>
      </c>
      <c r="K15">
        <v>13</v>
      </c>
      <c r="L15" t="s">
        <v>290</v>
      </c>
      <c r="M15">
        <v>58.873910971400001</v>
      </c>
    </row>
    <row r="16" spans="1:13">
      <c r="A16">
        <v>14</v>
      </c>
      <c r="B16" t="s">
        <v>256</v>
      </c>
      <c r="C16">
        <v>58.249405072800002</v>
      </c>
      <c r="K16">
        <v>14</v>
      </c>
      <c r="L16" t="s">
        <v>291</v>
      </c>
      <c r="M16">
        <v>58.840798344299998</v>
      </c>
    </row>
    <row r="17" spans="1:13">
      <c r="A17">
        <v>15</v>
      </c>
      <c r="B17" t="s">
        <v>262</v>
      </c>
      <c r="C17">
        <v>58.020027638999998</v>
      </c>
      <c r="K17">
        <v>15</v>
      </c>
      <c r="L17" t="s">
        <v>292</v>
      </c>
      <c r="M17">
        <v>58.797055811699998</v>
      </c>
    </row>
    <row r="18" spans="1:13">
      <c r="A18">
        <v>16</v>
      </c>
      <c r="B18" t="s">
        <v>262</v>
      </c>
      <c r="C18">
        <v>58.139912773900001</v>
      </c>
      <c r="K18">
        <v>16</v>
      </c>
      <c r="L18" t="s">
        <v>288</v>
      </c>
      <c r="M18">
        <v>58.6305909724</v>
      </c>
    </row>
    <row r="19" spans="1:13">
      <c r="A19">
        <v>17</v>
      </c>
      <c r="B19" t="s">
        <v>263</v>
      </c>
      <c r="C19">
        <v>57.959601570899999</v>
      </c>
      <c r="K19">
        <v>17</v>
      </c>
      <c r="L19" t="s">
        <v>293</v>
      </c>
      <c r="M19">
        <v>58.598686892899998</v>
      </c>
    </row>
    <row r="20" spans="1:13">
      <c r="A20">
        <v>18</v>
      </c>
      <c r="B20" t="s">
        <v>264</v>
      </c>
      <c r="C20">
        <v>58.088640967400003</v>
      </c>
      <c r="K20">
        <v>18</v>
      </c>
      <c r="L20" t="s">
        <v>286</v>
      </c>
      <c r="M20">
        <v>58.802737318799998</v>
      </c>
    </row>
    <row r="21" spans="1:13">
      <c r="A21">
        <v>19</v>
      </c>
      <c r="B21" t="s">
        <v>253</v>
      </c>
      <c r="C21">
        <v>57.899496158200002</v>
      </c>
      <c r="K21">
        <v>19</v>
      </c>
      <c r="L21" t="s">
        <v>294</v>
      </c>
      <c r="M21">
        <v>58.634165944800003</v>
      </c>
    </row>
    <row r="22" spans="1:13">
      <c r="A22">
        <v>20</v>
      </c>
      <c r="B22" t="s">
        <v>257</v>
      </c>
      <c r="C22">
        <v>57.887345010399997</v>
      </c>
      <c r="K22">
        <v>20</v>
      </c>
      <c r="L22" t="s">
        <v>295</v>
      </c>
      <c r="M22">
        <v>58.4378763303</v>
      </c>
    </row>
    <row r="23" spans="1:13">
      <c r="A23">
        <v>21</v>
      </c>
      <c r="B23" t="s">
        <v>265</v>
      </c>
      <c r="C23">
        <v>57.7906806676</v>
      </c>
      <c r="K23">
        <v>21</v>
      </c>
      <c r="L23" t="s">
        <v>296</v>
      </c>
      <c r="M23">
        <v>58.491053639500002</v>
      </c>
    </row>
    <row r="24" spans="1:13">
      <c r="A24">
        <v>22</v>
      </c>
      <c r="B24" t="s">
        <v>260</v>
      </c>
      <c r="C24">
        <v>57.746731988100002</v>
      </c>
      <c r="K24">
        <v>22</v>
      </c>
      <c r="L24" t="s">
        <v>297</v>
      </c>
      <c r="M24">
        <v>58.655397360000002</v>
      </c>
    </row>
    <row r="25" spans="1:13">
      <c r="A25">
        <v>23</v>
      </c>
      <c r="B25" t="s">
        <v>266</v>
      </c>
      <c r="C25">
        <v>57.798247659300003</v>
      </c>
      <c r="K25">
        <v>23</v>
      </c>
      <c r="L25" t="s">
        <v>293</v>
      </c>
      <c r="M25">
        <v>58.3985702907</v>
      </c>
    </row>
    <row r="26" spans="1:13">
      <c r="A26">
        <v>24</v>
      </c>
      <c r="B26" t="s">
        <v>267</v>
      </c>
      <c r="C26">
        <v>57.8685489115</v>
      </c>
      <c r="K26">
        <v>24</v>
      </c>
      <c r="L26" t="s">
        <v>298</v>
      </c>
      <c r="M26">
        <v>58.643557275600003</v>
      </c>
    </row>
    <row r="27" spans="1:13">
      <c r="A27">
        <v>25</v>
      </c>
      <c r="B27" t="s">
        <v>268</v>
      </c>
      <c r="C27">
        <v>57.684370053199999</v>
      </c>
      <c r="K27">
        <v>25</v>
      </c>
      <c r="L27" t="s">
        <v>299</v>
      </c>
      <c r="M27">
        <v>58.426299092100002</v>
      </c>
    </row>
    <row r="28" spans="1:13">
      <c r="A28">
        <v>26</v>
      </c>
      <c r="B28" t="s">
        <v>269</v>
      </c>
      <c r="C28">
        <v>57.697724621399999</v>
      </c>
      <c r="K28">
        <v>26</v>
      </c>
      <c r="L28" t="s">
        <v>300</v>
      </c>
      <c r="M28">
        <v>58.393301359699997</v>
      </c>
    </row>
    <row r="29" spans="1:13">
      <c r="A29">
        <v>27</v>
      </c>
      <c r="B29" t="s">
        <v>270</v>
      </c>
      <c r="C29">
        <v>57.637252777</v>
      </c>
      <c r="K29">
        <v>27</v>
      </c>
      <c r="L29" t="s">
        <v>287</v>
      </c>
      <c r="M29">
        <v>58.5422798966</v>
      </c>
    </row>
    <row r="30" spans="1:13">
      <c r="A30">
        <v>28</v>
      </c>
      <c r="B30" t="s">
        <v>253</v>
      </c>
      <c r="C30">
        <v>57.521444676400002</v>
      </c>
      <c r="K30">
        <v>28</v>
      </c>
      <c r="L30" t="s">
        <v>301</v>
      </c>
      <c r="M30">
        <v>58.453461699199998</v>
      </c>
    </row>
    <row r="31" spans="1:13">
      <c r="A31">
        <v>29</v>
      </c>
      <c r="B31" t="s">
        <v>271</v>
      </c>
      <c r="C31">
        <v>57.647122048900002</v>
      </c>
      <c r="K31">
        <v>29</v>
      </c>
      <c r="L31" t="s">
        <v>302</v>
      </c>
      <c r="M31">
        <v>58.499964343000002</v>
      </c>
    </row>
    <row r="32" spans="1:13">
      <c r="A32">
        <v>30</v>
      </c>
      <c r="B32" t="s">
        <v>256</v>
      </c>
      <c r="C32">
        <v>57.591576058000001</v>
      </c>
      <c r="K32">
        <v>30</v>
      </c>
      <c r="L32" t="s">
        <v>280</v>
      </c>
      <c r="M32">
        <v>58.296299961999999</v>
      </c>
    </row>
    <row r="33" spans="1:3">
      <c r="A33">
        <v>31</v>
      </c>
      <c r="B33" t="s">
        <v>262</v>
      </c>
      <c r="C33">
        <v>57.605413289700003</v>
      </c>
    </row>
    <row r="34" spans="1:3">
      <c r="A34">
        <v>32</v>
      </c>
      <c r="B34" t="s">
        <v>272</v>
      </c>
      <c r="C34">
        <v>57.698070059999999</v>
      </c>
    </row>
    <row r="35" spans="1:3">
      <c r="A35">
        <v>33</v>
      </c>
      <c r="B35" t="s">
        <v>273</v>
      </c>
      <c r="C35">
        <v>57.551378955399997</v>
      </c>
    </row>
    <row r="36" spans="1:3">
      <c r="A36">
        <v>34</v>
      </c>
      <c r="B36" t="s">
        <v>274</v>
      </c>
      <c r="C36">
        <v>57.563387806400002</v>
      </c>
    </row>
  </sheetData>
  <mergeCells count="2">
    <mergeCell ref="A1:C1"/>
    <mergeCell ref="K1:M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 1A CV</vt:lpstr>
      <vt:lpstr>Experiment 1B CV</vt:lpstr>
      <vt:lpstr>Experiment 1B Final Models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2017-07-19T15:51:28Z</dcterms:created>
  <dcterms:modified xsi:type="dcterms:W3CDTF">2017-08-10T19:57:06Z</dcterms:modified>
</cp:coreProperties>
</file>