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evin\Documents\SummaryGenerator\reports\"/>
    </mc:Choice>
  </mc:AlternateContent>
  <xr:revisionPtr revIDLastSave="0" documentId="13_ncr:1_{31EEE412-0A28-49B8-970C-0317F0AAF22A}" xr6:coauthVersionLast="34" xr6:coauthVersionMax="34" xr10:uidLastSave="{00000000-0000-0000-0000-000000000000}"/>
  <bookViews>
    <workbookView xWindow="0" yWindow="0" windowWidth="21570" windowHeight="7980" activeTab="5" xr2:uid="{00000000-000D-0000-FFFF-FFFF00000000}"/>
  </bookViews>
  <sheets>
    <sheet name="Nov 2016" sheetId="1" r:id="rId1"/>
    <sheet name="Dec 2016" sheetId="2" r:id="rId2"/>
    <sheet name="Mar 2017" sheetId="3" r:id="rId3"/>
    <sheet name="Jun 2017" sheetId="4" r:id="rId4"/>
    <sheet name="Sep 2017" sheetId="5" r:id="rId5"/>
    <sheet name="Dec 2017" sheetId="6" r:id="rId6"/>
  </sheets>
  <externalReferences>
    <externalReference r:id="rId7"/>
  </externalReferences>
  <calcPr calcId="179021"/>
</workbook>
</file>

<file path=xl/calcChain.xml><?xml version="1.0" encoding="utf-8"?>
<calcChain xmlns="http://schemas.openxmlformats.org/spreadsheetml/2006/main">
  <c r="C33" i="3" l="1"/>
  <c r="B33" i="3"/>
  <c r="C32" i="3"/>
  <c r="B32" i="3"/>
  <c r="C31" i="3"/>
  <c r="B31" i="3"/>
  <c r="C30" i="3"/>
  <c r="B30" i="3"/>
  <c r="C29" i="3"/>
  <c r="B29" i="3"/>
  <c r="C28" i="3"/>
  <c r="B28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F9" i="3"/>
  <c r="E9" i="3"/>
  <c r="C9" i="3"/>
  <c r="B9" i="3"/>
  <c r="F8" i="3"/>
  <c r="E8" i="3"/>
  <c r="C8" i="3"/>
  <c r="B8" i="3"/>
  <c r="F7" i="3"/>
  <c r="E7" i="3"/>
  <c r="C7" i="3"/>
  <c r="B7" i="3"/>
  <c r="F6" i="3"/>
  <c r="E6" i="3"/>
  <c r="C6" i="3"/>
  <c r="B6" i="3"/>
  <c r="F5" i="3"/>
  <c r="E5" i="3"/>
  <c r="C5" i="3"/>
  <c r="B5" i="3"/>
  <c r="F4" i="3"/>
  <c r="E4" i="3"/>
  <c r="C4" i="3"/>
  <c r="B4" i="3"/>
</calcChain>
</file>

<file path=xl/sharedStrings.xml><?xml version="1.0" encoding="utf-8"?>
<sst xmlns="http://schemas.openxmlformats.org/spreadsheetml/2006/main" count="620" uniqueCount="69">
  <si>
    <t>Income</t>
  </si>
  <si>
    <t>Income w Tax-Ex</t>
  </si>
  <si>
    <t>Income New Tactic</t>
  </si>
  <si>
    <t>Income - ETFs</t>
  </si>
  <si>
    <t>Bond Index</t>
  </si>
  <si>
    <t>YTD</t>
  </si>
  <si>
    <t>MTD</t>
  </si>
  <si>
    <t>QTD</t>
  </si>
  <si>
    <t>1YR</t>
  </si>
  <si>
    <t>3YR</t>
  </si>
  <si>
    <t>5YR</t>
  </si>
  <si>
    <t>6040 OLD</t>
  </si>
  <si>
    <t>6040 NEW</t>
  </si>
  <si>
    <t>6040 NEW Tactical</t>
  </si>
  <si>
    <t>6040  ETFs</t>
  </si>
  <si>
    <t>6040 Index</t>
  </si>
  <si>
    <t>Equity Old</t>
  </si>
  <si>
    <t>Equity New</t>
  </si>
  <si>
    <t>Equity New Tactical</t>
  </si>
  <si>
    <t>Equity ETFs</t>
  </si>
  <si>
    <t>Equity Index</t>
  </si>
  <si>
    <t>SP500</t>
  </si>
  <si>
    <t>MSCI All World Ex-US</t>
  </si>
  <si>
    <t>DFA Global RE</t>
  </si>
  <si>
    <t>Global RE Index</t>
  </si>
  <si>
    <t>Best Income</t>
  </si>
  <si>
    <t>Worst Income</t>
  </si>
  <si>
    <t>KIFYX</t>
  </si>
  <si>
    <t>VWIUX</t>
  </si>
  <si>
    <t>MERIX</t>
  </si>
  <si>
    <t>VWALX</t>
  </si>
  <si>
    <t>EIBLX</t>
  </si>
  <si>
    <t>BGCIX</t>
  </si>
  <si>
    <t>Best INT Equity</t>
  </si>
  <si>
    <t>Best US Equity</t>
  </si>
  <si>
    <t>DODFX</t>
  </si>
  <si>
    <t>LLPFX</t>
  </si>
  <si>
    <t>DFIVX</t>
  </si>
  <si>
    <t>DFSVX</t>
  </si>
  <si>
    <t>DISVX</t>
  </si>
  <si>
    <t>IJH</t>
  </si>
  <si>
    <t>DFLVX</t>
  </si>
  <si>
    <t>Worst INT Equity</t>
  </si>
  <si>
    <t>Worst US Equity</t>
  </si>
  <si>
    <t>HAINX</t>
  </si>
  <si>
    <t>TGCEX</t>
  </si>
  <si>
    <t>AEPFX</t>
  </si>
  <si>
    <t>WVALX</t>
  </si>
  <si>
    <t>SUMMARY</t>
  </si>
  <si>
    <t>Equity OLD</t>
  </si>
  <si>
    <t>Equity NEW</t>
  </si>
  <si>
    <t>Equity NEW Tactical</t>
  </si>
  <si>
    <t>Equity  ETFs</t>
  </si>
  <si>
    <t>6040 Old</t>
  </si>
  <si>
    <t>6040 New</t>
  </si>
  <si>
    <t>6040 New Tactical</t>
  </si>
  <si>
    <t>6040 ETFs</t>
  </si>
  <si>
    <t>LSBDX</t>
  </si>
  <si>
    <t>DFCEX</t>
  </si>
  <si>
    <t>GFFFX</t>
  </si>
  <si>
    <t>PGX</t>
  </si>
  <si>
    <t>BKLN</t>
  </si>
  <si>
    <t>LASYX</t>
  </si>
  <si>
    <t>PHIYX</t>
  </si>
  <si>
    <t>BND</t>
  </si>
  <si>
    <t>HACAX</t>
  </si>
  <si>
    <t>TUTT</t>
  </si>
  <si>
    <t>MNA</t>
  </si>
  <si>
    <t>BBTEX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</si>
</sst>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2" fillId="0" borderId="0" xfId="1" applyNumberFormat="1" applyFont="1" applyAlignment="1">
      <alignment horizontal="center"/>
    </xf>
    <xf numFmtId="0" fontId="2" fillId="0" borderId="0" xfId="0" applyFont="1"/>
    <xf numFmtId="10" fontId="3" fillId="0" borderId="0" xfId="1" applyNumberFormat="1" applyFont="1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3" fillId="0" borderId="0" xfId="1" applyNumberFormat="1" applyFont="1"/>
    <xf numFmtId="164" fontId="2" fillId="0" borderId="0" xfId="0" applyNumberFormat="1" applyFont="1"/>
    <xf numFmtId="164" fontId="0" fillId="0" borderId="0" xfId="1" applyNumberFormat="1" applyFont="1"/>
    <xf numFmtId="14" fontId="2" fillId="0" borderId="0" xfId="0" applyNumberFormat="1" applyFont="1"/>
    <xf numFmtId="164" fontId="1" fillId="0" borderId="0" xfId="1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lang="en-US" baseline="0"/>
              <a:t> vs.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2017'!$F$3</c:f>
              <c:strCache>
                <c:ptCount val="1"/>
                <c:pt idx="0">
                  <c:v>Bond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2017'!$F$4:$F$9</c:f>
              <c:numCache>
                <c:formatCode>0.00_);[Red]\(0.00\)</c:formatCode>
                <c:ptCount val="6"/>
                <c:pt idx="0">
                  <c:v>2.4</c:v>
                </c:pt>
                <c:pt idx="1">
                  <c:v>-0.02</c:v>
                </c:pt>
                <c:pt idx="2">
                  <c:v>1.58</c:v>
                </c:pt>
                <c:pt idx="3">
                  <c:v>-0.41</c:v>
                </c:pt>
                <c:pt idx="4">
                  <c:v>2.4900000000000002</c:v>
                </c:pt>
                <c:pt idx="5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D-401D-BBEF-DFC589AD1899}"/>
            </c:ext>
          </c:extLst>
        </c:ser>
        <c:ser>
          <c:idx val="1"/>
          <c:order val="1"/>
          <c:tx>
            <c:strRef>
              <c:f>'Jun 2017'!$E$3</c:f>
              <c:strCache>
                <c:ptCount val="1"/>
                <c:pt idx="0">
                  <c:v>Income -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2017'!$E$4:$E$9</c:f>
              <c:numCache>
                <c:formatCode>0.00_);[Red]\(0.00\)</c:formatCode>
                <c:ptCount val="6"/>
                <c:pt idx="0">
                  <c:v>3.19</c:v>
                </c:pt>
                <c:pt idx="1">
                  <c:v>0.17</c:v>
                </c:pt>
                <c:pt idx="2">
                  <c:v>1.61</c:v>
                </c:pt>
                <c:pt idx="3">
                  <c:v>2.92</c:v>
                </c:pt>
                <c:pt idx="4">
                  <c:v>3.1</c:v>
                </c:pt>
                <c:pt idx="5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D-401D-BBEF-DFC589AD1899}"/>
            </c:ext>
          </c:extLst>
        </c:ser>
        <c:ser>
          <c:idx val="2"/>
          <c:order val="2"/>
          <c:tx>
            <c:strRef>
              <c:f>'Jun 2017'!$C$3</c:f>
              <c:strCache>
                <c:ptCount val="1"/>
                <c:pt idx="0">
                  <c:v>Income w Tax-Ex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2017'!$C$4:$C$9</c:f>
              <c:numCache>
                <c:formatCode>0.00_);[Red]\(0.00\)</c:formatCode>
                <c:ptCount val="6"/>
                <c:pt idx="0">
                  <c:v>3.41</c:v>
                </c:pt>
                <c:pt idx="1">
                  <c:v>0.3</c:v>
                </c:pt>
                <c:pt idx="2">
                  <c:v>1.78</c:v>
                </c:pt>
                <c:pt idx="3">
                  <c:v>2.61</c:v>
                </c:pt>
                <c:pt idx="4">
                  <c:v>2.98</c:v>
                </c:pt>
                <c:pt idx="5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D-401D-BBEF-DFC589AD1899}"/>
            </c:ext>
          </c:extLst>
        </c:ser>
        <c:ser>
          <c:idx val="3"/>
          <c:order val="3"/>
          <c:tx>
            <c:strRef>
              <c:f>'Jun 2017'!$B$3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2017'!$B$4:$B$9</c:f>
              <c:numCache>
                <c:formatCode>0.00_);[Red]\(0.00\)</c:formatCode>
                <c:ptCount val="6"/>
                <c:pt idx="0">
                  <c:v>2.52</c:v>
                </c:pt>
                <c:pt idx="1">
                  <c:v>0.37</c:v>
                </c:pt>
                <c:pt idx="2">
                  <c:v>1.05</c:v>
                </c:pt>
                <c:pt idx="3">
                  <c:v>5.82</c:v>
                </c:pt>
                <c:pt idx="4">
                  <c:v>2.64</c:v>
                </c:pt>
                <c:pt idx="5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D-401D-BBEF-DFC589AD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863016"/>
        <c:axId val="107572312"/>
      </c:barChart>
      <c:catAx>
        <c:axId val="13986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312"/>
        <c:crosses val="autoZero"/>
        <c:auto val="1"/>
        <c:lblAlgn val="ctr"/>
        <c:lblOffset val="100"/>
        <c:noMultiLvlLbl val="0"/>
      </c:catAx>
      <c:valAx>
        <c:axId val="1075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30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lang="en-US" baseline="0"/>
              <a:t> vs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2017'!$F$19</c:f>
              <c:strCache>
                <c:ptCount val="1"/>
                <c:pt idx="0">
                  <c:v>6040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2017'!$F$20:$F$25</c:f>
              <c:numCache>
                <c:formatCode>0.00_);[Red]\(0.00\)</c:formatCode>
                <c:ptCount val="6"/>
                <c:pt idx="0">
                  <c:v>10.68</c:v>
                </c:pt>
                <c:pt idx="1">
                  <c:v>1.34</c:v>
                </c:pt>
                <c:pt idx="2">
                  <c:v>3.39</c:v>
                </c:pt>
                <c:pt idx="3">
                  <c:v>10.97</c:v>
                </c:pt>
                <c:pt idx="4">
                  <c:v>6.4</c:v>
                </c:pt>
                <c:pt idx="5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E-4EEA-8B66-771C7EDCC8BE}"/>
            </c:ext>
          </c:extLst>
        </c:ser>
        <c:ser>
          <c:idx val="1"/>
          <c:order val="1"/>
          <c:tx>
            <c:strRef>
              <c:f>'Sep 2017'!$E$19</c:f>
              <c:strCache>
                <c:ptCount val="1"/>
                <c:pt idx="0">
                  <c:v>6040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2017'!$E$20:$E$25</c:f>
              <c:numCache>
                <c:formatCode>0.00_);[Red]\(0.00\)</c:formatCode>
                <c:ptCount val="6"/>
                <c:pt idx="0">
                  <c:v>11.17</c:v>
                </c:pt>
                <c:pt idx="1">
                  <c:v>1.4</c:v>
                </c:pt>
                <c:pt idx="2">
                  <c:v>3.33</c:v>
                </c:pt>
                <c:pt idx="3">
                  <c:v>12.25</c:v>
                </c:pt>
                <c:pt idx="4">
                  <c:v>6.89</c:v>
                </c:pt>
                <c:pt idx="5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E-4EEA-8B66-771C7EDCC8BE}"/>
            </c:ext>
          </c:extLst>
        </c:ser>
        <c:ser>
          <c:idx val="2"/>
          <c:order val="2"/>
          <c:tx>
            <c:strRef>
              <c:f>'Sep 2017'!$D$19</c:f>
              <c:strCache>
                <c:ptCount val="1"/>
                <c:pt idx="0">
                  <c:v>6040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2017'!$D$20:$D$25</c:f>
              <c:numCache>
                <c:formatCode>0.00_);[Red]\(0.00\)</c:formatCode>
                <c:ptCount val="6"/>
                <c:pt idx="0">
                  <c:v>10.43</c:v>
                </c:pt>
                <c:pt idx="1">
                  <c:v>1.63</c:v>
                </c:pt>
                <c:pt idx="2">
                  <c:v>3.36</c:v>
                </c:pt>
                <c:pt idx="3">
                  <c:v>12.3</c:v>
                </c:pt>
                <c:pt idx="4">
                  <c:v>6.04</c:v>
                </c:pt>
                <c:pt idx="5">
                  <c:v>8.2100000000000009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E-4EEA-8B66-771C7EDCC8BE}"/>
            </c:ext>
          </c:extLst>
        </c:ser>
        <c:ser>
          <c:idx val="3"/>
          <c:order val="3"/>
          <c:tx>
            <c:strRef>
              <c:f>'Sep 2017'!$C$19</c:f>
              <c:strCache>
                <c:ptCount val="1"/>
                <c:pt idx="0">
                  <c:v>6040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2017'!$C$20:$C$25</c:f>
              <c:numCache>
                <c:formatCode>0.00_);[Red]\(0.00\)</c:formatCode>
                <c:ptCount val="6"/>
                <c:pt idx="0">
                  <c:v>10.48</c:v>
                </c:pt>
                <c:pt idx="1">
                  <c:v>1.66</c:v>
                </c:pt>
                <c:pt idx="2">
                  <c:v>3.4</c:v>
                </c:pt>
                <c:pt idx="3">
                  <c:v>12.51</c:v>
                </c:pt>
                <c:pt idx="4">
                  <c:v>6.1</c:v>
                </c:pt>
                <c:pt idx="5">
                  <c:v>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E-4EEA-8B66-771C7EDCC8BE}"/>
            </c:ext>
          </c:extLst>
        </c:ser>
        <c:ser>
          <c:idx val="4"/>
          <c:order val="4"/>
          <c:tx>
            <c:strRef>
              <c:f>'Sep 2017'!$B$19</c:f>
              <c:strCache>
                <c:ptCount val="1"/>
                <c:pt idx="0">
                  <c:v>6040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2017'!$B$20:$B$25</c:f>
              <c:numCache>
                <c:formatCode>0.00_);[Red]\(0.00\)</c:formatCode>
                <c:ptCount val="6"/>
                <c:pt idx="0">
                  <c:v>10.9</c:v>
                </c:pt>
                <c:pt idx="1">
                  <c:v>1.86</c:v>
                </c:pt>
                <c:pt idx="2">
                  <c:v>3.6</c:v>
                </c:pt>
                <c:pt idx="3">
                  <c:v>13.2</c:v>
                </c:pt>
                <c:pt idx="4">
                  <c:v>6.35</c:v>
                </c:pt>
                <c:pt idx="5">
                  <c:v>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9E-4EEA-8B66-771C7EDC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9112"/>
        <c:axId val="186881664"/>
      </c:barChart>
      <c:catAx>
        <c:axId val="18688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1664"/>
        <c:crosses val="autoZero"/>
        <c:auto val="1"/>
        <c:lblAlgn val="ctr"/>
        <c:lblOffset val="100"/>
        <c:noMultiLvlLbl val="0"/>
      </c:catAx>
      <c:valAx>
        <c:axId val="1868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9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2017'!$C$27</c:f>
              <c:strCache>
                <c:ptCount val="1"/>
                <c:pt idx="0">
                  <c:v>Global RE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2017'!$C$28:$C$33</c:f>
              <c:numCache>
                <c:formatCode>0.00_);[Red]\(0.00\)</c:formatCode>
                <c:ptCount val="6"/>
                <c:pt idx="0">
                  <c:v>4.18</c:v>
                </c:pt>
                <c:pt idx="1">
                  <c:v>-0.22</c:v>
                </c:pt>
                <c:pt idx="2">
                  <c:v>0.95</c:v>
                </c:pt>
                <c:pt idx="3">
                  <c:v>-0.64</c:v>
                </c:pt>
                <c:pt idx="4">
                  <c:v>5.89</c:v>
                </c:pt>
                <c:pt idx="5">
                  <c:v>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9-4E60-8095-54EE6466FB21}"/>
            </c:ext>
          </c:extLst>
        </c:ser>
        <c:ser>
          <c:idx val="1"/>
          <c:order val="1"/>
          <c:tx>
            <c:strRef>
              <c:f>'Sep 2017'!$B$27</c:f>
              <c:strCache>
                <c:ptCount val="1"/>
                <c:pt idx="0">
                  <c:v>DFA Global 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2017'!$B$28:$B$33</c:f>
              <c:numCache>
                <c:formatCode>0.00_);[Red]\(0.00\)</c:formatCode>
                <c:ptCount val="6"/>
                <c:pt idx="0">
                  <c:v>5.29</c:v>
                </c:pt>
                <c:pt idx="1">
                  <c:v>-0.82</c:v>
                </c:pt>
                <c:pt idx="2">
                  <c:v>1.48</c:v>
                </c:pt>
                <c:pt idx="3">
                  <c:v>-0.23</c:v>
                </c:pt>
                <c:pt idx="4">
                  <c:v>7.53</c:v>
                </c:pt>
                <c:pt idx="5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9-4E60-8095-54EE6466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2056"/>
        <c:axId val="186884800"/>
      </c:barChart>
      <c:catAx>
        <c:axId val="18688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4800"/>
        <c:crosses val="autoZero"/>
        <c:auto val="1"/>
        <c:lblAlgn val="ctr"/>
        <c:lblOffset val="100"/>
        <c:noMultiLvlLbl val="0"/>
      </c:catAx>
      <c:valAx>
        <c:axId val="1868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0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2017'!$B$36:$B$41</c:f>
              <c:strCache>
                <c:ptCount val="6"/>
                <c:pt idx="0">
                  <c:v>PGX</c:v>
                </c:pt>
                <c:pt idx="1">
                  <c:v>KIFYX</c:v>
                </c:pt>
                <c:pt idx="2">
                  <c:v>PHIYX</c:v>
                </c:pt>
                <c:pt idx="3">
                  <c:v>PHIYX</c:v>
                </c:pt>
                <c:pt idx="4">
                  <c:v>PGX</c:v>
                </c:pt>
                <c:pt idx="5">
                  <c:v>KIFYX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2017'!$C$36:$C$41</c:f>
              <c:numCache>
                <c:formatCode>0.00_);[Red]\(0.00\)</c:formatCode>
                <c:ptCount val="6"/>
                <c:pt idx="0">
                  <c:v>10.19</c:v>
                </c:pt>
                <c:pt idx="1">
                  <c:v>1.32</c:v>
                </c:pt>
                <c:pt idx="2">
                  <c:v>1.92</c:v>
                </c:pt>
                <c:pt idx="3">
                  <c:v>8.08</c:v>
                </c:pt>
                <c:pt idx="4">
                  <c:v>7.36</c:v>
                </c:pt>
                <c:pt idx="5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BB-492A-A53E-EA470B44A861}"/>
            </c:ext>
          </c:extLst>
        </c:ser>
        <c:ser>
          <c:idx val="1"/>
          <c:order val="1"/>
          <c:tx>
            <c:strRef>
              <c:f>'Sep 2017'!$D$36:$D$41</c:f>
              <c:strCache>
                <c:ptCount val="6"/>
                <c:pt idx="0">
                  <c:v>BKLN</c:v>
                </c:pt>
                <c:pt idx="1">
                  <c:v>BND</c:v>
                </c:pt>
                <c:pt idx="2">
                  <c:v>MNA</c:v>
                </c:pt>
                <c:pt idx="3">
                  <c:v>BND</c:v>
                </c:pt>
                <c:pt idx="4">
                  <c:v>MERIX</c:v>
                </c:pt>
                <c:pt idx="5">
                  <c:v>BND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2017'!$E$36:$E$41</c:f>
              <c:numCache>
                <c:formatCode>0.00_);[Red]\(0.00\)</c:formatCode>
                <c:ptCount val="6"/>
                <c:pt idx="0">
                  <c:v>1.72</c:v>
                </c:pt>
                <c:pt idx="1">
                  <c:v>-0.47</c:v>
                </c:pt>
                <c:pt idx="2">
                  <c:v>0.23</c:v>
                </c:pt>
                <c:pt idx="3">
                  <c:v>-0.12</c:v>
                </c:pt>
                <c:pt idx="4">
                  <c:v>1.55</c:v>
                </c:pt>
                <c:pt idx="5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BB-492A-A53E-EA470B44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3232"/>
        <c:axId val="186884016"/>
      </c:barChart>
      <c:catAx>
        <c:axId val="18688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4016"/>
        <c:crosses val="autoZero"/>
        <c:auto val="1"/>
        <c:lblAlgn val="ctr"/>
        <c:lblOffset val="100"/>
        <c:noMultiLvlLbl val="0"/>
      </c:catAx>
      <c:valAx>
        <c:axId val="1868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Intl Equity</a:t>
            </a:r>
            <a:endParaRPr lang="en-US"/>
          </a:p>
        </c:rich>
      </c:tx>
      <c:layout>
        <c:manualLayout>
          <c:xMode val="edge"/>
          <c:yMode val="edge"/>
          <c:x val="0.21227077865266841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2017'!$B$44:$B$48</c:f>
              <c:strCache>
                <c:ptCount val="5"/>
                <c:pt idx="0">
                  <c:v>DFCEX</c:v>
                </c:pt>
                <c:pt idx="1">
                  <c:v>DFIVX</c:v>
                </c:pt>
                <c:pt idx="2">
                  <c:v>DFIVX</c:v>
                </c:pt>
                <c:pt idx="3">
                  <c:v>DODFX</c:v>
                </c:pt>
                <c:pt idx="4">
                  <c:v>DISVX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'Sep 2017'!$C$44:$C$48</c:f>
              <c:numCache>
                <c:formatCode>0.00_);[Red]\(0.00\)</c:formatCode>
                <c:ptCount val="5"/>
                <c:pt idx="0">
                  <c:v>26.78</c:v>
                </c:pt>
                <c:pt idx="1">
                  <c:v>3.57</c:v>
                </c:pt>
                <c:pt idx="2">
                  <c:v>8.3000000000000007</c:v>
                </c:pt>
                <c:pt idx="3">
                  <c:v>26.58</c:v>
                </c:pt>
                <c:pt idx="4">
                  <c:v>9.9600000000000009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AA-4298-BA99-351002CBCE35}"/>
            </c:ext>
          </c:extLst>
        </c:ser>
        <c:ser>
          <c:idx val="1"/>
          <c:order val="1"/>
          <c:tx>
            <c:strRef>
              <c:f>'Sep 2017'!$D$44:$D$48</c:f>
              <c:strCache>
                <c:ptCount val="5"/>
                <c:pt idx="0">
                  <c:v>DFIVX</c:v>
                </c:pt>
                <c:pt idx="1">
                  <c:v>DFCEX</c:v>
                </c:pt>
                <c:pt idx="2">
                  <c:v>HAINX</c:v>
                </c:pt>
                <c:pt idx="3">
                  <c:v>HAINX</c:v>
                </c:pt>
                <c:pt idx="4">
                  <c:v>HAINX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'Sep 2017'!$E$44:$E$48</c:f>
              <c:numCache>
                <c:formatCode>0.00_);[Red]\(0.00\)</c:formatCode>
                <c:ptCount val="5"/>
                <c:pt idx="0">
                  <c:v>19.600000000000001</c:v>
                </c:pt>
                <c:pt idx="1">
                  <c:v>-0.76</c:v>
                </c:pt>
                <c:pt idx="2">
                  <c:v>3.61</c:v>
                </c:pt>
                <c:pt idx="3">
                  <c:v>15.11</c:v>
                </c:pt>
                <c:pt idx="4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AA-4298-BA99-351002CB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5976"/>
        <c:axId val="186883624"/>
      </c:barChart>
      <c:catAx>
        <c:axId val="18688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3624"/>
        <c:crosses val="autoZero"/>
        <c:auto val="1"/>
        <c:lblAlgn val="ctr"/>
        <c:lblOffset val="100"/>
        <c:noMultiLvlLbl val="0"/>
      </c:catAx>
      <c:valAx>
        <c:axId val="1868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US Equity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2017'!$B$52:$B$57</c:f>
              <c:strCache>
                <c:ptCount val="6"/>
                <c:pt idx="0">
                  <c:v>HACAX</c:v>
                </c:pt>
                <c:pt idx="1">
                  <c:v>DFSVX</c:v>
                </c:pt>
                <c:pt idx="2">
                  <c:v>HACAX</c:v>
                </c:pt>
                <c:pt idx="3">
                  <c:v>HACAX</c:v>
                </c:pt>
                <c:pt idx="4">
                  <c:v>HACAX</c:v>
                </c:pt>
                <c:pt idx="5">
                  <c:v>HACAX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2017'!$C$52:$C$57</c:f>
              <c:numCache>
                <c:formatCode>0.00_);[Red]\(0.00\)</c:formatCode>
                <c:ptCount val="6"/>
                <c:pt idx="0">
                  <c:v>27.4</c:v>
                </c:pt>
                <c:pt idx="1">
                  <c:v>7.92</c:v>
                </c:pt>
                <c:pt idx="2">
                  <c:v>8.6199999999999992</c:v>
                </c:pt>
                <c:pt idx="3">
                  <c:v>24.93</c:v>
                </c:pt>
                <c:pt idx="4">
                  <c:v>13.04</c:v>
                </c:pt>
                <c:pt idx="5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5-43DF-B5BB-27521F0E5EAC}"/>
            </c:ext>
          </c:extLst>
        </c:ser>
        <c:ser>
          <c:idx val="1"/>
          <c:order val="1"/>
          <c:tx>
            <c:strRef>
              <c:f>'Sep 2017'!$D$52:$D$57</c:f>
              <c:strCache>
                <c:ptCount val="6"/>
                <c:pt idx="0">
                  <c:v>DFSVX</c:v>
                </c:pt>
                <c:pt idx="1">
                  <c:v>WVALX</c:v>
                </c:pt>
                <c:pt idx="2">
                  <c:v>BBTEX</c:v>
                </c:pt>
                <c:pt idx="3">
                  <c:v>WVALX</c:v>
                </c:pt>
                <c:pt idx="4">
                  <c:v>LLPFX</c:v>
                </c:pt>
                <c:pt idx="5">
                  <c:v>LLPFX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2017'!$E$52:$E$57</c:f>
              <c:numCache>
                <c:formatCode>0.00_);[Red]\(0.00\)</c:formatCode>
                <c:ptCount val="6"/>
                <c:pt idx="0">
                  <c:v>3.96</c:v>
                </c:pt>
                <c:pt idx="1">
                  <c:v>0.21</c:v>
                </c:pt>
                <c:pt idx="2">
                  <c:v>2.1800000000000002</c:v>
                </c:pt>
                <c:pt idx="3">
                  <c:v>13.54</c:v>
                </c:pt>
                <c:pt idx="4">
                  <c:v>3.5</c:v>
                </c:pt>
                <c:pt idx="5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C5-43DF-B5BB-27521F0E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112896"/>
        <c:axId val="187114072"/>
      </c:barChart>
      <c:catAx>
        <c:axId val="18711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4072"/>
        <c:crosses val="autoZero"/>
        <c:auto val="1"/>
        <c:lblAlgn val="ctr"/>
        <c:lblOffset val="100"/>
        <c:noMultiLvlLbl val="0"/>
      </c:catAx>
      <c:valAx>
        <c:axId val="1871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lang="en-US" baseline="0"/>
              <a:t> vs.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2017'!$F$3</c:f>
              <c:strCache>
                <c:ptCount val="1"/>
                <c:pt idx="0">
                  <c:v>Bond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2017'!$F$4:$F$9</c:f>
              <c:numCache>
                <c:formatCode>0.00_);[Red]\(0.00\)</c:formatCode>
                <c:ptCount val="6"/>
                <c:pt idx="0">
                  <c:v>3.55</c:v>
                </c:pt>
                <c:pt idx="1">
                  <c:v>0.47</c:v>
                </c:pt>
                <c:pt idx="2">
                  <c:v>0.42</c:v>
                </c:pt>
                <c:pt idx="3">
                  <c:v>3.55</c:v>
                </c:pt>
                <c:pt idx="4">
                  <c:v>2.14</c:v>
                </c:pt>
                <c:pt idx="5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5-40DD-BC11-226448D63009}"/>
            </c:ext>
          </c:extLst>
        </c:ser>
        <c:ser>
          <c:idx val="1"/>
          <c:order val="1"/>
          <c:tx>
            <c:strRef>
              <c:f>'Dec 2017'!$E$3</c:f>
              <c:strCache>
                <c:ptCount val="1"/>
                <c:pt idx="0">
                  <c:v>Income -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2017'!$E$4:$E$9</c:f>
              <c:numCache>
                <c:formatCode>0.00_);[Red]\(0.00\)</c:formatCode>
                <c:ptCount val="6"/>
                <c:pt idx="0">
                  <c:v>4.5616999999999992</c:v>
                </c:pt>
                <c:pt idx="1">
                  <c:v>0.3266</c:v>
                </c:pt>
                <c:pt idx="2">
                  <c:v>0.40529999999999999</c:v>
                </c:pt>
                <c:pt idx="3">
                  <c:v>4.5616999999999992</c:v>
                </c:pt>
                <c:pt idx="4">
                  <c:v>3.1836000000000002</c:v>
                </c:pt>
                <c:pt idx="5">
                  <c:v>3.1153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5-40DD-BC11-226448D63009}"/>
            </c:ext>
          </c:extLst>
        </c:ser>
        <c:ser>
          <c:idx val="2"/>
          <c:order val="2"/>
          <c:tx>
            <c:strRef>
              <c:f>'Dec 2017'!$C$3</c:f>
              <c:strCache>
                <c:ptCount val="1"/>
                <c:pt idx="0">
                  <c:v>Income w Tax-Ex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2017'!$C$4:$C$9</c:f>
              <c:numCache>
                <c:formatCode>0.00_);[Red]\(0.00\)</c:formatCode>
                <c:ptCount val="6"/>
                <c:pt idx="0">
                  <c:v>5.0042000000000009</c:v>
                </c:pt>
                <c:pt idx="1">
                  <c:v>0.65979999999999983</c:v>
                </c:pt>
                <c:pt idx="2">
                  <c:v>0.38419999999999987</c:v>
                </c:pt>
                <c:pt idx="3">
                  <c:v>5.0042000000000009</c:v>
                </c:pt>
                <c:pt idx="4">
                  <c:v>3.0272000000000001</c:v>
                </c:pt>
                <c:pt idx="5">
                  <c:v>3.4542000000000002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5-40DD-BC11-226448D63009}"/>
            </c:ext>
          </c:extLst>
        </c:ser>
        <c:ser>
          <c:idx val="3"/>
          <c:order val="3"/>
          <c:tx>
            <c:strRef>
              <c:f>'Dec 2017'!$B$3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2017'!$B$4:$B$9</c:f>
              <c:numCache>
                <c:formatCode>0.00_);[Red]\(0.00\)</c:formatCode>
                <c:ptCount val="6"/>
                <c:pt idx="0">
                  <c:v>4.0221999999999998</c:v>
                </c:pt>
                <c:pt idx="1">
                  <c:v>0.27460000000000001</c:v>
                </c:pt>
                <c:pt idx="2">
                  <c:v>0.38079999999999992</c:v>
                </c:pt>
                <c:pt idx="3">
                  <c:v>4.0221999999999998</c:v>
                </c:pt>
                <c:pt idx="4">
                  <c:v>3.1446000000000001</c:v>
                </c:pt>
                <c:pt idx="5">
                  <c:v>3.3197999999999999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5-40DD-BC11-226448D6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8624"/>
        <c:axId val="188069016"/>
      </c:barChart>
      <c:catAx>
        <c:axId val="18806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9016"/>
        <c:crosses val="autoZero"/>
        <c:auto val="1"/>
        <c:lblAlgn val="ctr"/>
        <c:lblOffset val="100"/>
        <c:noMultiLvlLbl val="0"/>
      </c:catAx>
      <c:valAx>
        <c:axId val="18806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86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2017'!$H$11</c:f>
              <c:strCache>
                <c:ptCount val="1"/>
                <c:pt idx="0">
                  <c:v>MSCI All World Ex-US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2017'!$H$12:$H$17</c:f>
              <c:numCache>
                <c:formatCode>General</c:formatCode>
                <c:ptCount val="6"/>
                <c:pt idx="0">
                  <c:v>26.87</c:v>
                </c:pt>
                <c:pt idx="1">
                  <c:v>1.67</c:v>
                </c:pt>
                <c:pt idx="2">
                  <c:v>4.28</c:v>
                </c:pt>
                <c:pt idx="3">
                  <c:v>26.87</c:v>
                </c:pt>
                <c:pt idx="4">
                  <c:v>7.86</c:v>
                </c:pt>
                <c:pt idx="5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5-4F47-9119-4CB6F6CC08B7}"/>
            </c:ext>
          </c:extLst>
        </c:ser>
        <c:ser>
          <c:idx val="1"/>
          <c:order val="1"/>
          <c:tx>
            <c:strRef>
              <c:f>'Dec 2017'!$G$11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2017'!$G$12:$G$17</c:f>
              <c:numCache>
                <c:formatCode>0.00_);[Red]\(0.00\)</c:formatCode>
                <c:ptCount val="6"/>
                <c:pt idx="0">
                  <c:v>21.7</c:v>
                </c:pt>
                <c:pt idx="1">
                  <c:v>1.21</c:v>
                </c:pt>
                <c:pt idx="2">
                  <c:v>6.76</c:v>
                </c:pt>
                <c:pt idx="3">
                  <c:v>21.7</c:v>
                </c:pt>
                <c:pt idx="4">
                  <c:v>11.34</c:v>
                </c:pt>
                <c:pt idx="5">
                  <c:v>15.68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5-4F47-9119-4CB6F6CC08B7}"/>
            </c:ext>
          </c:extLst>
        </c:ser>
        <c:ser>
          <c:idx val="2"/>
          <c:order val="2"/>
          <c:tx>
            <c:strRef>
              <c:f>'Dec 2017'!$F$11</c:f>
              <c:strCache>
                <c:ptCount val="1"/>
                <c:pt idx="0">
                  <c:v>Equity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2017'!$F$12:$F$17</c:f>
              <c:numCache>
                <c:formatCode>0.00_);[Red]\(0.00\)</c:formatCode>
                <c:ptCount val="6"/>
                <c:pt idx="0">
                  <c:v>21.88345</c:v>
                </c:pt>
                <c:pt idx="1">
                  <c:v>1.212</c:v>
                </c:pt>
                <c:pt idx="2">
                  <c:v>5.2913999999999994</c:v>
                </c:pt>
                <c:pt idx="3">
                  <c:v>21.88345</c:v>
                </c:pt>
                <c:pt idx="4">
                  <c:v>9.5822000000000003</c:v>
                </c:pt>
                <c:pt idx="5">
                  <c:v>11.816649999999999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5-4F47-9119-4CB6F6CC08B7}"/>
            </c:ext>
          </c:extLst>
        </c:ser>
        <c:ser>
          <c:idx val="3"/>
          <c:order val="3"/>
          <c:tx>
            <c:strRef>
              <c:f>'Dec 2017'!$E$11</c:f>
              <c:strCache>
                <c:ptCount val="1"/>
                <c:pt idx="0">
                  <c:v>Equity 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2017'!$E$12:$E$17</c:f>
              <c:numCache>
                <c:formatCode>0.00_);[Red]\(0.00\)</c:formatCode>
                <c:ptCount val="6"/>
                <c:pt idx="0">
                  <c:v>22.71079207920792</c:v>
                </c:pt>
                <c:pt idx="1">
                  <c:v>1.355470297029703</c:v>
                </c:pt>
                <c:pt idx="2">
                  <c:v>5.9340841584158399</c:v>
                </c:pt>
                <c:pt idx="3">
                  <c:v>22.71079207920792</c:v>
                </c:pt>
                <c:pt idx="4">
                  <c:v>10.309084158415841</c:v>
                </c:pt>
                <c:pt idx="5">
                  <c:v>12.99821782178218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5-4F47-9119-4CB6F6CC08B7}"/>
            </c:ext>
          </c:extLst>
        </c:ser>
        <c:ser>
          <c:idx val="4"/>
          <c:order val="4"/>
          <c:tx>
            <c:strRef>
              <c:f>'Dec 2017'!$D$11</c:f>
              <c:strCache>
                <c:ptCount val="1"/>
                <c:pt idx="0">
                  <c:v>Equity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2017'!$D$12:$D$17</c:f>
              <c:numCache>
                <c:formatCode>0.00_);[Red]\(0.00\)</c:formatCode>
                <c:ptCount val="6"/>
                <c:pt idx="0">
                  <c:v>20.869428571428561</c:v>
                </c:pt>
                <c:pt idx="1">
                  <c:v>1.630571428571427</c:v>
                </c:pt>
                <c:pt idx="2">
                  <c:v>5.1171428571428548</c:v>
                </c:pt>
                <c:pt idx="3">
                  <c:v>20.869428571428561</c:v>
                </c:pt>
                <c:pt idx="4">
                  <c:v>8.9394285714285679</c:v>
                </c:pt>
                <c:pt idx="5">
                  <c:v>11.465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5-4F47-9119-4CB6F6CC08B7}"/>
            </c:ext>
          </c:extLst>
        </c:ser>
        <c:ser>
          <c:idx val="5"/>
          <c:order val="5"/>
          <c:tx>
            <c:strRef>
              <c:f>'Dec 2017'!$C$11</c:f>
              <c:strCache>
                <c:ptCount val="1"/>
                <c:pt idx="0">
                  <c:v>Equity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2017'!$C$12:$C$17</c:f>
              <c:numCache>
                <c:formatCode>0.00_);[Red]\(0.00\)</c:formatCode>
                <c:ptCount val="6"/>
                <c:pt idx="0">
                  <c:v>21.041399999999989</c:v>
                </c:pt>
                <c:pt idx="1">
                  <c:v>1.6373999999999991</c:v>
                </c:pt>
                <c:pt idx="2">
                  <c:v>5.198699999999997</c:v>
                </c:pt>
                <c:pt idx="3">
                  <c:v>21.041399999999989</c:v>
                </c:pt>
                <c:pt idx="4">
                  <c:v>9.0915999999999944</c:v>
                </c:pt>
                <c:pt idx="5">
                  <c:v>11.68929999999999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5-4F47-9119-4CB6F6CC08B7}"/>
            </c:ext>
          </c:extLst>
        </c:ser>
        <c:ser>
          <c:idx val="6"/>
          <c:order val="6"/>
          <c:tx>
            <c:strRef>
              <c:f>'Dec 2017'!$B$11</c:f>
              <c:strCache>
                <c:ptCount val="1"/>
                <c:pt idx="0">
                  <c:v>Equity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2017'!$B$12:$B$17</c:f>
              <c:numCache>
                <c:formatCode>0.00_);[Red]\(0.00\)</c:formatCode>
                <c:ptCount val="6"/>
                <c:pt idx="0">
                  <c:v>21.894349999999999</c:v>
                </c:pt>
                <c:pt idx="1">
                  <c:v>1.5548</c:v>
                </c:pt>
                <c:pt idx="2">
                  <c:v>5.2889000000000008</c:v>
                </c:pt>
                <c:pt idx="3">
                  <c:v>21.894349999999999</c:v>
                </c:pt>
                <c:pt idx="4">
                  <c:v>9.6437000000000044</c:v>
                </c:pt>
                <c:pt idx="5">
                  <c:v>12.111700000000001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5-4F47-9119-4CB6F6CC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3528"/>
        <c:axId val="188064312"/>
      </c:barChart>
      <c:catAx>
        <c:axId val="18806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4312"/>
        <c:crosses val="autoZero"/>
        <c:auto val="1"/>
        <c:lblAlgn val="ctr"/>
        <c:lblOffset val="100"/>
        <c:noMultiLvlLbl val="0"/>
      </c:catAx>
      <c:valAx>
        <c:axId val="18806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35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lang="en-US" baseline="0"/>
              <a:t> vs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2017'!$F$19</c:f>
              <c:strCache>
                <c:ptCount val="1"/>
                <c:pt idx="0">
                  <c:v>6040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2017'!$F$20:$F$25</c:f>
              <c:numCache>
                <c:formatCode>0.00_);[Red]\(0.00\)</c:formatCode>
                <c:ptCount val="6"/>
                <c:pt idx="0">
                  <c:v>14.55007</c:v>
                </c:pt>
                <c:pt idx="1">
                  <c:v>0.91520000000000001</c:v>
                </c:pt>
                <c:pt idx="2">
                  <c:v>3.3428399999999998</c:v>
                </c:pt>
                <c:pt idx="3">
                  <c:v>14.55007</c:v>
                </c:pt>
                <c:pt idx="4">
                  <c:v>6.6053199999999999</c:v>
                </c:pt>
                <c:pt idx="5">
                  <c:v>7.9139900000000001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385-9D49-2C0E201979C9}"/>
            </c:ext>
          </c:extLst>
        </c:ser>
        <c:ser>
          <c:idx val="1"/>
          <c:order val="1"/>
          <c:tx>
            <c:strRef>
              <c:f>'Dec 2017'!$E$19</c:f>
              <c:strCache>
                <c:ptCount val="1"/>
                <c:pt idx="0">
                  <c:v>6040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2017'!$E$20:$E$25</c:f>
              <c:numCache>
                <c:formatCode>0.00_);[Red]\(0.00\)</c:formatCode>
                <c:ptCount val="6"/>
                <c:pt idx="0">
                  <c:v>15.451155247524749</c:v>
                </c:pt>
                <c:pt idx="1">
                  <c:v>0.94392217821782165</c:v>
                </c:pt>
                <c:pt idx="2">
                  <c:v>3.7225704950495042</c:v>
                </c:pt>
                <c:pt idx="3">
                  <c:v>15.451155247524749</c:v>
                </c:pt>
                <c:pt idx="4">
                  <c:v>7.458890495049503</c:v>
                </c:pt>
                <c:pt idx="5">
                  <c:v>9.0450506930693049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E-4385-9D49-2C0E201979C9}"/>
            </c:ext>
          </c:extLst>
        </c:ser>
        <c:ser>
          <c:idx val="2"/>
          <c:order val="2"/>
          <c:tx>
            <c:strRef>
              <c:f>'Dec 2017'!$D$19</c:f>
              <c:strCache>
                <c:ptCount val="1"/>
                <c:pt idx="0">
                  <c:v>6040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2017'!$D$20:$D$25</c:f>
              <c:numCache>
                <c:formatCode>0.00_);[Red]\(0.00\)</c:formatCode>
                <c:ptCount val="6"/>
                <c:pt idx="0">
                  <c:v>14.13053714285714</c:v>
                </c:pt>
                <c:pt idx="1">
                  <c:v>1.088182857142856</c:v>
                </c:pt>
                <c:pt idx="2">
                  <c:v>3.222605714285713</c:v>
                </c:pt>
                <c:pt idx="3">
                  <c:v>14.13053714285714</c:v>
                </c:pt>
                <c:pt idx="4">
                  <c:v>6.6214971428571401</c:v>
                </c:pt>
                <c:pt idx="5">
                  <c:v>8.2069199999999984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E-4385-9D49-2C0E201979C9}"/>
            </c:ext>
          </c:extLst>
        </c:ser>
        <c:ser>
          <c:idx val="3"/>
          <c:order val="3"/>
          <c:tx>
            <c:strRef>
              <c:f>'Dec 2017'!$C$19</c:f>
              <c:strCache>
                <c:ptCount val="1"/>
                <c:pt idx="0">
                  <c:v>6040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2017'!$C$20:$C$25</c:f>
              <c:numCache>
                <c:formatCode>0.00_);[Red]\(0.00\)</c:formatCode>
                <c:ptCount val="6"/>
                <c:pt idx="0">
                  <c:v>14.233719999999989</c:v>
                </c:pt>
                <c:pt idx="1">
                  <c:v>1.092279999999999</c:v>
                </c:pt>
                <c:pt idx="2">
                  <c:v>3.2715399999999981</c:v>
                </c:pt>
                <c:pt idx="3">
                  <c:v>14.233719999999989</c:v>
                </c:pt>
                <c:pt idx="4">
                  <c:v>6.7127999999999961</c:v>
                </c:pt>
                <c:pt idx="5">
                  <c:v>8.3414999999999964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E-4385-9D49-2C0E201979C9}"/>
            </c:ext>
          </c:extLst>
        </c:ser>
        <c:ser>
          <c:idx val="4"/>
          <c:order val="4"/>
          <c:tx>
            <c:strRef>
              <c:f>'Dec 2017'!$B$19</c:f>
              <c:strCache>
                <c:ptCount val="1"/>
                <c:pt idx="0">
                  <c:v>6040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2017'!$B$20:$B$25</c:f>
              <c:numCache>
                <c:formatCode>0.00_);[Red]\(0.00\)</c:formatCode>
                <c:ptCount val="6"/>
                <c:pt idx="0">
                  <c:v>14.74549</c:v>
                </c:pt>
                <c:pt idx="1">
                  <c:v>1.0427200000000001</c:v>
                </c:pt>
                <c:pt idx="2">
                  <c:v>3.3256600000000009</c:v>
                </c:pt>
                <c:pt idx="3">
                  <c:v>14.74549</c:v>
                </c:pt>
                <c:pt idx="4">
                  <c:v>7.0440600000000027</c:v>
                </c:pt>
                <c:pt idx="5">
                  <c:v>8.5949400000000011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E-4385-9D49-2C0E2019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6272"/>
        <c:axId val="188066664"/>
      </c:barChart>
      <c:catAx>
        <c:axId val="18806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664"/>
        <c:crosses val="autoZero"/>
        <c:auto val="1"/>
        <c:lblAlgn val="ctr"/>
        <c:lblOffset val="100"/>
        <c:noMultiLvlLbl val="0"/>
      </c:catAx>
      <c:valAx>
        <c:axId val="1880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2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2017'!$C$27</c:f>
              <c:strCache>
                <c:ptCount val="1"/>
                <c:pt idx="0">
                  <c:v>Global RE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2017'!$C$28:$C$33</c:f>
              <c:numCache>
                <c:formatCode>0.00_);[Red]\(0.00\)</c:formatCode>
                <c:ptCount val="6"/>
                <c:pt idx="0">
                  <c:v>7.79</c:v>
                </c:pt>
                <c:pt idx="1">
                  <c:v>1.38</c:v>
                </c:pt>
                <c:pt idx="2">
                  <c:v>3.46</c:v>
                </c:pt>
                <c:pt idx="3">
                  <c:v>7.79</c:v>
                </c:pt>
                <c:pt idx="4">
                  <c:v>4.1900000000000004</c:v>
                </c:pt>
                <c:pt idx="5">
                  <c:v>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A-47DA-B3FD-DD7038EA2E60}"/>
            </c:ext>
          </c:extLst>
        </c:ser>
        <c:ser>
          <c:idx val="1"/>
          <c:order val="1"/>
          <c:tx>
            <c:strRef>
              <c:f>'Dec 2017'!$B$27</c:f>
              <c:strCache>
                <c:ptCount val="1"/>
                <c:pt idx="0">
                  <c:v>DFA Global 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2017'!$B$28:$B$33</c:f>
              <c:numCache>
                <c:formatCode>0.00_);[Red]\(0.00\)</c:formatCode>
                <c:ptCount val="6"/>
                <c:pt idx="0">
                  <c:v>9.1999999999999993</c:v>
                </c:pt>
                <c:pt idx="1">
                  <c:v>1.04</c:v>
                </c:pt>
                <c:pt idx="2">
                  <c:v>3.72</c:v>
                </c:pt>
                <c:pt idx="3">
                  <c:v>9.1999999999999993</c:v>
                </c:pt>
                <c:pt idx="4">
                  <c:v>5.42</c:v>
                </c:pt>
                <c:pt idx="5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A-47DA-B3FD-DD7038EA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7448"/>
        <c:axId val="190843792"/>
      </c:barChart>
      <c:catAx>
        <c:axId val="188067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792"/>
        <c:crosses val="autoZero"/>
        <c:auto val="1"/>
        <c:lblAlgn val="ctr"/>
        <c:lblOffset val="100"/>
        <c:noMultiLvlLbl val="0"/>
      </c:catAx>
      <c:valAx>
        <c:axId val="1908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74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2017'!$B$36:$B$41</c:f>
              <c:strCache>
                <c:ptCount val="6"/>
                <c:pt idx="0">
                  <c:v>PGX</c:v>
                </c:pt>
                <c:pt idx="1">
                  <c:v>VWALX</c:v>
                </c:pt>
                <c:pt idx="2">
                  <c:v>VWALX</c:v>
                </c:pt>
                <c:pt idx="3">
                  <c:v>PGX</c:v>
                </c:pt>
                <c:pt idx="4">
                  <c:v>PGX</c:v>
                </c:pt>
                <c:pt idx="5">
                  <c:v>KIFYX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2017'!$C$36:$C$41</c:f>
              <c:numCache>
                <c:formatCode>0.00_);[Red]\(0.00\)</c:formatCode>
                <c:ptCount val="6"/>
                <c:pt idx="0">
                  <c:v>10.47</c:v>
                </c:pt>
                <c:pt idx="1">
                  <c:v>1.21</c:v>
                </c:pt>
                <c:pt idx="2">
                  <c:v>1.57</c:v>
                </c:pt>
                <c:pt idx="3">
                  <c:v>10.47</c:v>
                </c:pt>
                <c:pt idx="4">
                  <c:v>6.33</c:v>
                </c:pt>
                <c:pt idx="5">
                  <c:v>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D-48EA-8420-BB11926E01BF}"/>
            </c:ext>
          </c:extLst>
        </c:ser>
        <c:ser>
          <c:idx val="1"/>
          <c:order val="1"/>
          <c:tx>
            <c:strRef>
              <c:f>'Dec 2017'!$D$36:$D$41</c:f>
              <c:strCache>
                <c:ptCount val="6"/>
                <c:pt idx="0">
                  <c:v>KIFYX</c:v>
                </c:pt>
                <c:pt idx="1">
                  <c:v>PGX</c:v>
                </c:pt>
                <c:pt idx="2">
                  <c:v>KIFYX</c:v>
                </c:pt>
                <c:pt idx="3">
                  <c:v>KIFYX</c:v>
                </c:pt>
                <c:pt idx="4">
                  <c:v>MERIX</c:v>
                </c:pt>
                <c:pt idx="5">
                  <c:v>BND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2017'!$E$36:$E$41</c:f>
              <c:numCache>
                <c:formatCode>0.00_);[Red]\(0.00\)</c:formatCode>
                <c:ptCount val="6"/>
                <c:pt idx="0">
                  <c:v>1.84</c:v>
                </c:pt>
                <c:pt idx="1">
                  <c:v>-0.42</c:v>
                </c:pt>
                <c:pt idx="2">
                  <c:v>-0.95</c:v>
                </c:pt>
                <c:pt idx="3">
                  <c:v>1.84</c:v>
                </c:pt>
                <c:pt idx="4">
                  <c:v>1.71</c:v>
                </c:pt>
                <c:pt idx="5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CD-48EA-8420-BB11926E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39088"/>
        <c:axId val="190843008"/>
      </c:barChart>
      <c:catAx>
        <c:axId val="19083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008"/>
        <c:crosses val="autoZero"/>
        <c:auto val="1"/>
        <c:lblAlgn val="ctr"/>
        <c:lblOffset val="100"/>
        <c:noMultiLvlLbl val="0"/>
      </c:catAx>
      <c:valAx>
        <c:axId val="1908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2017'!$H$11</c:f>
              <c:strCache>
                <c:ptCount val="1"/>
                <c:pt idx="0">
                  <c:v>MSCI All World Ex-US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2017'!$H$12:$H$17</c:f>
              <c:numCache>
                <c:formatCode>0.00_);[Red]\(0.00\)</c:formatCode>
                <c:ptCount val="6"/>
                <c:pt idx="0">
                  <c:v>14.68</c:v>
                </c:pt>
                <c:pt idx="1">
                  <c:v>0.56999999999999995</c:v>
                </c:pt>
                <c:pt idx="2">
                  <c:v>5.88</c:v>
                </c:pt>
                <c:pt idx="3">
                  <c:v>19.88</c:v>
                </c:pt>
                <c:pt idx="4">
                  <c:v>1.1599999999999999</c:v>
                </c:pt>
                <c:pt idx="5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A-469F-8C09-05FAFE6B4A2C}"/>
            </c:ext>
          </c:extLst>
        </c:ser>
        <c:ser>
          <c:idx val="1"/>
          <c:order val="1"/>
          <c:tx>
            <c:strRef>
              <c:f>'Jun 2017'!$G$11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2017'!$G$12:$G$17</c:f>
              <c:numCache>
                <c:formatCode>0.00_);[Red]\(0.00\)</c:formatCode>
                <c:ptCount val="6"/>
                <c:pt idx="0">
                  <c:v>9.17</c:v>
                </c:pt>
                <c:pt idx="1">
                  <c:v>0.64</c:v>
                </c:pt>
                <c:pt idx="2">
                  <c:v>3.07</c:v>
                </c:pt>
                <c:pt idx="3">
                  <c:v>17.78</c:v>
                </c:pt>
                <c:pt idx="4">
                  <c:v>9.51</c:v>
                </c:pt>
                <c:pt idx="5">
                  <c:v>14.51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A-469F-8C09-05FAFE6B4A2C}"/>
            </c:ext>
          </c:extLst>
        </c:ser>
        <c:ser>
          <c:idx val="2"/>
          <c:order val="2"/>
          <c:tx>
            <c:strRef>
              <c:f>'Jun 2017'!$F$11</c:f>
              <c:strCache>
                <c:ptCount val="1"/>
                <c:pt idx="0">
                  <c:v>Equity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2017'!$F$12:$F$17</c:f>
              <c:numCache>
                <c:formatCode>0.00_);[Red]\(0.00\)</c:formatCode>
                <c:ptCount val="6"/>
                <c:pt idx="0">
                  <c:v>11.49</c:v>
                </c:pt>
                <c:pt idx="1">
                  <c:v>1.22</c:v>
                </c:pt>
                <c:pt idx="2">
                  <c:v>3.71</c:v>
                </c:pt>
                <c:pt idx="3">
                  <c:v>18.96</c:v>
                </c:pt>
                <c:pt idx="4">
                  <c:v>6.04</c:v>
                </c:pt>
                <c:pt idx="5">
                  <c:v>11.44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A-469F-8C09-05FAFE6B4A2C}"/>
            </c:ext>
          </c:extLst>
        </c:ser>
        <c:ser>
          <c:idx val="3"/>
          <c:order val="3"/>
          <c:tx>
            <c:strRef>
              <c:f>'Jun 2017'!$E$11</c:f>
              <c:strCache>
                <c:ptCount val="1"/>
                <c:pt idx="0">
                  <c:v>Equity 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2017'!$E$12:$E$17</c:f>
              <c:numCache>
                <c:formatCode>0.00_);[Red]\(0.00\)</c:formatCode>
                <c:ptCount val="6"/>
                <c:pt idx="0">
                  <c:v>10.4</c:v>
                </c:pt>
                <c:pt idx="1">
                  <c:v>0.75</c:v>
                </c:pt>
                <c:pt idx="2">
                  <c:v>3.67</c:v>
                </c:pt>
                <c:pt idx="3">
                  <c:v>18.86</c:v>
                </c:pt>
                <c:pt idx="4">
                  <c:v>6.82</c:v>
                </c:pt>
                <c:pt idx="5">
                  <c:v>12.54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A-469F-8C09-05FAFE6B4A2C}"/>
            </c:ext>
          </c:extLst>
        </c:ser>
        <c:ser>
          <c:idx val="4"/>
          <c:order val="4"/>
          <c:tx>
            <c:strRef>
              <c:f>'Jun 2017'!$D$11</c:f>
              <c:strCache>
                <c:ptCount val="1"/>
                <c:pt idx="0">
                  <c:v>Equity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2017'!$D$12:$D$17</c:f>
              <c:numCache>
                <c:formatCode>0.00_);[Red]\(0.00\)</c:formatCode>
                <c:ptCount val="6"/>
                <c:pt idx="0">
                  <c:v>7.81</c:v>
                </c:pt>
                <c:pt idx="1">
                  <c:v>0.86</c:v>
                </c:pt>
                <c:pt idx="2">
                  <c:v>2.98</c:v>
                </c:pt>
                <c:pt idx="3">
                  <c:v>14.41</c:v>
                </c:pt>
                <c:pt idx="4">
                  <c:v>3.62</c:v>
                </c:pt>
                <c:pt idx="5">
                  <c:v>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A-469F-8C09-05FAFE6B4A2C}"/>
            </c:ext>
          </c:extLst>
        </c:ser>
        <c:ser>
          <c:idx val="5"/>
          <c:order val="5"/>
          <c:tx>
            <c:strRef>
              <c:f>'Jun 2017'!$C$11</c:f>
              <c:strCache>
                <c:ptCount val="1"/>
                <c:pt idx="0">
                  <c:v>Equity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2017'!$C$12:$C$17</c:f>
              <c:numCache>
                <c:formatCode>0.00_);[Red]\(0.00\)</c:formatCode>
                <c:ptCount val="6"/>
                <c:pt idx="0">
                  <c:v>9.56</c:v>
                </c:pt>
                <c:pt idx="1">
                  <c:v>1.04</c:v>
                </c:pt>
                <c:pt idx="2">
                  <c:v>3.45</c:v>
                </c:pt>
                <c:pt idx="3">
                  <c:v>19.239999999999998</c:v>
                </c:pt>
                <c:pt idx="4">
                  <c:v>5.31</c:v>
                </c:pt>
                <c:pt idx="5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A-469F-8C09-05FAFE6B4A2C}"/>
            </c:ext>
          </c:extLst>
        </c:ser>
        <c:ser>
          <c:idx val="6"/>
          <c:order val="6"/>
          <c:tx>
            <c:strRef>
              <c:f>'Jun 2017'!$B$11</c:f>
              <c:strCache>
                <c:ptCount val="1"/>
                <c:pt idx="0">
                  <c:v>Equity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2017'!$B$12:$B$17</c:f>
              <c:numCache>
                <c:formatCode>0.00_);[Red]\(0.00\)</c:formatCode>
                <c:ptCount val="6"/>
                <c:pt idx="0">
                  <c:v>9.9</c:v>
                </c:pt>
                <c:pt idx="1">
                  <c:v>1.1200000000000001</c:v>
                </c:pt>
                <c:pt idx="2">
                  <c:v>3.66</c:v>
                </c:pt>
                <c:pt idx="3">
                  <c:v>20.6</c:v>
                </c:pt>
                <c:pt idx="4">
                  <c:v>5.52</c:v>
                </c:pt>
                <c:pt idx="5">
                  <c:v>12.11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A-469F-8C09-05FAFE6B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4664"/>
        <c:axId val="107577800"/>
      </c:barChart>
      <c:catAx>
        <c:axId val="10757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800"/>
        <c:crosses val="autoZero"/>
        <c:auto val="1"/>
        <c:lblAlgn val="ctr"/>
        <c:lblOffset val="100"/>
        <c:noMultiLvlLbl val="0"/>
      </c:catAx>
      <c:valAx>
        <c:axId val="1075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Intl Equity</a:t>
            </a:r>
            <a:endParaRPr lang="en-US"/>
          </a:p>
        </c:rich>
      </c:tx>
      <c:layout>
        <c:manualLayout>
          <c:xMode val="edge"/>
          <c:yMode val="edge"/>
          <c:x val="0.21227077865266841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2017'!$B$44:$B$48</c:f>
              <c:strCache>
                <c:ptCount val="5"/>
                <c:pt idx="0">
                  <c:v>DFCEX</c:v>
                </c:pt>
                <c:pt idx="1">
                  <c:v>DFCEX</c:v>
                </c:pt>
                <c:pt idx="2">
                  <c:v>DFCEX</c:v>
                </c:pt>
                <c:pt idx="3">
                  <c:v>DFCEX</c:v>
                </c:pt>
                <c:pt idx="4">
                  <c:v>DFCEX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'Dec 2017'!$C$44:$C$48</c:f>
              <c:numCache>
                <c:formatCode>0.00_);[Red]\(0.00\)</c:formatCode>
                <c:ptCount val="5"/>
                <c:pt idx="0">
                  <c:v>36.549999999999997</c:v>
                </c:pt>
                <c:pt idx="1">
                  <c:v>3.74</c:v>
                </c:pt>
                <c:pt idx="2">
                  <c:v>7.71</c:v>
                </c:pt>
                <c:pt idx="3">
                  <c:v>36.549999999999997</c:v>
                </c:pt>
                <c:pt idx="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11-48AC-86FE-317D5C654EE9}"/>
            </c:ext>
          </c:extLst>
        </c:ser>
        <c:ser>
          <c:idx val="1"/>
          <c:order val="1"/>
          <c:tx>
            <c:strRef>
              <c:f>'Dec 2017'!$D$44:$D$48</c:f>
              <c:strCache>
                <c:ptCount val="5"/>
                <c:pt idx="0">
                  <c:v>DFCEX</c:v>
                </c:pt>
                <c:pt idx="1">
                  <c:v>DFCEX</c:v>
                </c:pt>
                <c:pt idx="2">
                  <c:v>DFCEX</c:v>
                </c:pt>
                <c:pt idx="3">
                  <c:v>DFCEX</c:v>
                </c:pt>
                <c:pt idx="4">
                  <c:v>DFCEX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'Dec 2017'!$E$44:$E$48</c:f>
              <c:numCache>
                <c:formatCode>0.00_);[Red]\(0.00\)</c:formatCode>
                <c:ptCount val="5"/>
                <c:pt idx="0">
                  <c:v>36.549999999999997</c:v>
                </c:pt>
                <c:pt idx="1">
                  <c:v>3.74</c:v>
                </c:pt>
                <c:pt idx="2">
                  <c:v>7.71</c:v>
                </c:pt>
                <c:pt idx="3">
                  <c:v>36.549999999999997</c:v>
                </c:pt>
                <c:pt idx="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11-48AC-86FE-317D5C65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4576"/>
        <c:axId val="190845752"/>
      </c:barChart>
      <c:catAx>
        <c:axId val="1908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5752"/>
        <c:crosses val="autoZero"/>
        <c:auto val="1"/>
        <c:lblAlgn val="ctr"/>
        <c:lblOffset val="100"/>
        <c:noMultiLvlLbl val="0"/>
      </c:catAx>
      <c:valAx>
        <c:axId val="19084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US Equity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'Dec 2017'!$B$52:$B$57</c:f>
              <c:strCache>
                <c:ptCount val="6"/>
                <c:pt idx="0">
                  <c:v>TGCEX</c:v>
                </c:pt>
                <c:pt idx="1">
                  <c:v>TGCEX</c:v>
                </c:pt>
                <c:pt idx="2">
                  <c:v>TGCEX</c:v>
                </c:pt>
                <c:pt idx="3">
                  <c:v>TGCEX</c:v>
                </c:pt>
                <c:pt idx="4">
                  <c:v>TGCEX</c:v>
                </c:pt>
                <c:pt idx="5">
                  <c:v>TGCEX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'Dec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2017'!$C$52:$C$57</c:f>
              <c:numCache>
                <c:formatCode>0.00_);[Red]\(0.00\)</c:formatCode>
                <c:ptCount val="6"/>
                <c:pt idx="0">
                  <c:v>32.799999999999997</c:v>
                </c:pt>
                <c:pt idx="1">
                  <c:v>0.59</c:v>
                </c:pt>
                <c:pt idx="2">
                  <c:v>5.44</c:v>
                </c:pt>
                <c:pt idx="3">
                  <c:v>32.799999999999997</c:v>
                </c:pt>
                <c:pt idx="4">
                  <c:v>11.05</c:v>
                </c:pt>
                <c:pt idx="5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86-4E2F-AFCF-B72F73C46238}"/>
            </c:ext>
          </c:extLst>
        </c:ser>
        <c:ser>
          <c:idx val="1"/>
          <c:order val="1"/>
          <c:tx>
            <c:strRef>
              <c:f>'Dec 2017'!$D$52:$D$57</c:f>
              <c:strCache>
                <c:ptCount val="6"/>
                <c:pt idx="0">
                  <c:v>TGCEX</c:v>
                </c:pt>
                <c:pt idx="1">
                  <c:v>TGCEX</c:v>
                </c:pt>
                <c:pt idx="2">
                  <c:v>TGCEX</c:v>
                </c:pt>
                <c:pt idx="3">
                  <c:v>TGCEX</c:v>
                </c:pt>
                <c:pt idx="4">
                  <c:v>TGCEX</c:v>
                </c:pt>
                <c:pt idx="5">
                  <c:v>TGCEX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'Dec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'Dec 2017'!$E$52:$E$57</c:f>
              <c:numCache>
                <c:formatCode>0.00_);[Red]\(0.00\)</c:formatCode>
                <c:ptCount val="6"/>
                <c:pt idx="0">
                  <c:v>32.799999999999997</c:v>
                </c:pt>
                <c:pt idx="1">
                  <c:v>0.59</c:v>
                </c:pt>
                <c:pt idx="2">
                  <c:v>5.44</c:v>
                </c:pt>
                <c:pt idx="3">
                  <c:v>32.799999999999997</c:v>
                </c:pt>
                <c:pt idx="4">
                  <c:v>11.05</c:v>
                </c:pt>
                <c:pt idx="5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86-4E2F-AFCF-B72F73C4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1440"/>
        <c:axId val="604881392"/>
      </c:barChart>
      <c:catAx>
        <c:axId val="19084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1392"/>
        <c:crosses val="autoZero"/>
        <c:auto val="1"/>
        <c:lblAlgn val="ctr"/>
        <c:lblOffset val="100"/>
        <c:noMultiLvlLbl val="0"/>
      </c:catAx>
      <c:valAx>
        <c:axId val="6048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60/40 performance</a:t>
            </a:r>
            <a:r>
              <a:rPr lang="en-US" baseline="0"/>
              <a:t> vs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2017'!$F$19</c:f>
              <c:strCache>
                <c:ptCount val="1"/>
                <c:pt idx="0">
                  <c:v>6040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2017'!$F$20:$F$25</c:f>
              <c:numCache>
                <c:formatCode>0.00_);[Red]\(0.00\)</c:formatCode>
                <c:ptCount val="6"/>
                <c:pt idx="0">
                  <c:v>7.85</c:v>
                </c:pt>
                <c:pt idx="1">
                  <c:v>0.73</c:v>
                </c:pt>
                <c:pt idx="2">
                  <c:v>2.86</c:v>
                </c:pt>
                <c:pt idx="3">
                  <c:v>11.21</c:v>
                </c:pt>
                <c:pt idx="4">
                  <c:v>4.62</c:v>
                </c:pt>
                <c:pt idx="5">
                  <c:v>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C-4434-8695-ADA270E821F6}"/>
            </c:ext>
          </c:extLst>
        </c:ser>
        <c:ser>
          <c:idx val="1"/>
          <c:order val="1"/>
          <c:tx>
            <c:strRef>
              <c:f>'Jun 2017'!$E$19</c:f>
              <c:strCache>
                <c:ptCount val="1"/>
                <c:pt idx="0">
                  <c:v>6040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2017'!$E$20:$E$25</c:f>
              <c:numCache>
                <c:formatCode>0.00_);[Red]\(0.00\)</c:formatCode>
                <c:ptCount val="6"/>
                <c:pt idx="0">
                  <c:v>7.51</c:v>
                </c:pt>
                <c:pt idx="1">
                  <c:v>0.52</c:v>
                </c:pt>
                <c:pt idx="2">
                  <c:v>2.85</c:v>
                </c:pt>
                <c:pt idx="3">
                  <c:v>12.48</c:v>
                </c:pt>
                <c:pt idx="4">
                  <c:v>5.33</c:v>
                </c:pt>
                <c:pt idx="5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C-4434-8695-ADA270E821F6}"/>
            </c:ext>
          </c:extLst>
        </c:ser>
        <c:ser>
          <c:idx val="2"/>
          <c:order val="2"/>
          <c:tx>
            <c:strRef>
              <c:f>'Jun 2017'!$D$19</c:f>
              <c:strCache>
                <c:ptCount val="1"/>
                <c:pt idx="0">
                  <c:v>6040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2017'!$D$20:$D$25</c:f>
              <c:numCache>
                <c:formatCode>0.00_);[Red]\(0.00\)</c:formatCode>
                <c:ptCount val="6"/>
                <c:pt idx="0">
                  <c:v>5.7</c:v>
                </c:pt>
                <c:pt idx="1">
                  <c:v>0.66</c:v>
                </c:pt>
                <c:pt idx="2">
                  <c:v>2.21</c:v>
                </c:pt>
                <c:pt idx="3">
                  <c:v>10.97</c:v>
                </c:pt>
                <c:pt idx="4">
                  <c:v>3.23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C-4434-8695-ADA270E821F6}"/>
            </c:ext>
          </c:extLst>
        </c:ser>
        <c:ser>
          <c:idx val="3"/>
          <c:order val="3"/>
          <c:tx>
            <c:strRef>
              <c:f>'Jun 2017'!$C$19</c:f>
              <c:strCache>
                <c:ptCount val="1"/>
                <c:pt idx="0">
                  <c:v>6040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2017'!$C$20:$C$25</c:f>
              <c:numCache>
                <c:formatCode>0.00_);[Red]\(0.00\)</c:formatCode>
                <c:ptCount val="6"/>
                <c:pt idx="0">
                  <c:v>6.75</c:v>
                </c:pt>
                <c:pt idx="1">
                  <c:v>0.77</c:v>
                </c:pt>
                <c:pt idx="2">
                  <c:v>2.4900000000000002</c:v>
                </c:pt>
                <c:pt idx="3">
                  <c:v>13.87</c:v>
                </c:pt>
                <c:pt idx="4">
                  <c:v>4.24</c:v>
                </c:pt>
                <c:pt idx="5">
                  <c:v>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C-4434-8695-ADA270E821F6}"/>
            </c:ext>
          </c:extLst>
        </c:ser>
        <c:ser>
          <c:idx val="4"/>
          <c:order val="4"/>
          <c:tx>
            <c:strRef>
              <c:f>'Jun 2017'!$B$19</c:f>
              <c:strCache>
                <c:ptCount val="1"/>
                <c:pt idx="0">
                  <c:v>6040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2017'!$A$20:$A$25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2017'!$B$20:$B$25</c:f>
              <c:numCache>
                <c:formatCode>0.00_);[Red]\(0.00\)</c:formatCode>
                <c:ptCount val="6"/>
                <c:pt idx="0">
                  <c:v>6.95</c:v>
                </c:pt>
                <c:pt idx="1">
                  <c:v>0.82</c:v>
                </c:pt>
                <c:pt idx="2">
                  <c:v>2.62</c:v>
                </c:pt>
                <c:pt idx="3">
                  <c:v>14.69</c:v>
                </c:pt>
                <c:pt idx="4">
                  <c:v>4.3600000000000003</c:v>
                </c:pt>
                <c:pt idx="5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C-4434-8695-ADA270E8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2704"/>
        <c:axId val="107573880"/>
      </c:barChart>
      <c:catAx>
        <c:axId val="10757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880"/>
        <c:crosses val="autoZero"/>
        <c:auto val="1"/>
        <c:lblAlgn val="ctr"/>
        <c:lblOffset val="100"/>
        <c:noMultiLvlLbl val="0"/>
      </c:catAx>
      <c:valAx>
        <c:axId val="1075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7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2017'!$C$27</c:f>
              <c:strCache>
                <c:ptCount val="1"/>
                <c:pt idx="0">
                  <c:v>Global RE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2017'!$C$28:$C$33</c:f>
              <c:numCache>
                <c:formatCode>0.00_);[Red]\(0.00\)</c:formatCode>
                <c:ptCount val="6"/>
                <c:pt idx="0">
                  <c:v>3.2</c:v>
                </c:pt>
                <c:pt idx="1">
                  <c:v>0.77</c:v>
                </c:pt>
                <c:pt idx="2">
                  <c:v>2.16</c:v>
                </c:pt>
                <c:pt idx="3">
                  <c:v>-1.86</c:v>
                </c:pt>
                <c:pt idx="4">
                  <c:v>4.05</c:v>
                </c:pt>
                <c:pt idx="5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F-4888-9EEF-8147D70B6299}"/>
            </c:ext>
          </c:extLst>
        </c:ser>
        <c:ser>
          <c:idx val="1"/>
          <c:order val="1"/>
          <c:tx>
            <c:strRef>
              <c:f>'Jun 2017'!$B$27</c:f>
              <c:strCache>
                <c:ptCount val="1"/>
                <c:pt idx="0">
                  <c:v>DFA Global 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2017'!$A$28:$A$33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2017'!$B$28:$B$33</c:f>
              <c:numCache>
                <c:formatCode>0.00_);[Red]\(0.00\)</c:formatCode>
                <c:ptCount val="6"/>
                <c:pt idx="0">
                  <c:v>3.75</c:v>
                </c:pt>
                <c:pt idx="1">
                  <c:v>0.84</c:v>
                </c:pt>
                <c:pt idx="2">
                  <c:v>1.79</c:v>
                </c:pt>
                <c:pt idx="3">
                  <c:v>-1.78</c:v>
                </c:pt>
                <c:pt idx="4">
                  <c:v>5.56</c:v>
                </c:pt>
                <c:pt idx="5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F-4888-9EEF-8147D70B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4272"/>
        <c:axId val="107575056"/>
      </c:barChart>
      <c:catAx>
        <c:axId val="10757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056"/>
        <c:crosses val="autoZero"/>
        <c:auto val="1"/>
        <c:lblAlgn val="ctr"/>
        <c:lblOffset val="100"/>
        <c:noMultiLvlLbl val="0"/>
      </c:catAx>
      <c:valAx>
        <c:axId val="1075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2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Income</a:t>
            </a:r>
            <a:endParaRPr lang="en-US"/>
          </a:p>
        </c:rich>
      </c:tx>
      <c:layout>
        <c:manualLayout>
          <c:xMode val="edge"/>
          <c:yMode val="edge"/>
          <c:x val="0.48449300087489072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2017'!$B$36:$B$41</c:f>
              <c:strCache>
                <c:ptCount val="6"/>
                <c:pt idx="0">
                  <c:v>PGX</c:v>
                </c:pt>
                <c:pt idx="1">
                  <c:v>KIFYX</c:v>
                </c:pt>
                <c:pt idx="2">
                  <c:v>PGX</c:v>
                </c:pt>
                <c:pt idx="3">
                  <c:v>PHIYX</c:v>
                </c:pt>
                <c:pt idx="4">
                  <c:v>PGX</c:v>
                </c:pt>
                <c:pt idx="5">
                  <c:v>KIFYX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2017'!$C$36:$C$41</c:f>
              <c:numCache>
                <c:formatCode>0.00_);[Red]\(0.00\)</c:formatCode>
                <c:ptCount val="6"/>
                <c:pt idx="0">
                  <c:v>9.24</c:v>
                </c:pt>
                <c:pt idx="1">
                  <c:v>2.38</c:v>
                </c:pt>
                <c:pt idx="2">
                  <c:v>3.4</c:v>
                </c:pt>
                <c:pt idx="3">
                  <c:v>11.33</c:v>
                </c:pt>
                <c:pt idx="4">
                  <c:v>7.18</c:v>
                </c:pt>
                <c:pt idx="5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4-42A6-BEB4-751BBC2DC19E}"/>
            </c:ext>
          </c:extLst>
        </c:ser>
        <c:ser>
          <c:idx val="1"/>
          <c:order val="1"/>
          <c:tx>
            <c:strRef>
              <c:f>'Jun 2017'!$D$36:$D$41</c:f>
              <c:strCache>
                <c:ptCount val="6"/>
                <c:pt idx="0">
                  <c:v>BKLN</c:v>
                </c:pt>
                <c:pt idx="1">
                  <c:v>BKLN</c:v>
                </c:pt>
                <c:pt idx="2">
                  <c:v>LASYX</c:v>
                </c:pt>
                <c:pt idx="3">
                  <c:v>BND</c:v>
                </c:pt>
                <c:pt idx="4">
                  <c:v>BGCIX</c:v>
                </c:pt>
                <c:pt idx="5">
                  <c:v>BND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2017'!$A$36:$A$41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2017'!$E$36:$E$41</c:f>
              <c:numCache>
                <c:formatCode>0.00_);[Red]\(0.00\)</c:formatCode>
                <c:ptCount val="6"/>
                <c:pt idx="0">
                  <c:v>0.75</c:v>
                </c:pt>
                <c:pt idx="1">
                  <c:v>-0.46</c:v>
                </c:pt>
                <c:pt idx="2">
                  <c:v>0.23</c:v>
                </c:pt>
                <c:pt idx="3">
                  <c:v>-0.51</c:v>
                </c:pt>
                <c:pt idx="4">
                  <c:v>0.93</c:v>
                </c:pt>
                <c:pt idx="5">
                  <c:v>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24-42A6-BEB4-751BBC2D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7016"/>
        <c:axId val="107578584"/>
      </c:barChart>
      <c:catAx>
        <c:axId val="107577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584"/>
        <c:crosses val="autoZero"/>
        <c:auto val="1"/>
        <c:lblAlgn val="ctr"/>
        <c:lblOffset val="100"/>
        <c:noMultiLvlLbl val="0"/>
      </c:catAx>
      <c:valAx>
        <c:axId val="1075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Intl Equity</a:t>
            </a:r>
            <a:endParaRPr lang="en-US"/>
          </a:p>
        </c:rich>
      </c:tx>
      <c:layout>
        <c:manualLayout>
          <c:xMode val="edge"/>
          <c:yMode val="edge"/>
          <c:x val="0.21227077865266841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2017'!$B$44:$B$48</c:f>
              <c:strCache>
                <c:ptCount val="5"/>
                <c:pt idx="0">
                  <c:v>DFCEX</c:v>
                </c:pt>
                <c:pt idx="1">
                  <c:v>DISVX</c:v>
                </c:pt>
                <c:pt idx="2">
                  <c:v>AEPFX</c:v>
                </c:pt>
                <c:pt idx="3">
                  <c:v>DODFX</c:v>
                </c:pt>
                <c:pt idx="4">
                  <c:v>DISVX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'Jun 2017'!$C$44:$C$48</c:f>
              <c:numCache>
                <c:formatCode>0.00_);[Red]\(0.00\)</c:formatCode>
                <c:ptCount val="5"/>
                <c:pt idx="0">
                  <c:v>19</c:v>
                </c:pt>
                <c:pt idx="1">
                  <c:v>1.81</c:v>
                </c:pt>
                <c:pt idx="2">
                  <c:v>7.66</c:v>
                </c:pt>
                <c:pt idx="3">
                  <c:v>30.37</c:v>
                </c:pt>
                <c:pt idx="4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9-4382-9B36-F64C4F9F22FC}"/>
            </c:ext>
          </c:extLst>
        </c:ser>
        <c:ser>
          <c:idx val="1"/>
          <c:order val="1"/>
          <c:tx>
            <c:strRef>
              <c:f>'Jun 2017'!$D$44:$D$48</c:f>
              <c:strCache>
                <c:ptCount val="5"/>
                <c:pt idx="0">
                  <c:v>DFIVX</c:v>
                </c:pt>
                <c:pt idx="1">
                  <c:v>DODFX</c:v>
                </c:pt>
                <c:pt idx="2">
                  <c:v>DFIVX</c:v>
                </c:pt>
                <c:pt idx="3">
                  <c:v>HAINX</c:v>
                </c:pt>
                <c:pt idx="4">
                  <c:v>DFIVX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2017'!$A$44:$A$48</c:f>
              <c:strCache>
                <c:ptCount val="5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</c:strCache>
            </c:strRef>
          </c:cat>
          <c:val>
            <c:numRef>
              <c:f>'Jun 2017'!$E$44:$E$48</c:f>
              <c:numCache>
                <c:formatCode>0.00_);[Red]\(0.00\)</c:formatCode>
                <c:ptCount val="5"/>
                <c:pt idx="0">
                  <c:v>10.43</c:v>
                </c:pt>
                <c:pt idx="1">
                  <c:v>-0.27</c:v>
                </c:pt>
                <c:pt idx="2">
                  <c:v>4.26</c:v>
                </c:pt>
                <c:pt idx="3">
                  <c:v>17.71</c:v>
                </c:pt>
                <c:pt idx="4">
                  <c:v>-0.26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A9-4382-9B36-F64C4F9F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578976"/>
        <c:axId val="106954624"/>
      </c:barChart>
      <c:catAx>
        <c:axId val="10757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624"/>
        <c:crosses val="autoZero"/>
        <c:auto val="1"/>
        <c:lblAlgn val="ctr"/>
        <c:lblOffset val="100"/>
        <c:noMultiLvlLbl val="0"/>
      </c:catAx>
      <c:valAx>
        <c:axId val="1069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Best/Worst</a:t>
            </a:r>
            <a:r>
              <a:rPr lang="en-US" baseline="0"/>
              <a:t> US Equity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5.555555555555555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'Jun 2017'!$B$52:$B$57</c:f>
              <c:strCache>
                <c:ptCount val="6"/>
                <c:pt idx="0">
                  <c:v>TGCEX</c:v>
                </c:pt>
                <c:pt idx="1">
                  <c:v>DFSVX</c:v>
                </c:pt>
                <c:pt idx="2">
                  <c:v>HACAX</c:v>
                </c:pt>
                <c:pt idx="3">
                  <c:v>HACAX</c:v>
                </c:pt>
                <c:pt idx="4">
                  <c:v>HACAX</c:v>
                </c:pt>
                <c:pt idx="5">
                  <c:v>DFLVX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'Jun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2017'!$C$52:$C$57</c:f>
              <c:numCache>
                <c:formatCode>0.00_);[Red]\(0.00\)</c:formatCode>
                <c:ptCount val="6"/>
                <c:pt idx="0">
                  <c:v>18.899999999999999</c:v>
                </c:pt>
                <c:pt idx="1">
                  <c:v>2.59</c:v>
                </c:pt>
                <c:pt idx="2">
                  <c:v>6</c:v>
                </c:pt>
                <c:pt idx="3">
                  <c:v>24.4</c:v>
                </c:pt>
                <c:pt idx="4">
                  <c:v>10.66</c:v>
                </c:pt>
                <c:pt idx="5">
                  <c:v>16.13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18-44E4-9754-4B79EB34CF51}"/>
            </c:ext>
          </c:extLst>
        </c:ser>
        <c:ser>
          <c:idx val="1"/>
          <c:order val="1"/>
          <c:tx>
            <c:strRef>
              <c:f>'Jun 2017'!$D$52:$D$57</c:f>
              <c:strCache>
                <c:ptCount val="6"/>
                <c:pt idx="0">
                  <c:v>DFSVX</c:v>
                </c:pt>
                <c:pt idx="1">
                  <c:v>HACAX</c:v>
                </c:pt>
                <c:pt idx="2">
                  <c:v>DFSVX</c:v>
                </c:pt>
                <c:pt idx="3">
                  <c:v>TUTT</c:v>
                </c:pt>
                <c:pt idx="4">
                  <c:v>LLPFX</c:v>
                </c:pt>
                <c:pt idx="5">
                  <c:v>LLPFX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'Jun 2017'!$A$52:$A$57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'Jun 2017'!$E$52:$E$57</c:f>
              <c:numCache>
                <c:formatCode>0.00_);[Red]\(0.00\)</c:formatCode>
                <c:ptCount val="6"/>
                <c:pt idx="0">
                  <c:v>-1.9</c:v>
                </c:pt>
                <c:pt idx="1">
                  <c:v>-0.64</c:v>
                </c:pt>
                <c:pt idx="2">
                  <c:v>-0.56000000000000005</c:v>
                </c:pt>
                <c:pt idx="3">
                  <c:v>3.78</c:v>
                </c:pt>
                <c:pt idx="4">
                  <c:v>1.22</c:v>
                </c:pt>
                <c:pt idx="5">
                  <c:v>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18-44E4-9754-4B79EB34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6760"/>
        <c:axId val="186888328"/>
      </c:barChart>
      <c:catAx>
        <c:axId val="186886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8328"/>
        <c:crosses val="autoZero"/>
        <c:auto val="1"/>
        <c:lblAlgn val="ctr"/>
        <c:lblOffset val="100"/>
        <c:noMultiLvlLbl val="0"/>
      </c:catAx>
      <c:valAx>
        <c:axId val="1868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performance</a:t>
            </a:r>
            <a:r>
              <a:rPr lang="en-US" baseline="0"/>
              <a:t> vs. benchmark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2017'!$F$3</c:f>
              <c:strCache>
                <c:ptCount val="1"/>
                <c:pt idx="0">
                  <c:v>Bond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2017'!$F$4:$F$9</c:f>
              <c:numCache>
                <c:formatCode>0.00_);[Red]\(0.00\)</c:formatCode>
                <c:ptCount val="6"/>
                <c:pt idx="0">
                  <c:v>3.12</c:v>
                </c:pt>
                <c:pt idx="1">
                  <c:v>-0.56999999999999995</c:v>
                </c:pt>
                <c:pt idx="2">
                  <c:v>0.7</c:v>
                </c:pt>
                <c:pt idx="3">
                  <c:v>-0.1</c:v>
                </c:pt>
                <c:pt idx="4">
                  <c:v>2.63</c:v>
                </c:pt>
                <c:pt idx="5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5-4A8A-980D-602495F11681}"/>
            </c:ext>
          </c:extLst>
        </c:ser>
        <c:ser>
          <c:idx val="1"/>
          <c:order val="1"/>
          <c:tx>
            <c:strRef>
              <c:f>'Sep 2017'!$E$3</c:f>
              <c:strCache>
                <c:ptCount val="1"/>
                <c:pt idx="0">
                  <c:v>Income -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2017'!$E$4:$E$9</c:f>
              <c:numCache>
                <c:formatCode>0.00_);[Red]\(0.00\)</c:formatCode>
                <c:ptCount val="6"/>
                <c:pt idx="0">
                  <c:v>4.1399999999999997</c:v>
                </c:pt>
                <c:pt idx="1">
                  <c:v>0</c:v>
                </c:pt>
                <c:pt idx="2">
                  <c:v>0.93</c:v>
                </c:pt>
                <c:pt idx="3">
                  <c:v>2.4300000000000002</c:v>
                </c:pt>
                <c:pt idx="4">
                  <c:v>3.52</c:v>
                </c:pt>
                <c:pt idx="5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5-4A8A-980D-602495F11681}"/>
            </c:ext>
          </c:extLst>
        </c:ser>
        <c:ser>
          <c:idx val="2"/>
          <c:order val="2"/>
          <c:tx>
            <c:strRef>
              <c:f>'Sep 2017'!$C$3</c:f>
              <c:strCache>
                <c:ptCount val="1"/>
                <c:pt idx="0">
                  <c:v>Income w Tax-Ex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2017'!$C$4:$C$9</c:f>
              <c:numCache>
                <c:formatCode>0.00_);[Red]\(0.00\)</c:formatCode>
                <c:ptCount val="6"/>
                <c:pt idx="0">
                  <c:v>4.5999999999999996</c:v>
                </c:pt>
                <c:pt idx="1">
                  <c:v>0.05</c:v>
                </c:pt>
                <c:pt idx="2">
                  <c:v>1.1399999999999999</c:v>
                </c:pt>
                <c:pt idx="3">
                  <c:v>2.56</c:v>
                </c:pt>
                <c:pt idx="4">
                  <c:v>3.3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5-4A8A-980D-602495F11681}"/>
            </c:ext>
          </c:extLst>
        </c:ser>
        <c:ser>
          <c:idx val="3"/>
          <c:order val="3"/>
          <c:tx>
            <c:strRef>
              <c:f>'Sep 2017'!$B$3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2017'!$A$4:$A$9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2017'!$B$4:$B$9</c:f>
              <c:numCache>
                <c:formatCode>0.00_);[Red]\(0.00\)</c:formatCode>
                <c:ptCount val="6"/>
                <c:pt idx="0">
                  <c:v>3.63</c:v>
                </c:pt>
                <c:pt idx="1">
                  <c:v>0.56999999999999995</c:v>
                </c:pt>
                <c:pt idx="2">
                  <c:v>1.08</c:v>
                </c:pt>
                <c:pt idx="3">
                  <c:v>4.29</c:v>
                </c:pt>
                <c:pt idx="4">
                  <c:v>3.17</c:v>
                </c:pt>
                <c:pt idx="5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5-4A8A-980D-602495F1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7544"/>
        <c:axId val="186887152"/>
      </c:barChart>
      <c:catAx>
        <c:axId val="186887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7152"/>
        <c:crosses val="autoZero"/>
        <c:auto val="1"/>
        <c:lblAlgn val="ctr"/>
        <c:lblOffset val="100"/>
        <c:noMultiLvlLbl val="0"/>
      </c:catAx>
      <c:valAx>
        <c:axId val="1868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75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Performance vs Benchmark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'Sep 2017'!$H$11</c:f>
              <c:strCache>
                <c:ptCount val="1"/>
                <c:pt idx="0">
                  <c:v>MSCI All World Ex-US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2017'!$H$12:$H$17</c:f>
              <c:numCache>
                <c:formatCode>0.00_);[Red]\(0.00\)</c:formatCode>
                <c:ptCount val="6"/>
                <c:pt idx="0">
                  <c:v>21.66</c:v>
                </c:pt>
                <c:pt idx="1">
                  <c:v>1.91</c:v>
                </c:pt>
                <c:pt idx="2">
                  <c:v>6.09</c:v>
                </c:pt>
                <c:pt idx="3">
                  <c:v>19.239999999999998</c:v>
                </c:pt>
                <c:pt idx="4">
                  <c:v>5.12</c:v>
                </c:pt>
                <c:pt idx="5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603-A1A1-6EE98934CEB8}"/>
            </c:ext>
          </c:extLst>
        </c:ser>
        <c:ser>
          <c:idx val="1"/>
          <c:order val="1"/>
          <c:tx>
            <c:strRef>
              <c:f>'Sep 2017'!$G$11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2017'!$G$12:$G$17</c:f>
              <c:numCache>
                <c:formatCode>0.00_);[Red]\(0.00\)</c:formatCode>
                <c:ptCount val="6"/>
                <c:pt idx="0">
                  <c:v>13.99</c:v>
                </c:pt>
                <c:pt idx="1">
                  <c:v>2.0099999999999998</c:v>
                </c:pt>
                <c:pt idx="2">
                  <c:v>4.41</c:v>
                </c:pt>
                <c:pt idx="3">
                  <c:v>18.5</c:v>
                </c:pt>
                <c:pt idx="4">
                  <c:v>10.69</c:v>
                </c:pt>
                <c:pt idx="5">
                  <c:v>14.09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603-A1A1-6EE98934CEB8}"/>
            </c:ext>
          </c:extLst>
        </c:ser>
        <c:ser>
          <c:idx val="2"/>
          <c:order val="2"/>
          <c:tx>
            <c:strRef>
              <c:f>'Sep 2017'!$F$11</c:f>
              <c:strCache>
                <c:ptCount val="1"/>
                <c:pt idx="0">
                  <c:v>Equity Index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2017'!$F$12:$F$17</c:f>
              <c:numCache>
                <c:formatCode>0.00_);[Red]\(0.00\)</c:formatCode>
                <c:ptCount val="6"/>
                <c:pt idx="0">
                  <c:v>15.72</c:v>
                </c:pt>
                <c:pt idx="1">
                  <c:v>2.61</c:v>
                </c:pt>
                <c:pt idx="2">
                  <c:v>5.19</c:v>
                </c:pt>
                <c:pt idx="3">
                  <c:v>18.350000000000001</c:v>
                </c:pt>
                <c:pt idx="4">
                  <c:v>8.91</c:v>
                </c:pt>
                <c:pt idx="5">
                  <c:v>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603-A1A1-6EE98934CEB8}"/>
            </c:ext>
          </c:extLst>
        </c:ser>
        <c:ser>
          <c:idx val="3"/>
          <c:order val="3"/>
          <c:tx>
            <c:strRef>
              <c:f>'Sep 2017'!$E$11</c:f>
              <c:strCache>
                <c:ptCount val="1"/>
                <c:pt idx="0">
                  <c:v>Equity  ETFs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2017'!$E$12:$E$17</c:f>
              <c:numCache>
                <c:formatCode>0.00_);[Red]\(0.00\)</c:formatCode>
                <c:ptCount val="6"/>
                <c:pt idx="0">
                  <c:v>15.86</c:v>
                </c:pt>
                <c:pt idx="1">
                  <c:v>2.33</c:v>
                </c:pt>
                <c:pt idx="2">
                  <c:v>4.9400000000000004</c:v>
                </c:pt>
                <c:pt idx="3">
                  <c:v>18.79</c:v>
                </c:pt>
                <c:pt idx="4">
                  <c:v>9.14</c:v>
                </c:pt>
                <c:pt idx="5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603-A1A1-6EE98934CEB8}"/>
            </c:ext>
          </c:extLst>
        </c:ser>
        <c:ser>
          <c:idx val="4"/>
          <c:order val="4"/>
          <c:tx>
            <c:strRef>
              <c:f>'Sep 2017'!$D$11</c:f>
              <c:strCache>
                <c:ptCount val="1"/>
                <c:pt idx="0">
                  <c:v>Equity NEW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2017'!$D$12:$D$17</c:f>
              <c:numCache>
                <c:formatCode>0.00_);[Red]\(0.00\)</c:formatCode>
                <c:ptCount val="6"/>
                <c:pt idx="0">
                  <c:v>14.97</c:v>
                </c:pt>
                <c:pt idx="1">
                  <c:v>2.34</c:v>
                </c:pt>
                <c:pt idx="2">
                  <c:v>4.88</c:v>
                </c:pt>
                <c:pt idx="3">
                  <c:v>17.649999999999999</c:v>
                </c:pt>
                <c:pt idx="4">
                  <c:v>7.96</c:v>
                </c:pt>
                <c:pt idx="5">
                  <c:v>11.24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C-4603-A1A1-6EE98934CEB8}"/>
            </c:ext>
          </c:extLst>
        </c:ser>
        <c:ser>
          <c:idx val="5"/>
          <c:order val="5"/>
          <c:tx>
            <c:strRef>
              <c:f>'Sep 2017'!$C$11</c:f>
              <c:strCache>
                <c:ptCount val="1"/>
                <c:pt idx="0">
                  <c:v>Equity NEW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2017'!$C$12:$C$17</c:f>
              <c:numCache>
                <c:formatCode>0.00_);[Red]\(0.00\)</c:formatCode>
                <c:ptCount val="6"/>
                <c:pt idx="0">
                  <c:v>15.04</c:v>
                </c:pt>
                <c:pt idx="1">
                  <c:v>2.38</c:v>
                </c:pt>
                <c:pt idx="2">
                  <c:v>4.95</c:v>
                </c:pt>
                <c:pt idx="3">
                  <c:v>18</c:v>
                </c:pt>
                <c:pt idx="4">
                  <c:v>8.0500000000000007</c:v>
                </c:pt>
                <c:pt idx="5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CC-4603-A1A1-6EE98934CEB8}"/>
            </c:ext>
          </c:extLst>
        </c:ser>
        <c:ser>
          <c:idx val="6"/>
          <c:order val="6"/>
          <c:tx>
            <c:strRef>
              <c:f>'Sep 2017'!$B$11</c:f>
              <c:strCache>
                <c:ptCount val="1"/>
                <c:pt idx="0">
                  <c:v>Equity OLD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'Sep 2017'!$A$12:$A$17</c:f>
              <c:strCache>
                <c:ptCount val="6"/>
                <c:pt idx="0">
                  <c:v>YTD</c:v>
                </c:pt>
                <c:pt idx="1">
                  <c:v>MTD</c:v>
                </c:pt>
                <c:pt idx="2">
                  <c:v>QTD</c:v>
                </c:pt>
                <c:pt idx="3">
                  <c:v>1YR</c:v>
                </c:pt>
                <c:pt idx="4">
                  <c:v>3YR</c:v>
                </c:pt>
                <c:pt idx="5">
                  <c:v>5YR</c:v>
                </c:pt>
              </c:strCache>
            </c:strRef>
          </c:cat>
          <c:val>
            <c:numRef>
              <c:f>'Sep 2017'!$B$12:$B$17</c:f>
              <c:numCache>
                <c:formatCode>0.00_);[Red]\(0.00\)</c:formatCode>
                <c:ptCount val="6"/>
                <c:pt idx="0">
                  <c:v>15.74</c:v>
                </c:pt>
                <c:pt idx="1">
                  <c:v>2.72</c:v>
                </c:pt>
                <c:pt idx="2">
                  <c:v>5.28</c:v>
                </c:pt>
                <c:pt idx="3">
                  <c:v>19.14</c:v>
                </c:pt>
                <c:pt idx="4">
                  <c:v>8.4700000000000006</c:v>
                </c:pt>
                <c:pt idx="5">
                  <c:v>11.83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CC-4603-A1A1-6EE98934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82448"/>
        <c:axId val="186887936"/>
      </c:barChart>
      <c:catAx>
        <c:axId val="18688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7936"/>
        <c:crosses val="autoZero"/>
        <c:auto val="1"/>
        <c:lblAlgn val="ctr"/>
        <c:lblOffset val="100"/>
        <c:noMultiLvlLbl val="0"/>
      </c:catAx>
      <c:valAx>
        <c:axId val="1868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4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</xdr:colOff>
      <xdr:row>0</xdr:row>
      <xdr:rowOff>130968</xdr:rowOff>
    </xdr:from>
    <xdr:to>
      <xdr:col>17</xdr:col>
      <xdr:colOff>69056</xdr:colOff>
      <xdr:row>15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</xdr:colOff>
      <xdr:row>16</xdr:row>
      <xdr:rowOff>159543</xdr:rowOff>
    </xdr:from>
    <xdr:to>
      <xdr:col>17</xdr:col>
      <xdr:colOff>59531</xdr:colOff>
      <xdr:row>32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640556</xdr:colOff>
      <xdr:row>33</xdr:row>
      <xdr:rowOff>26193</xdr:rowOff>
    </xdr:from>
    <xdr:to>
      <xdr:col>17</xdr:col>
      <xdr:colOff>30956</xdr:colOff>
      <xdr:row>48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621506</xdr:colOff>
      <xdr:row>49</xdr:row>
      <xdr:rowOff>35718</xdr:rowOff>
    </xdr:from>
    <xdr:to>
      <xdr:col>17</xdr:col>
      <xdr:colOff>11906</xdr:colOff>
      <xdr:row>64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607218</xdr:colOff>
      <xdr:row>31</xdr:row>
      <xdr:rowOff>169068</xdr:rowOff>
    </xdr:from>
    <xdr:to>
      <xdr:col>8</xdr:col>
      <xdr:colOff>921543</xdr:colOff>
      <xdr:row>47</xdr:row>
      <xdr:rowOff>16668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48</xdr:row>
      <xdr:rowOff>85725</xdr:rowOff>
    </xdr:from>
    <xdr:to>
      <xdr:col>8</xdr:col>
      <xdr:colOff>923925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65</xdr:row>
      <xdr:rowOff>66675</xdr:rowOff>
    </xdr:from>
    <xdr:to>
      <xdr:col>8</xdr:col>
      <xdr:colOff>876300</xdr:colOff>
      <xdr:row>80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</xdr:colOff>
      <xdr:row>0</xdr:row>
      <xdr:rowOff>130968</xdr:rowOff>
    </xdr:from>
    <xdr:to>
      <xdr:col>17</xdr:col>
      <xdr:colOff>69056</xdr:colOff>
      <xdr:row>15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</xdr:colOff>
      <xdr:row>16</xdr:row>
      <xdr:rowOff>159543</xdr:rowOff>
    </xdr:from>
    <xdr:to>
      <xdr:col>17</xdr:col>
      <xdr:colOff>59531</xdr:colOff>
      <xdr:row>32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640556</xdr:colOff>
      <xdr:row>33</xdr:row>
      <xdr:rowOff>26193</xdr:rowOff>
    </xdr:from>
    <xdr:to>
      <xdr:col>17</xdr:col>
      <xdr:colOff>30956</xdr:colOff>
      <xdr:row>48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621506</xdr:colOff>
      <xdr:row>49</xdr:row>
      <xdr:rowOff>35718</xdr:rowOff>
    </xdr:from>
    <xdr:to>
      <xdr:col>17</xdr:col>
      <xdr:colOff>11906</xdr:colOff>
      <xdr:row>64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607218</xdr:colOff>
      <xdr:row>31</xdr:row>
      <xdr:rowOff>169068</xdr:rowOff>
    </xdr:from>
    <xdr:to>
      <xdr:col>8</xdr:col>
      <xdr:colOff>921543</xdr:colOff>
      <xdr:row>47</xdr:row>
      <xdr:rowOff>16668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48</xdr:row>
      <xdr:rowOff>85725</xdr:rowOff>
    </xdr:from>
    <xdr:to>
      <xdr:col>8</xdr:col>
      <xdr:colOff>923925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65</xdr:row>
      <xdr:rowOff>66675</xdr:rowOff>
    </xdr:from>
    <xdr:to>
      <xdr:col>8</xdr:col>
      <xdr:colOff>876300</xdr:colOff>
      <xdr:row>80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</xdr:colOff>
      <xdr:row>0</xdr:row>
      <xdr:rowOff>130968</xdr:rowOff>
    </xdr:from>
    <xdr:to>
      <xdr:col>17</xdr:col>
      <xdr:colOff>69056</xdr:colOff>
      <xdr:row>15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</xdr:colOff>
      <xdr:row>16</xdr:row>
      <xdr:rowOff>159543</xdr:rowOff>
    </xdr:from>
    <xdr:to>
      <xdr:col>17</xdr:col>
      <xdr:colOff>59531</xdr:colOff>
      <xdr:row>32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640556</xdr:colOff>
      <xdr:row>33</xdr:row>
      <xdr:rowOff>26193</xdr:rowOff>
    </xdr:from>
    <xdr:to>
      <xdr:col>17</xdr:col>
      <xdr:colOff>30956</xdr:colOff>
      <xdr:row>48</xdr:row>
      <xdr:rowOff>54768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621506</xdr:colOff>
      <xdr:row>49</xdr:row>
      <xdr:rowOff>35718</xdr:rowOff>
    </xdr:from>
    <xdr:to>
      <xdr:col>17</xdr:col>
      <xdr:colOff>11906</xdr:colOff>
      <xdr:row>64</xdr:row>
      <xdr:rowOff>64293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607218</xdr:colOff>
      <xdr:row>31</xdr:row>
      <xdr:rowOff>169068</xdr:rowOff>
    </xdr:from>
    <xdr:to>
      <xdr:col>8</xdr:col>
      <xdr:colOff>921543</xdr:colOff>
      <xdr:row>47</xdr:row>
      <xdr:rowOff>16668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48</xdr:row>
      <xdr:rowOff>85725</xdr:rowOff>
    </xdr:from>
    <xdr:to>
      <xdr:col>8</xdr:col>
      <xdr:colOff>923925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65</xdr:row>
      <xdr:rowOff>66675</xdr:rowOff>
    </xdr:from>
    <xdr:to>
      <xdr:col>8</xdr:col>
      <xdr:colOff>876300</xdr:colOff>
      <xdr:row>80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perations\Workgroup%20Folder\Investment%20Committee\Portfolio%20Review\2017%200331%20Portfolio%20Review%20(March%202017%20On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2017"/>
    </sheetNames>
    <sheetDataSet>
      <sheetData sheetId="0">
        <row r="19">
          <cell r="O19">
            <v>1.4518</v>
          </cell>
          <cell r="P19">
            <v>6.5599999999999992E-2</v>
          </cell>
          <cell r="Q19">
            <v>1.4518</v>
          </cell>
          <cell r="R19">
            <v>7.6254</v>
          </cell>
          <cell r="S19">
            <v>3.0369999999999995</v>
          </cell>
          <cell r="T19">
            <v>4.0884</v>
          </cell>
        </row>
        <row r="20">
          <cell r="O20">
            <v>1.5939999999999999</v>
          </cell>
          <cell r="P20">
            <v>9.9400000000000002E-2</v>
          </cell>
          <cell r="Q20">
            <v>1.5939999999999999</v>
          </cell>
          <cell r="R20">
            <v>3.6521999999999997</v>
          </cell>
          <cell r="S20">
            <v>3.3199999999999994</v>
          </cell>
          <cell r="T20">
            <v>3.9989999999999997</v>
          </cell>
        </row>
        <row r="21">
          <cell r="O21">
            <v>1.5382999999999998</v>
          </cell>
          <cell r="P21">
            <v>8.0099999999999991E-2</v>
          </cell>
          <cell r="Q21">
            <v>1.5382999999999998</v>
          </cell>
          <cell r="R21">
            <v>3.5654999999999997</v>
          </cell>
          <cell r="S21">
            <v>3.274</v>
          </cell>
          <cell r="T21">
            <v>3.5491999999999999</v>
          </cell>
        </row>
        <row r="22">
          <cell r="O22">
            <v>0.81</v>
          </cell>
          <cell r="P22">
            <v>-0.05</v>
          </cell>
          <cell r="Q22">
            <v>0.81</v>
          </cell>
          <cell r="R22">
            <v>0.21</v>
          </cell>
          <cell r="S22">
            <v>2.61</v>
          </cell>
          <cell r="T22">
            <v>2.23</v>
          </cell>
        </row>
        <row r="32">
          <cell r="O32">
            <v>8.32</v>
          </cell>
          <cell r="P32">
            <v>2.96</v>
          </cell>
          <cell r="Q32">
            <v>8.32</v>
          </cell>
          <cell r="R32">
            <v>13.52</v>
          </cell>
          <cell r="S32">
            <v>1.04</v>
          </cell>
          <cell r="T32">
            <v>4.5999999999999996</v>
          </cell>
        </row>
        <row r="39">
          <cell r="O39">
            <v>5.92</v>
          </cell>
          <cell r="P39">
            <v>0.13</v>
          </cell>
          <cell r="Q39">
            <v>5.92</v>
          </cell>
          <cell r="R39">
            <v>17.079999999999998</v>
          </cell>
          <cell r="S39">
            <v>10.25</v>
          </cell>
          <cell r="T39">
            <v>13.17</v>
          </cell>
        </row>
        <row r="54">
          <cell r="O54">
            <v>1.92</v>
          </cell>
          <cell r="P54">
            <v>-1.21</v>
          </cell>
          <cell r="Q54">
            <v>1.92</v>
          </cell>
          <cell r="R54">
            <v>1.41</v>
          </cell>
          <cell r="S54">
            <v>7.66</v>
          </cell>
          <cell r="T54">
            <v>8.67</v>
          </cell>
        </row>
        <row r="55">
          <cell r="O55">
            <v>1.02</v>
          </cell>
          <cell r="P55">
            <v>-1.77</v>
          </cell>
          <cell r="Q55">
            <v>1.02</v>
          </cell>
          <cell r="R55">
            <v>-0.42</v>
          </cell>
          <cell r="S55">
            <v>5.96</v>
          </cell>
          <cell r="T55">
            <v>7.5</v>
          </cell>
        </row>
        <row r="56">
          <cell r="O56">
            <v>5.9443500000000009</v>
          </cell>
          <cell r="P56">
            <v>0.89035000000000009</v>
          </cell>
          <cell r="Q56">
            <v>5.9443500000000009</v>
          </cell>
          <cell r="R56">
            <v>18.051300000000001</v>
          </cell>
          <cell r="S56">
            <v>5.7756500000000015</v>
          </cell>
          <cell r="T56">
            <v>10.135200000000003</v>
          </cell>
        </row>
        <row r="57">
          <cell r="O57">
            <v>5.8605999999999963</v>
          </cell>
          <cell r="P57">
            <v>0.81079999999999985</v>
          </cell>
          <cell r="Q57">
            <v>5.8605999999999963</v>
          </cell>
          <cell r="R57">
            <v>17.056799999999992</v>
          </cell>
          <cell r="S57">
            <v>5.8327999999999962</v>
          </cell>
          <cell r="T57">
            <v>9.8926999999999943</v>
          </cell>
        </row>
        <row r="58">
          <cell r="O58">
            <v>4.6403999999999979</v>
          </cell>
          <cell r="P58">
            <v>0.36589999999999978</v>
          </cell>
          <cell r="Q58">
            <v>4.6403999999999979</v>
          </cell>
          <cell r="R58">
            <v>12.596499999999992</v>
          </cell>
          <cell r="S58">
            <v>7.0538999999999978</v>
          </cell>
          <cell r="T58">
            <v>10.768299999999995</v>
          </cell>
        </row>
        <row r="59">
          <cell r="O59">
            <v>5.9796500000000012</v>
          </cell>
          <cell r="P59">
            <v>0.93345000000000011</v>
          </cell>
          <cell r="Q59">
            <v>5.9796500000000012</v>
          </cell>
          <cell r="R59">
            <v>17.286100000000001</v>
          </cell>
          <cell r="S59">
            <v>6.4249499999999991</v>
          </cell>
          <cell r="T59">
            <v>9.7156499999999983</v>
          </cell>
        </row>
        <row r="60">
          <cell r="O60">
            <v>6.4715346534653451</v>
          </cell>
          <cell r="P60">
            <v>0.88457920792079181</v>
          </cell>
          <cell r="Q60">
            <v>6.4715346534653451</v>
          </cell>
          <cell r="R60">
            <v>17.042029702970293</v>
          </cell>
          <cell r="S60">
            <v>7.268638613861385</v>
          </cell>
          <cell r="T60">
            <v>10.739554455445544</v>
          </cell>
        </row>
        <row r="61">
          <cell r="O61">
            <v>4.1473300000000002</v>
          </cell>
          <cell r="P61">
            <v>0.56045000000000011</v>
          </cell>
          <cell r="Q61">
            <v>4.1473300000000002</v>
          </cell>
          <cell r="R61">
            <v>13.880940000000001</v>
          </cell>
          <cell r="S61">
            <v>4.6801900000000005</v>
          </cell>
          <cell r="T61">
            <v>7.7164800000000016</v>
          </cell>
        </row>
        <row r="62">
          <cell r="O62">
            <v>4.0970799999999974</v>
          </cell>
          <cell r="P62">
            <v>0.51271999999999995</v>
          </cell>
          <cell r="Q62">
            <v>4.0970799999999974</v>
          </cell>
          <cell r="R62">
            <v>13.284239999999995</v>
          </cell>
          <cell r="S62">
            <v>4.7144799999999973</v>
          </cell>
          <cell r="T62">
            <v>7.5709799999999969</v>
          </cell>
        </row>
        <row r="63">
          <cell r="O63">
            <v>3.3649599999999986</v>
          </cell>
          <cell r="P63">
            <v>0.24577999999999989</v>
          </cell>
          <cell r="Q63">
            <v>3.3649599999999986</v>
          </cell>
          <cell r="R63">
            <v>10.608059999999995</v>
          </cell>
          <cell r="S63">
            <v>5.4471399999999992</v>
          </cell>
          <cell r="T63">
            <v>8.0963399999999961</v>
          </cell>
        </row>
        <row r="64">
          <cell r="O64">
            <v>3.9117900000000008</v>
          </cell>
          <cell r="P64">
            <v>0.54007000000000005</v>
          </cell>
          <cell r="Q64">
            <v>3.9117900000000008</v>
          </cell>
          <cell r="R64">
            <v>10.45566</v>
          </cell>
          <cell r="S64">
            <v>4.8989699999999994</v>
          </cell>
          <cell r="T64">
            <v>6.7213899999999995</v>
          </cell>
        </row>
        <row r="65">
          <cell r="O65">
            <v>4.4982407920792067</v>
          </cell>
          <cell r="P65">
            <v>0.56278752475247507</v>
          </cell>
          <cell r="Q65">
            <v>4.4982407920792067</v>
          </cell>
          <cell r="R65">
            <v>11.651417821782175</v>
          </cell>
          <cell r="S65">
            <v>5.6707831683168308</v>
          </cell>
          <cell r="T65">
            <v>7.8634126732673266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C1" sqref="C1"/>
    </sheetView>
  </sheetViews>
  <sheetFormatPr defaultRowHeight="15" x14ac:dyDescent="0.25"/>
  <cols>
    <col min="1" max="1" width="5" bestFit="1" customWidth="1"/>
    <col min="2" max="2" width="15.85546875" customWidth="1"/>
    <col min="3" max="4" width="18.42578125" bestFit="1" customWidth="1"/>
    <col min="5" max="5" width="16" customWidth="1"/>
    <col min="6" max="8" width="19.85546875" bestFit="1" customWidth="1"/>
    <col min="9" max="9" width="15.140625" bestFit="1" customWidth="1"/>
  </cols>
  <sheetData>
    <row r="1" spans="1:7" x14ac:dyDescent="0.25">
      <c r="C1" s="1">
        <v>42704</v>
      </c>
    </row>
    <row r="2" spans="1:7" x14ac:dyDescent="0.25">
      <c r="B2" s="1"/>
    </row>
    <row r="3" spans="1:7" s="13" customFormat="1" x14ac:dyDescent="0.25">
      <c r="B3" s="3" t="s">
        <v>0</v>
      </c>
      <c r="C3" s="13" t="s">
        <v>1</v>
      </c>
      <c r="D3" s="13" t="s">
        <v>2</v>
      </c>
      <c r="E3" s="13" t="s">
        <v>3</v>
      </c>
      <c r="F3" s="3" t="s">
        <v>4</v>
      </c>
      <c r="G3" s="3"/>
    </row>
    <row r="4" spans="1:7" x14ac:dyDescent="0.25">
      <c r="A4" t="s">
        <v>5</v>
      </c>
      <c r="B4" s="2">
        <v>6.4199999999999993E-2</v>
      </c>
      <c r="C4" s="2">
        <v>4.0000000000000002E-4</v>
      </c>
      <c r="E4" s="2">
        <v>4.0800000000000003E-2</v>
      </c>
      <c r="F4" s="2">
        <v>2.5000000000000001E-2</v>
      </c>
      <c r="G4" s="2"/>
    </row>
    <row r="5" spans="1:7" x14ac:dyDescent="0.25">
      <c r="A5" t="s">
        <v>6</v>
      </c>
      <c r="B5" s="2">
        <v>-2.2000000000000001E-3</v>
      </c>
      <c r="C5" s="2">
        <v>-1.7600000000000001E-2</v>
      </c>
      <c r="E5" s="2">
        <v>-1.6299999999999999E-2</v>
      </c>
      <c r="F5" s="2">
        <v>-2.3699999999999999E-2</v>
      </c>
      <c r="G5" s="2"/>
    </row>
    <row r="6" spans="1:7" x14ac:dyDescent="0.25">
      <c r="A6" t="s">
        <v>7</v>
      </c>
      <c r="B6" s="2">
        <v>1.1000000000000001E-3</v>
      </c>
      <c r="C6" s="2">
        <v>-2.2700000000000001E-2</v>
      </c>
      <c r="E6" s="2">
        <v>-2.0299999999999999E-2</v>
      </c>
      <c r="F6" s="2">
        <v>-3.1699999999999999E-2</v>
      </c>
      <c r="G6" s="2"/>
    </row>
    <row r="7" spans="1:7" x14ac:dyDescent="0.25">
      <c r="A7" t="s">
        <v>8</v>
      </c>
      <c r="B7" s="2">
        <v>5.3900000000000003E-2</v>
      </c>
      <c r="C7" s="2">
        <v>2.8999999999999998E-3</v>
      </c>
      <c r="E7" s="2">
        <v>3.6900000000000002E-2</v>
      </c>
      <c r="F7" s="2">
        <v>2.1700000000000001E-2</v>
      </c>
      <c r="G7" s="2"/>
    </row>
    <row r="8" spans="1:7" x14ac:dyDescent="0.25">
      <c r="A8" t="s">
        <v>9</v>
      </c>
      <c r="B8" s="2">
        <v>2.86E-2</v>
      </c>
      <c r="C8" s="2">
        <v>1.8800000000000001E-2</v>
      </c>
      <c r="E8" s="2">
        <v>3.1600000000000003E-2</v>
      </c>
      <c r="F8" s="2">
        <v>2.7900000000000001E-2</v>
      </c>
      <c r="G8" s="2"/>
    </row>
    <row r="9" spans="1:7" x14ac:dyDescent="0.25">
      <c r="A9" t="s">
        <v>10</v>
      </c>
      <c r="B9" s="2">
        <v>4.6600000000000003E-2</v>
      </c>
      <c r="C9" s="2">
        <v>1.9900000000000001E-2</v>
      </c>
      <c r="E9" s="2">
        <v>3.49E-2</v>
      </c>
      <c r="F9" s="2">
        <v>1.44E-2</v>
      </c>
      <c r="G9" s="2"/>
    </row>
    <row r="10" spans="1:7" x14ac:dyDescent="0.25">
      <c r="B10" s="2"/>
      <c r="C10" s="2"/>
      <c r="E10" s="2"/>
      <c r="F10" s="2"/>
      <c r="G10" s="2"/>
    </row>
    <row r="11" spans="1:7" s="13" customFormat="1" x14ac:dyDescent="0.25"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/>
    </row>
    <row r="12" spans="1:7" x14ac:dyDescent="0.25">
      <c r="A12" t="s">
        <v>5</v>
      </c>
      <c r="B12" s="2">
        <v>8.6199999999999999E-2</v>
      </c>
      <c r="C12" s="2">
        <v>8.6099999999999996E-2</v>
      </c>
      <c r="D12" s="2">
        <v>6.0900000000000003E-2</v>
      </c>
      <c r="E12" s="2">
        <v>6.3700000000000007E-2</v>
      </c>
      <c r="F12" s="2">
        <v>6.5500000000000003E-2</v>
      </c>
      <c r="G12" s="2"/>
    </row>
    <row r="13" spans="1:7" x14ac:dyDescent="0.25">
      <c r="A13" t="s">
        <v>6</v>
      </c>
      <c r="B13" s="2">
        <v>1.11E-2</v>
      </c>
      <c r="C13" s="2">
        <v>1.44E-2</v>
      </c>
      <c r="D13" s="2">
        <v>1.12E-2</v>
      </c>
      <c r="E13" s="2">
        <v>7.7999999999999996E-3</v>
      </c>
      <c r="F13" s="2">
        <v>8.0000000000000002E-3</v>
      </c>
      <c r="G13" s="2"/>
    </row>
    <row r="14" spans="1:7" x14ac:dyDescent="0.25">
      <c r="A14" t="s">
        <v>7</v>
      </c>
      <c r="B14" s="2">
        <v>1.38E-2</v>
      </c>
      <c r="C14" s="2">
        <v>8.6999999999999994E-3</v>
      </c>
      <c r="D14" s="2">
        <v>2.7000000000000001E-3</v>
      </c>
      <c r="E14" s="2">
        <v>-2.7000000000000001E-3</v>
      </c>
      <c r="F14" s="2">
        <v>-6.6E-3</v>
      </c>
      <c r="G14" s="2"/>
    </row>
    <row r="15" spans="1:7" x14ac:dyDescent="0.25">
      <c r="A15" t="s">
        <v>8</v>
      </c>
      <c r="B15" s="2">
        <v>6.3700000000000007E-2</v>
      </c>
      <c r="C15" s="2">
        <v>6.6100000000000006E-2</v>
      </c>
      <c r="D15" s="2">
        <v>4.3099999999999999E-2</v>
      </c>
      <c r="E15" s="2">
        <v>4.8300000000000003E-2</v>
      </c>
      <c r="F15" s="2">
        <v>4.8300000000000003E-2</v>
      </c>
      <c r="G15" s="2"/>
    </row>
    <row r="16" spans="1:7" x14ac:dyDescent="0.25">
      <c r="A16" t="s">
        <v>9</v>
      </c>
      <c r="B16" s="2">
        <v>3.95E-2</v>
      </c>
      <c r="C16" s="2">
        <v>3.9699999999999999E-2</v>
      </c>
      <c r="D16" s="2">
        <v>4.7E-2</v>
      </c>
      <c r="E16" s="2">
        <v>4.4600000000000001E-2</v>
      </c>
      <c r="F16" s="2">
        <v>3.9300000000000002E-2</v>
      </c>
      <c r="G16" s="2"/>
    </row>
    <row r="17" spans="1:8" x14ac:dyDescent="0.25">
      <c r="A17" t="s">
        <v>10</v>
      </c>
      <c r="B17" s="2">
        <v>8.5500000000000007E-2</v>
      </c>
      <c r="C17" s="2">
        <v>8.4000000000000005E-2</v>
      </c>
      <c r="D17" s="2">
        <v>8.9800000000000005E-2</v>
      </c>
      <c r="E17" s="2">
        <v>7.9500000000000001E-2</v>
      </c>
      <c r="F17" s="2">
        <v>7.3300000000000004E-2</v>
      </c>
      <c r="G17" s="2"/>
    </row>
    <row r="18" spans="1:8" x14ac:dyDescent="0.25">
      <c r="B18" s="2"/>
      <c r="C18" s="2"/>
      <c r="D18" s="2"/>
      <c r="E18" s="2"/>
      <c r="F18" s="2"/>
      <c r="G18" s="2"/>
    </row>
    <row r="19" spans="1:8" s="13" customFormat="1" x14ac:dyDescent="0.25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</row>
    <row r="20" spans="1:8" x14ac:dyDescent="0.25">
      <c r="A20" t="s">
        <v>5</v>
      </c>
      <c r="B20" s="2">
        <v>0.1009</v>
      </c>
      <c r="C20" s="2">
        <v>0.10059999999999999</v>
      </c>
      <c r="D20" s="2">
        <v>5.8700000000000002E-2</v>
      </c>
      <c r="E20" s="2">
        <v>7.8899999999999998E-2</v>
      </c>
      <c r="F20" s="2">
        <v>9.2600000000000002E-2</v>
      </c>
      <c r="G20" s="2">
        <v>9.7900000000000001E-2</v>
      </c>
      <c r="H20" s="2">
        <v>1.89E-2</v>
      </c>
    </row>
    <row r="21" spans="1:8" x14ac:dyDescent="0.25">
      <c r="A21" t="s">
        <v>6</v>
      </c>
      <c r="B21" s="2">
        <v>1.9900000000000001E-2</v>
      </c>
      <c r="C21" s="2">
        <v>2.5499999999999998E-2</v>
      </c>
      <c r="D21" s="2">
        <v>2.0199999999999999E-2</v>
      </c>
      <c r="E21" s="2">
        <v>2.3800000000000002E-2</v>
      </c>
      <c r="F21" s="2">
        <v>2.92E-2</v>
      </c>
      <c r="G21" s="2">
        <v>3.6999999999999998E-2</v>
      </c>
      <c r="H21" s="2">
        <v>-2.3099999999999999E-2</v>
      </c>
    </row>
    <row r="22" spans="1:8" x14ac:dyDescent="0.25">
      <c r="A22" t="s">
        <v>7</v>
      </c>
      <c r="B22" s="2">
        <v>2.23E-2</v>
      </c>
      <c r="C22" s="2">
        <v>1.38E-2</v>
      </c>
      <c r="D22" s="2">
        <v>3.7000000000000002E-3</v>
      </c>
      <c r="E22" s="2">
        <v>9.1000000000000004E-3</v>
      </c>
      <c r="F22" s="2">
        <v>1.0200000000000001E-2</v>
      </c>
      <c r="G22" s="2">
        <v>1.83E-2</v>
      </c>
      <c r="H22" s="2">
        <v>-2.53E-2</v>
      </c>
    </row>
    <row r="23" spans="1:8" x14ac:dyDescent="0.25">
      <c r="A23" t="s">
        <v>8</v>
      </c>
      <c r="B23" s="2">
        <v>7.0199999999999999E-2</v>
      </c>
      <c r="C23" s="2">
        <v>7.4200000000000002E-2</v>
      </c>
      <c r="D23" s="2">
        <v>3.5900000000000001E-2</v>
      </c>
      <c r="E23" s="2">
        <v>5.5899999999999998E-2</v>
      </c>
      <c r="F23" s="2">
        <v>6.6000000000000003E-2</v>
      </c>
      <c r="G23" s="2">
        <v>8.0600000000000005E-2</v>
      </c>
      <c r="H23" s="2">
        <v>-0.03</v>
      </c>
    </row>
    <row r="24" spans="1:8" x14ac:dyDescent="0.25">
      <c r="A24" t="s">
        <v>9</v>
      </c>
      <c r="B24" s="2">
        <v>4.6699999999999998E-2</v>
      </c>
      <c r="C24" s="2">
        <v>4.7199999999999999E-2</v>
      </c>
      <c r="D24" s="2">
        <v>5.9400000000000001E-2</v>
      </c>
      <c r="E24" s="2">
        <v>5.33E-2</v>
      </c>
      <c r="F24" s="2">
        <v>4.6800000000000001E-2</v>
      </c>
      <c r="G24" s="2">
        <v>9.0700000000000003E-2</v>
      </c>
      <c r="H24" s="2">
        <v>-2.3099999999999999E-2</v>
      </c>
    </row>
    <row r="25" spans="1:8" x14ac:dyDescent="0.25">
      <c r="A25" t="s">
        <v>10</v>
      </c>
      <c r="B25" s="2">
        <v>0.1113</v>
      </c>
      <c r="C25" s="2">
        <v>0.1089</v>
      </c>
      <c r="D25" s="2">
        <v>0.11849999999999999</v>
      </c>
      <c r="E25" s="2">
        <v>0.10920000000000001</v>
      </c>
      <c r="F25" s="2">
        <v>0.10589999999999999</v>
      </c>
      <c r="G25" s="2">
        <v>0.14449999999999999</v>
      </c>
      <c r="H25" s="2">
        <v>4.24E-2</v>
      </c>
    </row>
    <row r="26" spans="1:8" x14ac:dyDescent="0.25">
      <c r="B26" s="2"/>
      <c r="C26" s="2"/>
      <c r="D26" s="2"/>
      <c r="E26" s="2"/>
      <c r="F26" s="2"/>
      <c r="G26" s="2"/>
    </row>
    <row r="27" spans="1:8" s="13" customFormat="1" x14ac:dyDescent="0.25">
      <c r="B27" s="3" t="s">
        <v>23</v>
      </c>
      <c r="C27" s="3" t="s">
        <v>24</v>
      </c>
      <c r="D27" s="3"/>
      <c r="E27" s="3"/>
      <c r="F27" s="3"/>
      <c r="G27" s="3"/>
    </row>
    <row r="28" spans="1:8" x14ac:dyDescent="0.25">
      <c r="A28" t="s">
        <v>5</v>
      </c>
      <c r="B28" s="2">
        <v>2.53E-2</v>
      </c>
      <c r="C28" s="2">
        <v>2.3E-3</v>
      </c>
      <c r="D28" s="2"/>
      <c r="E28" s="2"/>
      <c r="F28" s="2"/>
      <c r="G28" s="2"/>
    </row>
    <row r="29" spans="1:8" x14ac:dyDescent="0.25">
      <c r="A29" t="s">
        <v>6</v>
      </c>
      <c r="B29" s="2">
        <v>-2.86E-2</v>
      </c>
      <c r="C29" s="2">
        <v>-1.9900000000000001E-2</v>
      </c>
      <c r="D29" s="2"/>
      <c r="E29" s="2"/>
      <c r="F29" s="2"/>
      <c r="G29" s="2"/>
    </row>
    <row r="30" spans="1:8" x14ac:dyDescent="0.25">
      <c r="A30" t="s">
        <v>7</v>
      </c>
      <c r="B30" s="2">
        <v>-9.9199999999999997E-2</v>
      </c>
      <c r="C30" s="2">
        <v>-9.1200000000000003E-2</v>
      </c>
      <c r="D30" s="2"/>
      <c r="E30" s="2"/>
      <c r="F30" s="2"/>
      <c r="G30" s="2"/>
    </row>
    <row r="31" spans="1:8" x14ac:dyDescent="0.25">
      <c r="A31" t="s">
        <v>8</v>
      </c>
      <c r="B31" s="2">
        <v>3.3399999999999999E-2</v>
      </c>
      <c r="C31" s="2">
        <v>8.0000000000000002E-3</v>
      </c>
      <c r="D31" s="2"/>
      <c r="E31" s="2"/>
      <c r="F31" s="2"/>
      <c r="G31" s="2"/>
    </row>
    <row r="32" spans="1:8" x14ac:dyDescent="0.25">
      <c r="A32" t="s">
        <v>9</v>
      </c>
      <c r="B32" s="2">
        <v>8.2100000000000006E-2</v>
      </c>
      <c r="C32" s="2">
        <v>6.2899999999999998E-2</v>
      </c>
      <c r="D32" s="2"/>
      <c r="E32" s="2"/>
      <c r="F32" s="2"/>
      <c r="G32" s="2"/>
    </row>
    <row r="33" spans="1:7" x14ac:dyDescent="0.25">
      <c r="A33" t="s">
        <v>10</v>
      </c>
      <c r="B33" s="2">
        <v>9.98E-2</v>
      </c>
      <c r="C33" s="2">
        <v>9.1899999999999996E-2</v>
      </c>
      <c r="D33" s="2"/>
      <c r="E33" s="2"/>
      <c r="F33" s="2"/>
      <c r="G33" s="2"/>
    </row>
    <row r="35" spans="1:7" s="4" customFormat="1" x14ac:dyDescent="0.25">
      <c r="B35" s="15" t="s">
        <v>25</v>
      </c>
      <c r="C35" s="16"/>
      <c r="D35" s="15" t="s">
        <v>26</v>
      </c>
      <c r="E35" s="16"/>
    </row>
    <row r="36" spans="1:7" x14ac:dyDescent="0.25">
      <c r="A36" t="s">
        <v>5</v>
      </c>
      <c r="B36" t="s">
        <v>27</v>
      </c>
      <c r="C36" s="2">
        <v>0.11840000000000001</v>
      </c>
      <c r="D36" t="s">
        <v>28</v>
      </c>
      <c r="E36" s="2">
        <v>-7.7999999999999996E-3</v>
      </c>
    </row>
    <row r="37" spans="1:7" x14ac:dyDescent="0.25">
      <c r="A37" t="s">
        <v>6</v>
      </c>
      <c r="B37" t="s">
        <v>29</v>
      </c>
      <c r="C37" s="2">
        <v>7.7999999999999996E-3</v>
      </c>
      <c r="D37" t="s">
        <v>30</v>
      </c>
      <c r="E37" s="2">
        <v>-4.41E-2</v>
      </c>
    </row>
    <row r="38" spans="1:7" x14ac:dyDescent="0.25">
      <c r="A38" t="s">
        <v>7</v>
      </c>
      <c r="B38" t="s">
        <v>31</v>
      </c>
      <c r="C38" s="2">
        <v>2.1600000000000001E-2</v>
      </c>
      <c r="D38" t="s">
        <v>30</v>
      </c>
      <c r="E38" s="2">
        <v>-5.9499999999999997E-2</v>
      </c>
    </row>
    <row r="39" spans="1:7" x14ac:dyDescent="0.25">
      <c r="A39" t="s">
        <v>8</v>
      </c>
      <c r="B39" t="s">
        <v>27</v>
      </c>
      <c r="C39" s="2">
        <v>0.10150000000000001</v>
      </c>
      <c r="D39" t="s">
        <v>28</v>
      </c>
      <c r="E39" s="2">
        <v>-1.1000000000000001E-3</v>
      </c>
    </row>
    <row r="40" spans="1:7" x14ac:dyDescent="0.25">
      <c r="A40" t="s">
        <v>9</v>
      </c>
      <c r="B40" t="s">
        <v>27</v>
      </c>
      <c r="C40" s="2">
        <v>8.8099999999999998E-2</v>
      </c>
      <c r="D40" t="s">
        <v>32</v>
      </c>
      <c r="E40" s="2">
        <v>1.14E-2</v>
      </c>
    </row>
    <row r="41" spans="1:7" x14ac:dyDescent="0.25">
      <c r="A41" t="s">
        <v>10</v>
      </c>
      <c r="B41" t="s">
        <v>27</v>
      </c>
      <c r="C41" s="2">
        <v>0.1086</v>
      </c>
      <c r="D41" t="s">
        <v>29</v>
      </c>
      <c r="E41" s="2">
        <v>2.1899999999999999E-2</v>
      </c>
    </row>
    <row r="42" spans="1:7" x14ac:dyDescent="0.25">
      <c r="C42" s="2"/>
      <c r="E42" s="2"/>
    </row>
    <row r="43" spans="1:7" s="4" customFormat="1" x14ac:dyDescent="0.25">
      <c r="B43" s="15" t="s">
        <v>33</v>
      </c>
      <c r="C43" s="16"/>
      <c r="D43" s="15" t="s">
        <v>34</v>
      </c>
      <c r="E43" s="16"/>
    </row>
    <row r="44" spans="1:7" x14ac:dyDescent="0.25">
      <c r="A44" t="s">
        <v>5</v>
      </c>
      <c r="B44" t="s">
        <v>35</v>
      </c>
      <c r="C44" s="2">
        <v>5.67E-2</v>
      </c>
      <c r="D44" t="s">
        <v>36</v>
      </c>
      <c r="E44" s="2">
        <v>0.2409</v>
      </c>
    </row>
    <row r="45" spans="1:7" x14ac:dyDescent="0.25">
      <c r="A45" t="s">
        <v>6</v>
      </c>
      <c r="B45" t="s">
        <v>37</v>
      </c>
      <c r="C45" s="2">
        <v>4.8999999999999998E-3</v>
      </c>
      <c r="D45" t="s">
        <v>38</v>
      </c>
      <c r="E45" s="2">
        <v>0.1487</v>
      </c>
    </row>
    <row r="46" spans="1:7" x14ac:dyDescent="0.25">
      <c r="A46" t="s">
        <v>7</v>
      </c>
      <c r="B46" t="s">
        <v>37</v>
      </c>
      <c r="C46" s="2">
        <v>2.93E-2</v>
      </c>
      <c r="D46" t="s">
        <v>38</v>
      </c>
      <c r="E46" s="2">
        <v>0.12609999999999999</v>
      </c>
    </row>
    <row r="47" spans="1:7" x14ac:dyDescent="0.25">
      <c r="A47" t="s">
        <v>8</v>
      </c>
      <c r="B47" t="s">
        <v>39</v>
      </c>
      <c r="C47" s="2">
        <v>4.2999999999999997E-2</v>
      </c>
      <c r="D47" t="s">
        <v>36</v>
      </c>
      <c r="E47" s="2">
        <v>0.2198</v>
      </c>
    </row>
    <row r="48" spans="1:7" x14ac:dyDescent="0.25">
      <c r="A48" t="s">
        <v>9</v>
      </c>
      <c r="B48" t="s">
        <v>39</v>
      </c>
      <c r="C48" s="2">
        <v>2.2499999999999999E-2</v>
      </c>
      <c r="D48" t="s">
        <v>40</v>
      </c>
      <c r="E48" s="2">
        <v>9.2699999999999991E-2</v>
      </c>
    </row>
    <row r="49" spans="1:5" x14ac:dyDescent="0.25">
      <c r="A49" t="s">
        <v>10</v>
      </c>
      <c r="B49" t="s">
        <v>39</v>
      </c>
      <c r="C49" s="2">
        <v>0.1026</v>
      </c>
      <c r="D49" t="s">
        <v>41</v>
      </c>
      <c r="E49" s="2">
        <v>0.16289999999999999</v>
      </c>
    </row>
    <row r="51" spans="1:5" s="4" customFormat="1" x14ac:dyDescent="0.25">
      <c r="B51" s="15" t="s">
        <v>42</v>
      </c>
      <c r="C51" s="16"/>
      <c r="D51" s="15" t="s">
        <v>43</v>
      </c>
      <c r="E51" s="16"/>
    </row>
    <row r="52" spans="1:5" x14ac:dyDescent="0.25">
      <c r="A52" t="s">
        <v>5</v>
      </c>
      <c r="B52" t="s">
        <v>44</v>
      </c>
      <c r="C52" s="2">
        <v>-5.4000000000000003E-3</v>
      </c>
      <c r="D52" t="s">
        <v>45</v>
      </c>
      <c r="E52" s="2">
        <v>-7.46E-2</v>
      </c>
    </row>
    <row r="53" spans="1:5" x14ac:dyDescent="0.25">
      <c r="A53" t="s">
        <v>6</v>
      </c>
      <c r="B53" t="s">
        <v>46</v>
      </c>
      <c r="C53" s="2">
        <v>-2.5700000000000001E-2</v>
      </c>
      <c r="D53" t="s">
        <v>45</v>
      </c>
      <c r="E53" s="2">
        <v>-2.3800000000000002E-2</v>
      </c>
    </row>
    <row r="54" spans="1:5" x14ac:dyDescent="0.25">
      <c r="A54" t="s">
        <v>7</v>
      </c>
      <c r="B54" t="s">
        <v>44</v>
      </c>
      <c r="C54" s="2">
        <v>-3.5999999999999997E-2</v>
      </c>
      <c r="D54" t="s">
        <v>45</v>
      </c>
      <c r="E54" s="2">
        <v>-5.8500000000000003E-2</v>
      </c>
    </row>
    <row r="55" spans="1:5" x14ac:dyDescent="0.25">
      <c r="A55" t="s">
        <v>8</v>
      </c>
      <c r="B55" t="s">
        <v>44</v>
      </c>
      <c r="C55" s="2">
        <v>-2.7900000000000001E-2</v>
      </c>
      <c r="D55" t="s">
        <v>45</v>
      </c>
      <c r="E55" s="2">
        <v>-7.9899999999999999E-2</v>
      </c>
    </row>
    <row r="56" spans="1:5" x14ac:dyDescent="0.25">
      <c r="A56" t="s">
        <v>9</v>
      </c>
      <c r="B56" t="s">
        <v>44</v>
      </c>
      <c r="C56" s="2">
        <v>-3.0700000000000002E-2</v>
      </c>
      <c r="D56" t="s">
        <v>36</v>
      </c>
      <c r="E56" s="2">
        <v>2.6800000000000001E-2</v>
      </c>
    </row>
    <row r="57" spans="1:5" x14ac:dyDescent="0.25">
      <c r="A57" t="s">
        <v>10</v>
      </c>
      <c r="B57" t="s">
        <v>44</v>
      </c>
      <c r="C57" s="2">
        <v>4.3099999999999999E-2</v>
      </c>
      <c r="D57" t="s">
        <v>47</v>
      </c>
      <c r="E57" s="2">
        <v>9.8900000000000002E-2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topLeftCell="A28" workbookViewId="0">
      <selection activeCell="B36" sqref="B36"/>
    </sheetView>
  </sheetViews>
  <sheetFormatPr defaultRowHeight="15" x14ac:dyDescent="0.25"/>
  <cols>
    <col min="1" max="1" width="5" bestFit="1" customWidth="1"/>
    <col min="2" max="2" width="15.85546875" customWidth="1"/>
    <col min="3" max="4" width="18.42578125" bestFit="1" customWidth="1"/>
    <col min="5" max="5" width="16" customWidth="1"/>
    <col min="6" max="8" width="19.85546875" bestFit="1" customWidth="1"/>
    <col min="9" max="9" width="15.140625" bestFit="1" customWidth="1"/>
  </cols>
  <sheetData>
    <row r="1" spans="1:7" x14ac:dyDescent="0.25">
      <c r="C1" s="1">
        <v>43100</v>
      </c>
    </row>
    <row r="2" spans="1:7" x14ac:dyDescent="0.25">
      <c r="B2" s="1"/>
    </row>
    <row r="3" spans="1:7" s="13" customFormat="1" x14ac:dyDescent="0.25">
      <c r="B3" s="3" t="s">
        <v>0</v>
      </c>
      <c r="C3" s="13" t="s">
        <v>1</v>
      </c>
      <c r="D3" s="13" t="s">
        <v>2</v>
      </c>
      <c r="E3" s="13" t="s">
        <v>3</v>
      </c>
      <c r="F3" s="3" t="s">
        <v>4</v>
      </c>
      <c r="G3" s="3"/>
    </row>
    <row r="4" spans="1:7" x14ac:dyDescent="0.25">
      <c r="A4" t="s">
        <v>5</v>
      </c>
      <c r="B4" s="2">
        <v>7.5300000000000006E-2</v>
      </c>
      <c r="C4" s="2">
        <v>3.8399999999999997E-2</v>
      </c>
      <c r="E4" s="2">
        <v>4.5499999999999999E-2</v>
      </c>
      <c r="F4" s="2">
        <v>2.41E-2</v>
      </c>
      <c r="G4" s="2"/>
    </row>
    <row r="5" spans="1:7" x14ac:dyDescent="0.25">
      <c r="A5" t="s">
        <v>6</v>
      </c>
      <c r="B5" s="2">
        <v>9.1000000000000004E-3</v>
      </c>
      <c r="C5" s="2">
        <v>9.4000000000000004E-3</v>
      </c>
      <c r="E5" s="2">
        <v>6.7000000000000002E-3</v>
      </c>
      <c r="F5" s="2">
        <v>2.5000000000000001E-3</v>
      </c>
      <c r="G5" s="2"/>
    </row>
    <row r="6" spans="1:7" x14ac:dyDescent="0.25">
      <c r="A6" t="s">
        <v>7</v>
      </c>
      <c r="B6" s="2">
        <v>6.6E-3</v>
      </c>
      <c r="C6" s="2">
        <v>-1.9300000000000001E-2</v>
      </c>
      <c r="E6" s="2">
        <v>-1.6199999999999999E-2</v>
      </c>
      <c r="F6" s="2">
        <v>-3.1199999999999999E-2</v>
      </c>
      <c r="G6" s="2"/>
    </row>
    <row r="7" spans="1:7" x14ac:dyDescent="0.25">
      <c r="A7" t="s">
        <v>8</v>
      </c>
      <c r="B7" s="2">
        <v>7.5300000000000006E-2</v>
      </c>
      <c r="C7" s="2">
        <v>3.8399999999999997E-2</v>
      </c>
      <c r="E7" s="2">
        <v>4.5499999999999999E-2</v>
      </c>
      <c r="F7" s="2">
        <v>2.41E-2</v>
      </c>
      <c r="G7" s="2"/>
    </row>
    <row r="8" spans="1:7" x14ac:dyDescent="0.25">
      <c r="A8" t="s">
        <v>9</v>
      </c>
      <c r="B8" s="2">
        <v>3.1800000000000002E-2</v>
      </c>
      <c r="C8" s="2">
        <v>3.8300000000000001E-2</v>
      </c>
      <c r="E8" s="2">
        <v>3.56E-2</v>
      </c>
      <c r="F8" s="2">
        <v>2.9399999999999999E-2</v>
      </c>
      <c r="G8" s="2"/>
    </row>
    <row r="9" spans="1:7" x14ac:dyDescent="0.25">
      <c r="A9" t="s">
        <v>10</v>
      </c>
      <c r="B9" s="2">
        <v>4.6600000000000003E-2</v>
      </c>
      <c r="C9" s="2">
        <v>4.2799999999999998E-2</v>
      </c>
      <c r="E9" s="2">
        <v>3.8300000000000001E-2</v>
      </c>
      <c r="F9" s="2">
        <v>2.1000000000000001E-2</v>
      </c>
      <c r="G9" s="2"/>
    </row>
    <row r="10" spans="1:7" x14ac:dyDescent="0.25">
      <c r="B10" s="2"/>
      <c r="C10" s="2"/>
      <c r="E10" s="2"/>
      <c r="F10" s="2"/>
      <c r="G10" s="2"/>
    </row>
    <row r="11" spans="1:7" s="13" customFormat="1" x14ac:dyDescent="0.25"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/>
    </row>
    <row r="12" spans="1:7" x14ac:dyDescent="0.25">
      <c r="A12" t="s">
        <v>5</v>
      </c>
      <c r="B12" s="2">
        <v>0.1018</v>
      </c>
      <c r="C12" s="2">
        <v>0.1028</v>
      </c>
      <c r="D12" s="2">
        <v>7.4899999999999994E-2</v>
      </c>
      <c r="E12" s="2">
        <v>8.3299999999999999E-2</v>
      </c>
      <c r="F12" s="2">
        <v>8.0600000000000005E-2</v>
      </c>
      <c r="G12" s="2"/>
    </row>
    <row r="13" spans="1:7" x14ac:dyDescent="0.25">
      <c r="A13" t="s">
        <v>6</v>
      </c>
      <c r="B13" s="2">
        <v>1.3599999999999999E-2</v>
      </c>
      <c r="C13" s="2">
        <v>1.49E-2</v>
      </c>
      <c r="D13" s="2">
        <v>1.26E-2</v>
      </c>
      <c r="E13" s="2">
        <v>1.4500000000000001E-2</v>
      </c>
      <c r="F13" s="2">
        <v>1.34E-2</v>
      </c>
      <c r="G13" s="2"/>
    </row>
    <row r="14" spans="1:7" x14ac:dyDescent="0.25">
      <c r="A14" t="s">
        <v>7</v>
      </c>
      <c r="B14" s="2">
        <v>2.1899999999999999E-2</v>
      </c>
      <c r="C14" s="2">
        <v>1.9E-2</v>
      </c>
      <c r="D14" s="2">
        <v>1.15E-2</v>
      </c>
      <c r="E14" s="2">
        <v>9.2999999999999992E-3</v>
      </c>
      <c r="F14" s="2">
        <v>2.3E-3</v>
      </c>
      <c r="G14" s="2"/>
    </row>
    <row r="15" spans="1:7" x14ac:dyDescent="0.25">
      <c r="A15" t="s">
        <v>8</v>
      </c>
      <c r="B15" s="2">
        <v>0.1018</v>
      </c>
      <c r="C15" s="2">
        <v>0.1028</v>
      </c>
      <c r="D15" s="2">
        <v>7.4899999999999994E-2</v>
      </c>
      <c r="E15" s="2">
        <v>8.3299999999999999E-2</v>
      </c>
      <c r="F15" s="2">
        <v>8.0600000000000005E-2</v>
      </c>
      <c r="G15" s="2"/>
    </row>
    <row r="16" spans="1:7" x14ac:dyDescent="0.25">
      <c r="A16" t="s">
        <v>9</v>
      </c>
      <c r="B16" s="2">
        <v>3.9699999999999999E-2</v>
      </c>
      <c r="C16" s="2">
        <v>4.0800000000000003E-2</v>
      </c>
      <c r="D16" s="5">
        <v>4.7699999999999999E-2</v>
      </c>
      <c r="E16" s="2">
        <v>4.7899999999999998E-2</v>
      </c>
      <c r="F16" s="2">
        <v>4.1099999999999998E-2</v>
      </c>
      <c r="G16" s="2"/>
    </row>
    <row r="17" spans="1:8" x14ac:dyDescent="0.25">
      <c r="A17" t="s">
        <v>10</v>
      </c>
      <c r="B17" s="2">
        <v>8.8499999999999995E-2</v>
      </c>
      <c r="C17" s="2">
        <v>8.6900000000000005E-2</v>
      </c>
      <c r="D17" s="5">
        <v>9.2100000000000001E-2</v>
      </c>
      <c r="E17" s="2">
        <v>8.7099999999999997E-2</v>
      </c>
      <c r="F17" s="2">
        <v>7.4499999999999997E-2</v>
      </c>
      <c r="G17" s="2"/>
    </row>
    <row r="18" spans="1:8" x14ac:dyDescent="0.25">
      <c r="B18" s="2"/>
      <c r="C18" s="2"/>
      <c r="D18" s="2"/>
      <c r="E18" s="2"/>
      <c r="F18" s="2"/>
      <c r="G18" s="2"/>
    </row>
    <row r="19" spans="1:8" s="13" customFormat="1" x14ac:dyDescent="0.25">
      <c r="B19" s="3" t="s">
        <v>16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</row>
    <row r="20" spans="1:8" x14ac:dyDescent="0.25">
      <c r="A20" t="s">
        <v>5</v>
      </c>
      <c r="B20" s="2">
        <v>0.1195</v>
      </c>
      <c r="C20" s="2">
        <v>0.1211</v>
      </c>
      <c r="D20" s="2">
        <v>7.46E-2</v>
      </c>
      <c r="E20" s="2">
        <v>0.1085</v>
      </c>
      <c r="F20" s="2">
        <v>0.1183</v>
      </c>
      <c r="G20" s="2">
        <v>0.12</v>
      </c>
      <c r="H20" s="2">
        <v>4.8399999999999999E-2</v>
      </c>
    </row>
    <row r="21" spans="1:8" x14ac:dyDescent="0.25">
      <c r="A21" t="s">
        <v>6</v>
      </c>
      <c r="B21" s="2">
        <v>1.67E-2</v>
      </c>
      <c r="C21" s="2">
        <v>1.8800000000000001E-2</v>
      </c>
      <c r="D21" s="2">
        <v>1.49E-2</v>
      </c>
      <c r="E21" s="2">
        <v>1.9599999999999999E-2</v>
      </c>
      <c r="F21" s="2">
        <v>2.06E-2</v>
      </c>
      <c r="G21" s="2">
        <v>2.0299999999999999E-2</v>
      </c>
      <c r="H21" s="2">
        <v>1.8599999999999998E-2</v>
      </c>
    </row>
    <row r="22" spans="1:8" x14ac:dyDescent="0.25">
      <c r="A22" t="s">
        <v>7</v>
      </c>
      <c r="B22" s="2">
        <v>3.2099999999999997E-2</v>
      </c>
      <c r="C22" s="2">
        <v>2.7300000000000001E-2</v>
      </c>
      <c r="D22" s="2">
        <v>1.4800000000000001E-2</v>
      </c>
      <c r="E22" s="2">
        <v>2.63E-2</v>
      </c>
      <c r="F22" s="2">
        <v>2.46E-2</v>
      </c>
      <c r="G22" s="2">
        <v>3.95E-2</v>
      </c>
      <c r="H22" s="2">
        <v>-1.9900000000000001E-2</v>
      </c>
    </row>
    <row r="23" spans="1:8" x14ac:dyDescent="0.25">
      <c r="A23" t="s">
        <v>8</v>
      </c>
      <c r="B23" s="2">
        <v>0.1195</v>
      </c>
      <c r="C23" s="2">
        <v>0.1211</v>
      </c>
      <c r="D23" s="2">
        <v>7.46E-2</v>
      </c>
      <c r="E23" s="2">
        <v>0.1085</v>
      </c>
      <c r="F23" s="2">
        <v>0.1183</v>
      </c>
      <c r="G23" s="2">
        <v>0.12</v>
      </c>
      <c r="H23" s="2">
        <v>4.8399999999999999E-2</v>
      </c>
    </row>
    <row r="24" spans="1:8" x14ac:dyDescent="0.25">
      <c r="A24" t="s">
        <v>9</v>
      </c>
      <c r="B24" s="2">
        <v>4.4999999999999998E-2</v>
      </c>
      <c r="C24" s="2">
        <v>4.6899999999999997E-2</v>
      </c>
      <c r="D24" s="5">
        <v>5.8400000000000001E-2</v>
      </c>
      <c r="E24" s="2">
        <v>5.6000000000000001E-2</v>
      </c>
      <c r="F24" s="2">
        <v>4.8899999999999999E-2</v>
      </c>
      <c r="G24" s="2">
        <v>8.77E-2</v>
      </c>
      <c r="H24" s="2">
        <v>-1.46E-2</v>
      </c>
    </row>
    <row r="25" spans="1:8" x14ac:dyDescent="0.25">
      <c r="A25" t="s">
        <v>10</v>
      </c>
      <c r="B25" s="2">
        <v>0.11650000000000001</v>
      </c>
      <c r="C25" s="2">
        <v>0.1138</v>
      </c>
      <c r="D25" s="5">
        <v>0.12239999999999999</v>
      </c>
      <c r="E25" s="2">
        <v>0.1197</v>
      </c>
      <c r="F25" s="2">
        <v>0.1101</v>
      </c>
      <c r="G25" s="2">
        <v>0.14580000000000001</v>
      </c>
      <c r="H25" s="2">
        <v>5.0099999999999999E-2</v>
      </c>
    </row>
    <row r="26" spans="1:8" x14ac:dyDescent="0.25">
      <c r="B26" s="2"/>
      <c r="C26" s="2"/>
      <c r="D26" s="2"/>
      <c r="E26" s="2"/>
      <c r="F26" s="2"/>
      <c r="G26" s="2"/>
    </row>
    <row r="27" spans="1:8" s="13" customFormat="1" x14ac:dyDescent="0.25">
      <c r="B27" s="3" t="s">
        <v>23</v>
      </c>
      <c r="C27" s="3" t="s">
        <v>24</v>
      </c>
      <c r="D27" s="3"/>
      <c r="E27" s="3"/>
      <c r="F27" s="3"/>
      <c r="G27" s="3"/>
    </row>
    <row r="28" spans="1:8" x14ac:dyDescent="0.25">
      <c r="A28" t="s">
        <v>5</v>
      </c>
      <c r="B28" s="2">
        <v>6.5600000000000006E-2</v>
      </c>
      <c r="C28" s="2">
        <v>3.8899999999999997E-2</v>
      </c>
      <c r="D28" s="2"/>
      <c r="E28" s="2"/>
      <c r="F28" s="2"/>
      <c r="G28" s="2"/>
    </row>
    <row r="29" spans="1:8" x14ac:dyDescent="0.25">
      <c r="A29" t="s">
        <v>6</v>
      </c>
      <c r="B29" s="2">
        <v>3.9300000000000002E-2</v>
      </c>
      <c r="C29" s="2">
        <v>3.6499999999999998E-2</v>
      </c>
      <c r="D29" s="2"/>
      <c r="E29" s="2"/>
      <c r="F29" s="2"/>
      <c r="G29" s="2"/>
    </row>
    <row r="30" spans="1:8" x14ac:dyDescent="0.25">
      <c r="A30" t="s">
        <v>7</v>
      </c>
      <c r="B30" s="2">
        <v>-5.2499999999999998E-2</v>
      </c>
      <c r="C30" s="2">
        <v>-4.6300000000000001E-2</v>
      </c>
      <c r="D30" s="2"/>
      <c r="E30" s="2"/>
      <c r="F30" s="2"/>
      <c r="G30" s="2"/>
    </row>
    <row r="31" spans="1:8" x14ac:dyDescent="0.25">
      <c r="A31" t="s">
        <v>8</v>
      </c>
      <c r="B31" s="2">
        <v>6.5600000000000006E-2</v>
      </c>
      <c r="C31" s="2">
        <v>3.8899999999999997E-2</v>
      </c>
      <c r="D31" s="2"/>
      <c r="E31" s="2"/>
      <c r="F31" s="2"/>
      <c r="G31" s="2"/>
    </row>
    <row r="32" spans="1:8" x14ac:dyDescent="0.25">
      <c r="A32" t="s">
        <v>9</v>
      </c>
      <c r="B32" s="2">
        <v>9.6100000000000005E-2</v>
      </c>
      <c r="C32" s="2">
        <v>7.5800000000000006E-2</v>
      </c>
      <c r="D32" s="2"/>
      <c r="E32" s="2"/>
      <c r="F32" s="2"/>
      <c r="G32" s="2"/>
    </row>
    <row r="33" spans="1:7" x14ac:dyDescent="0.25">
      <c r="A33" t="s">
        <v>10</v>
      </c>
      <c r="B33" s="2">
        <v>0.1055</v>
      </c>
      <c r="C33" s="2">
        <v>9.9099999999999994E-2</v>
      </c>
      <c r="D33" s="2"/>
      <c r="E33" s="2"/>
      <c r="F33" s="2"/>
      <c r="G33" s="2"/>
    </row>
    <row r="35" spans="1:7" s="4" customFormat="1" x14ac:dyDescent="0.25">
      <c r="B35" s="15" t="s">
        <v>25</v>
      </c>
      <c r="C35" s="16"/>
      <c r="D35" s="15" t="s">
        <v>26</v>
      </c>
      <c r="E35" s="16"/>
    </row>
    <row r="36" spans="1:7" x14ac:dyDescent="0.25">
      <c r="A36" t="s">
        <v>5</v>
      </c>
      <c r="B36" t="s">
        <v>27</v>
      </c>
      <c r="C36" s="2">
        <v>0.11840000000000001</v>
      </c>
      <c r="D36" t="s">
        <v>28</v>
      </c>
      <c r="E36" s="2">
        <v>-7.7999999999999996E-3</v>
      </c>
    </row>
    <row r="37" spans="1:7" x14ac:dyDescent="0.25">
      <c r="A37" t="s">
        <v>6</v>
      </c>
      <c r="B37" t="s">
        <v>29</v>
      </c>
      <c r="C37" s="2">
        <v>7.7999999999999996E-3</v>
      </c>
      <c r="D37" t="s">
        <v>30</v>
      </c>
      <c r="E37" s="2">
        <v>-4.41E-2</v>
      </c>
    </row>
    <row r="38" spans="1:7" x14ac:dyDescent="0.25">
      <c r="A38" t="s">
        <v>7</v>
      </c>
      <c r="B38" t="s">
        <v>31</v>
      </c>
      <c r="C38" s="2">
        <v>2.1600000000000001E-2</v>
      </c>
      <c r="D38" t="s">
        <v>30</v>
      </c>
      <c r="E38" s="2">
        <v>-5.9499999999999997E-2</v>
      </c>
    </row>
    <row r="39" spans="1:7" x14ac:dyDescent="0.25">
      <c r="A39" t="s">
        <v>8</v>
      </c>
      <c r="B39" t="s">
        <v>27</v>
      </c>
      <c r="C39" s="2">
        <v>0.10150000000000001</v>
      </c>
      <c r="D39" t="s">
        <v>28</v>
      </c>
      <c r="E39" s="2">
        <v>-1.1000000000000001E-3</v>
      </c>
    </row>
    <row r="40" spans="1:7" x14ac:dyDescent="0.25">
      <c r="A40" t="s">
        <v>9</v>
      </c>
      <c r="B40" t="s">
        <v>27</v>
      </c>
      <c r="C40" s="2">
        <v>8.8099999999999998E-2</v>
      </c>
      <c r="D40" t="s">
        <v>32</v>
      </c>
      <c r="E40" s="2">
        <v>1.14E-2</v>
      </c>
    </row>
    <row r="41" spans="1:7" x14ac:dyDescent="0.25">
      <c r="A41" t="s">
        <v>10</v>
      </c>
      <c r="B41" t="s">
        <v>27</v>
      </c>
      <c r="C41" s="2">
        <v>0.1086</v>
      </c>
      <c r="D41" t="s">
        <v>29</v>
      </c>
      <c r="E41" s="2">
        <v>2.1899999999999999E-2</v>
      </c>
    </row>
    <row r="42" spans="1:7" x14ac:dyDescent="0.25">
      <c r="C42" s="2"/>
      <c r="E42" s="2"/>
    </row>
    <row r="43" spans="1:7" s="4" customFormat="1" x14ac:dyDescent="0.25">
      <c r="B43" s="15" t="s">
        <v>33</v>
      </c>
      <c r="C43" s="16"/>
      <c r="D43" s="15" t="s">
        <v>42</v>
      </c>
      <c r="E43" s="16"/>
    </row>
    <row r="44" spans="1:7" x14ac:dyDescent="0.25">
      <c r="A44" t="s">
        <v>5</v>
      </c>
      <c r="B44" t="s">
        <v>35</v>
      </c>
      <c r="C44" s="2">
        <v>5.67E-2</v>
      </c>
      <c r="D44" t="s">
        <v>44</v>
      </c>
      <c r="E44" s="2">
        <v>-5.4000000000000003E-3</v>
      </c>
      <c r="F44" s="4"/>
    </row>
    <row r="45" spans="1:7" x14ac:dyDescent="0.25">
      <c r="A45" t="s">
        <v>6</v>
      </c>
      <c r="B45" t="s">
        <v>37</v>
      </c>
      <c r="C45" s="2">
        <v>4.8999999999999998E-3</v>
      </c>
      <c r="D45" t="s">
        <v>46</v>
      </c>
      <c r="E45" s="2">
        <v>-2.5700000000000001E-2</v>
      </c>
    </row>
    <row r="46" spans="1:7" x14ac:dyDescent="0.25">
      <c r="A46" t="s">
        <v>7</v>
      </c>
      <c r="B46" t="s">
        <v>37</v>
      </c>
      <c r="C46" s="2">
        <v>2.93E-2</v>
      </c>
      <c r="D46" t="s">
        <v>44</v>
      </c>
      <c r="E46" s="2">
        <v>-3.5999999999999997E-2</v>
      </c>
    </row>
    <row r="47" spans="1:7" x14ac:dyDescent="0.25">
      <c r="A47" t="s">
        <v>8</v>
      </c>
      <c r="B47" t="s">
        <v>39</v>
      </c>
      <c r="C47" s="2">
        <v>4.2999999999999997E-2</v>
      </c>
      <c r="D47" t="s">
        <v>44</v>
      </c>
      <c r="E47" s="2">
        <v>-2.7900000000000001E-2</v>
      </c>
    </row>
    <row r="48" spans="1:7" x14ac:dyDescent="0.25">
      <c r="A48" t="s">
        <v>9</v>
      </c>
      <c r="B48" t="s">
        <v>39</v>
      </c>
      <c r="C48" s="2">
        <v>2.2499999999999999E-2</v>
      </c>
      <c r="D48" t="s">
        <v>44</v>
      </c>
      <c r="E48" s="2">
        <v>-3.0700000000000002E-2</v>
      </c>
    </row>
    <row r="49" spans="1:5" x14ac:dyDescent="0.25">
      <c r="A49" t="s">
        <v>10</v>
      </c>
      <c r="B49" t="s">
        <v>39</v>
      </c>
      <c r="C49" s="2">
        <v>0.1026</v>
      </c>
      <c r="D49" t="s">
        <v>44</v>
      </c>
      <c r="E49" s="2">
        <v>4.3099999999999999E-2</v>
      </c>
    </row>
    <row r="51" spans="1:5" s="4" customFormat="1" x14ac:dyDescent="0.25">
      <c r="B51" s="15" t="s">
        <v>34</v>
      </c>
      <c r="C51" s="16"/>
      <c r="D51" s="15" t="s">
        <v>43</v>
      </c>
      <c r="E51" s="16"/>
    </row>
    <row r="52" spans="1:5" x14ac:dyDescent="0.25">
      <c r="A52" t="s">
        <v>5</v>
      </c>
      <c r="B52" t="s">
        <v>36</v>
      </c>
      <c r="C52" s="2">
        <v>0.2409</v>
      </c>
      <c r="D52" t="s">
        <v>45</v>
      </c>
      <c r="E52" s="2">
        <v>-7.46E-2</v>
      </c>
    </row>
    <row r="53" spans="1:5" x14ac:dyDescent="0.25">
      <c r="A53" t="s">
        <v>6</v>
      </c>
      <c r="B53" t="s">
        <v>38</v>
      </c>
      <c r="C53" s="2">
        <v>0.1487</v>
      </c>
      <c r="D53" t="s">
        <v>45</v>
      </c>
      <c r="E53" s="2">
        <v>-2.3800000000000002E-2</v>
      </c>
    </row>
    <row r="54" spans="1:5" x14ac:dyDescent="0.25">
      <c r="A54" t="s">
        <v>7</v>
      </c>
      <c r="B54" t="s">
        <v>38</v>
      </c>
      <c r="C54" s="2">
        <v>0.12609999999999999</v>
      </c>
      <c r="D54" t="s">
        <v>45</v>
      </c>
      <c r="E54" s="2">
        <v>-5.8500000000000003E-2</v>
      </c>
    </row>
    <row r="55" spans="1:5" x14ac:dyDescent="0.25">
      <c r="A55" t="s">
        <v>8</v>
      </c>
      <c r="B55" t="s">
        <v>36</v>
      </c>
      <c r="C55" s="2">
        <v>0.2198</v>
      </c>
      <c r="D55" t="s">
        <v>45</v>
      </c>
      <c r="E55" s="2">
        <v>-7.9899999999999999E-2</v>
      </c>
    </row>
    <row r="56" spans="1:5" x14ac:dyDescent="0.25">
      <c r="A56" t="s">
        <v>9</v>
      </c>
      <c r="B56" t="s">
        <v>40</v>
      </c>
      <c r="C56" s="2">
        <v>9.2699999999999991E-2</v>
      </c>
      <c r="D56" t="s">
        <v>36</v>
      </c>
      <c r="E56" s="2">
        <v>2.6800000000000001E-2</v>
      </c>
    </row>
    <row r="57" spans="1:5" x14ac:dyDescent="0.25">
      <c r="A57" t="s">
        <v>10</v>
      </c>
      <c r="B57" t="s">
        <v>41</v>
      </c>
      <c r="C57" s="2">
        <v>0.16289999999999999</v>
      </c>
      <c r="D57" t="s">
        <v>47</v>
      </c>
      <c r="E57" s="2">
        <v>9.8900000000000002E-2</v>
      </c>
    </row>
  </sheetData>
  <mergeCells count="6">
    <mergeCell ref="B35:C35"/>
    <mergeCell ref="D35:E35"/>
    <mergeCell ref="B43:C43"/>
    <mergeCell ref="B51:C51"/>
    <mergeCell ref="D43:E43"/>
    <mergeCell ref="D51:E5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>
      <selection activeCell="F54" sqref="F54"/>
    </sheetView>
  </sheetViews>
  <sheetFormatPr defaultRowHeight="15" x14ac:dyDescent="0.25"/>
  <cols>
    <col min="1" max="1" width="5" bestFit="1" customWidth="1"/>
    <col min="2" max="2" width="15.85546875" style="6" customWidth="1"/>
    <col min="3" max="4" width="18.42578125" style="6" bestFit="1" customWidth="1"/>
    <col min="5" max="5" width="16" style="6" customWidth="1"/>
    <col min="6" max="8" width="19.85546875" style="6" bestFit="1" customWidth="1"/>
    <col min="9" max="9" width="15.140625" bestFit="1" customWidth="1"/>
  </cols>
  <sheetData>
    <row r="1" spans="1:8" x14ac:dyDescent="0.25">
      <c r="B1" s="9" t="s">
        <v>48</v>
      </c>
      <c r="C1" s="11">
        <v>42825</v>
      </c>
    </row>
    <row r="3" spans="1:8" s="13" customFormat="1" x14ac:dyDescent="0.25">
      <c r="B3" s="7" t="s">
        <v>0</v>
      </c>
      <c r="C3" s="14" t="s">
        <v>1</v>
      </c>
      <c r="D3" s="14" t="s">
        <v>2</v>
      </c>
      <c r="E3" s="14" t="s">
        <v>3</v>
      </c>
      <c r="F3" s="7" t="s">
        <v>4</v>
      </c>
      <c r="G3" s="7"/>
      <c r="H3" s="14"/>
    </row>
    <row r="4" spans="1:8" x14ac:dyDescent="0.25">
      <c r="A4" t="s">
        <v>5</v>
      </c>
      <c r="B4" s="10">
        <f>'[1]Mar 2017'!$O$19</f>
        <v>1.4518</v>
      </c>
      <c r="C4" s="10">
        <f>'[1]Mar 2017'!$O$20</f>
        <v>1.5939999999999999</v>
      </c>
      <c r="E4" s="10">
        <f>'[1]Mar 2017'!$O$21</f>
        <v>1.5382999999999998</v>
      </c>
      <c r="F4" s="10">
        <f>'[1]Mar 2017'!$O$22</f>
        <v>0.81</v>
      </c>
      <c r="G4" s="10"/>
    </row>
    <row r="5" spans="1:8" x14ac:dyDescent="0.25">
      <c r="A5" t="s">
        <v>6</v>
      </c>
      <c r="B5" s="10">
        <f>'[1]Mar 2017'!$P$19</f>
        <v>6.5599999999999992E-2</v>
      </c>
      <c r="C5" s="10">
        <f>'[1]Mar 2017'!$P$20</f>
        <v>9.9400000000000002E-2</v>
      </c>
      <c r="E5" s="10">
        <f>'[1]Mar 2017'!$P$21</f>
        <v>8.0099999999999991E-2</v>
      </c>
      <c r="F5" s="10">
        <f>'[1]Mar 2017'!$P$22</f>
        <v>-0.05</v>
      </c>
      <c r="G5" s="10"/>
    </row>
    <row r="6" spans="1:8" x14ac:dyDescent="0.25">
      <c r="A6" t="s">
        <v>7</v>
      </c>
      <c r="B6" s="10">
        <f>'[1]Mar 2017'!$Q$19</f>
        <v>1.4518</v>
      </c>
      <c r="C6" s="10">
        <f>'[1]Mar 2017'!$Q$20</f>
        <v>1.5939999999999999</v>
      </c>
      <c r="E6" s="10">
        <f>'[1]Mar 2017'!$Q$21</f>
        <v>1.5382999999999998</v>
      </c>
      <c r="F6" s="10">
        <f>'[1]Mar 2017'!$Q$22</f>
        <v>0.81</v>
      </c>
      <c r="G6" s="10"/>
    </row>
    <row r="7" spans="1:8" x14ac:dyDescent="0.25">
      <c r="A7" t="s">
        <v>8</v>
      </c>
      <c r="B7" s="10">
        <f>'[1]Mar 2017'!$R$19</f>
        <v>7.6254</v>
      </c>
      <c r="C7" s="10">
        <f>'[1]Mar 2017'!$R$20</f>
        <v>3.6521999999999997</v>
      </c>
      <c r="E7" s="10">
        <f>'[1]Mar 2017'!$R$21</f>
        <v>3.5654999999999997</v>
      </c>
      <c r="F7" s="10">
        <f>'[1]Mar 2017'!$R$22</f>
        <v>0.21</v>
      </c>
      <c r="G7" s="10"/>
    </row>
    <row r="8" spans="1:8" x14ac:dyDescent="0.25">
      <c r="A8" t="s">
        <v>9</v>
      </c>
      <c r="B8" s="10">
        <f>'[1]Mar 2017'!$S$19</f>
        <v>3.0369999999999995</v>
      </c>
      <c r="C8" s="10">
        <f>'[1]Mar 2017'!$S$20</f>
        <v>3.3199999999999994</v>
      </c>
      <c r="E8" s="10">
        <f>'[1]Mar 2017'!$S$21</f>
        <v>3.274</v>
      </c>
      <c r="F8" s="10">
        <f>'[1]Mar 2017'!$S$22</f>
        <v>2.61</v>
      </c>
      <c r="G8" s="10"/>
    </row>
    <row r="9" spans="1:8" x14ac:dyDescent="0.25">
      <c r="A9" t="s">
        <v>10</v>
      </c>
      <c r="B9" s="10">
        <f>'[1]Mar 2017'!$T$19</f>
        <v>4.0884</v>
      </c>
      <c r="C9" s="10">
        <f>'[1]Mar 2017'!$T$20</f>
        <v>3.9989999999999997</v>
      </c>
      <c r="E9" s="10">
        <f>'[1]Mar 2017'!$T$21</f>
        <v>3.5491999999999999</v>
      </c>
      <c r="F9" s="10">
        <f>'[1]Mar 2017'!$T$22</f>
        <v>2.23</v>
      </c>
      <c r="G9" s="10"/>
    </row>
    <row r="10" spans="1:8" x14ac:dyDescent="0.25">
      <c r="B10" s="10"/>
      <c r="C10" s="10"/>
      <c r="E10" s="10"/>
      <c r="F10" s="10"/>
      <c r="G10" s="10"/>
    </row>
    <row r="11" spans="1:8" s="13" customFormat="1" x14ac:dyDescent="0.25">
      <c r="B11" s="7" t="s">
        <v>49</v>
      </c>
      <c r="C11" s="7" t="s">
        <v>50</v>
      </c>
      <c r="D11" s="7" t="s">
        <v>51</v>
      </c>
      <c r="E11" s="7" t="s">
        <v>52</v>
      </c>
      <c r="F11" s="7" t="s">
        <v>20</v>
      </c>
      <c r="G11" s="7" t="s">
        <v>21</v>
      </c>
      <c r="H11" s="14" t="s">
        <v>22</v>
      </c>
    </row>
    <row r="12" spans="1:8" x14ac:dyDescent="0.25">
      <c r="A12" t="s">
        <v>5</v>
      </c>
      <c r="B12" s="10">
        <f>'[1]Mar 2017'!$O$56</f>
        <v>5.9443500000000009</v>
      </c>
      <c r="C12" s="10">
        <f>'[1]Mar 2017'!$O$57</f>
        <v>5.8605999999999963</v>
      </c>
      <c r="D12" s="10">
        <f>'[1]Mar 2017'!$O$58</f>
        <v>4.6403999999999979</v>
      </c>
      <c r="E12" s="10">
        <f>'[1]Mar 2017'!$O$60</f>
        <v>6.4715346534653451</v>
      </c>
      <c r="F12" s="10">
        <f>'[1]Mar 2017'!$O$59</f>
        <v>5.9796500000000012</v>
      </c>
      <c r="G12" s="10">
        <f>'[1]Mar 2017'!$O$39</f>
        <v>5.92</v>
      </c>
      <c r="H12" s="6">
        <f>'[1]Mar 2017'!$O$32</f>
        <v>8.32</v>
      </c>
    </row>
    <row r="13" spans="1:8" x14ac:dyDescent="0.25">
      <c r="A13" t="s">
        <v>6</v>
      </c>
      <c r="B13" s="10">
        <f>'[1]Mar 2017'!$P$56</f>
        <v>0.89035000000000009</v>
      </c>
      <c r="C13" s="10">
        <f>'[1]Mar 2017'!$P$57</f>
        <v>0.81079999999999985</v>
      </c>
      <c r="D13" s="10">
        <f>'[1]Mar 2017'!$P$58</f>
        <v>0.36589999999999978</v>
      </c>
      <c r="E13" s="10">
        <f>'[1]Mar 2017'!$P$60</f>
        <v>0.88457920792079181</v>
      </c>
      <c r="F13" s="10">
        <f>'[1]Mar 2017'!$P$59</f>
        <v>0.93345000000000011</v>
      </c>
      <c r="G13" s="10">
        <f>'[1]Mar 2017'!$P$39</f>
        <v>0.13</v>
      </c>
      <c r="H13" s="6">
        <f>'[1]Mar 2017'!$P$32</f>
        <v>2.96</v>
      </c>
    </row>
    <row r="14" spans="1:8" x14ac:dyDescent="0.25">
      <c r="A14" t="s">
        <v>7</v>
      </c>
      <c r="B14" s="10">
        <f>'[1]Mar 2017'!$Q$56</f>
        <v>5.9443500000000009</v>
      </c>
      <c r="C14" s="10">
        <f>'[1]Mar 2017'!$Q$57</f>
        <v>5.8605999999999963</v>
      </c>
      <c r="D14" s="10">
        <f>'[1]Mar 2017'!$Q$58</f>
        <v>4.6403999999999979</v>
      </c>
      <c r="E14" s="10">
        <f>'[1]Mar 2017'!$Q$60</f>
        <v>6.4715346534653451</v>
      </c>
      <c r="F14" s="10">
        <f>'[1]Mar 2017'!$Q$59</f>
        <v>5.9796500000000012</v>
      </c>
      <c r="G14" s="10">
        <f>'[1]Mar 2017'!$Q$39</f>
        <v>5.92</v>
      </c>
      <c r="H14" s="6">
        <f>'[1]Mar 2017'!$Q$32</f>
        <v>8.32</v>
      </c>
    </row>
    <row r="15" spans="1:8" x14ac:dyDescent="0.25">
      <c r="A15" t="s">
        <v>8</v>
      </c>
      <c r="B15" s="10">
        <f>'[1]Mar 2017'!$R$56</f>
        <v>18.051300000000001</v>
      </c>
      <c r="C15" s="10">
        <f>'[1]Mar 2017'!$R$57</f>
        <v>17.056799999999992</v>
      </c>
      <c r="D15" s="10">
        <f>'[1]Mar 2017'!$R$58</f>
        <v>12.596499999999992</v>
      </c>
      <c r="E15" s="10">
        <f>'[1]Mar 2017'!$R$60</f>
        <v>17.042029702970293</v>
      </c>
      <c r="F15" s="10">
        <f>'[1]Mar 2017'!$R$59</f>
        <v>17.286100000000001</v>
      </c>
      <c r="G15" s="10">
        <f>'[1]Mar 2017'!$R$39</f>
        <v>17.079999999999998</v>
      </c>
      <c r="H15" s="6">
        <f>'[1]Mar 2017'!$R$32</f>
        <v>13.52</v>
      </c>
    </row>
    <row r="16" spans="1:8" x14ac:dyDescent="0.25">
      <c r="A16" t="s">
        <v>9</v>
      </c>
      <c r="B16" s="10">
        <f>'[1]Mar 2017'!$S$56</f>
        <v>5.7756500000000015</v>
      </c>
      <c r="C16" s="10">
        <f>'[1]Mar 2017'!$S$57</f>
        <v>5.8327999999999962</v>
      </c>
      <c r="D16" s="8">
        <f>'[1]Mar 2017'!$S$58</f>
        <v>7.0538999999999978</v>
      </c>
      <c r="E16" s="10">
        <f>'[1]Mar 2017'!$S$60</f>
        <v>7.268638613861385</v>
      </c>
      <c r="F16" s="10">
        <f>'[1]Mar 2017'!$S$59</f>
        <v>6.4249499999999991</v>
      </c>
      <c r="G16" s="10">
        <f>'[1]Mar 2017'!$S$39</f>
        <v>10.25</v>
      </c>
      <c r="H16" s="6">
        <f>'[1]Mar 2017'!$S$32</f>
        <v>1.04</v>
      </c>
    </row>
    <row r="17" spans="1:8" x14ac:dyDescent="0.25">
      <c r="A17" t="s">
        <v>10</v>
      </c>
      <c r="B17" s="10">
        <f>'[1]Mar 2017'!$T$56</f>
        <v>10.135200000000003</v>
      </c>
      <c r="C17" s="10">
        <f>'[1]Mar 2017'!$T$57</f>
        <v>9.8926999999999943</v>
      </c>
      <c r="D17" s="8">
        <f>'[1]Mar 2017'!$T$58</f>
        <v>10.768299999999995</v>
      </c>
      <c r="E17" s="10">
        <f>'[1]Mar 2017'!$T$60</f>
        <v>10.739554455445544</v>
      </c>
      <c r="F17" s="10">
        <f>'[1]Mar 2017'!$T$59</f>
        <v>9.7156499999999983</v>
      </c>
      <c r="G17" s="10">
        <f>'[1]Mar 2017'!$T$39</f>
        <v>13.17</v>
      </c>
      <c r="H17" s="6">
        <f>'[1]Mar 2017'!$T$32</f>
        <v>4.5999999999999996</v>
      </c>
    </row>
    <row r="18" spans="1:8" x14ac:dyDescent="0.25">
      <c r="B18" s="10"/>
      <c r="C18" s="10"/>
      <c r="D18" s="10"/>
      <c r="E18" s="10"/>
      <c r="F18" s="10"/>
      <c r="G18" s="10"/>
    </row>
    <row r="19" spans="1:8" s="13" customFormat="1" x14ac:dyDescent="0.25">
      <c r="B19" s="7" t="s">
        <v>53</v>
      </c>
      <c r="C19" s="7" t="s">
        <v>54</v>
      </c>
      <c r="D19" s="7" t="s">
        <v>55</v>
      </c>
      <c r="E19" s="7" t="s">
        <v>56</v>
      </c>
      <c r="F19" s="7" t="s">
        <v>15</v>
      </c>
      <c r="G19" s="7"/>
      <c r="H19" s="7"/>
    </row>
    <row r="20" spans="1:8" x14ac:dyDescent="0.25">
      <c r="A20" t="s">
        <v>5</v>
      </c>
      <c r="B20" s="10">
        <f>'[1]Mar 2017'!$O$61</f>
        <v>4.1473300000000002</v>
      </c>
      <c r="C20" s="10">
        <f>'[1]Mar 2017'!$O$62</f>
        <v>4.0970799999999974</v>
      </c>
      <c r="D20" s="10">
        <f>'[1]Mar 2017'!$O$63</f>
        <v>3.3649599999999986</v>
      </c>
      <c r="E20" s="10">
        <f>'[1]Mar 2017'!$O$65</f>
        <v>4.4982407920792067</v>
      </c>
      <c r="F20" s="10">
        <f>'[1]Mar 2017'!$O$64</f>
        <v>3.9117900000000008</v>
      </c>
      <c r="G20" s="10"/>
      <c r="H20" s="10"/>
    </row>
    <row r="21" spans="1:8" x14ac:dyDescent="0.25">
      <c r="A21" t="s">
        <v>6</v>
      </c>
      <c r="B21" s="10">
        <f>'[1]Mar 2017'!$P$61</f>
        <v>0.56045000000000011</v>
      </c>
      <c r="C21" s="10">
        <f>'[1]Mar 2017'!$P$62</f>
        <v>0.51271999999999995</v>
      </c>
      <c r="D21" s="10">
        <f>'[1]Mar 2017'!$P$63</f>
        <v>0.24577999999999989</v>
      </c>
      <c r="E21" s="10">
        <f>'[1]Mar 2017'!$P$65</f>
        <v>0.56278752475247507</v>
      </c>
      <c r="F21" s="10">
        <f>'[1]Mar 2017'!$P$64</f>
        <v>0.54007000000000005</v>
      </c>
      <c r="G21" s="10"/>
      <c r="H21" s="10"/>
    </row>
    <row r="22" spans="1:8" x14ac:dyDescent="0.25">
      <c r="A22" t="s">
        <v>7</v>
      </c>
      <c r="B22" s="10">
        <f>'[1]Mar 2017'!$Q$61</f>
        <v>4.1473300000000002</v>
      </c>
      <c r="C22" s="10">
        <f>'[1]Mar 2017'!$Q$62</f>
        <v>4.0970799999999974</v>
      </c>
      <c r="D22" s="10">
        <f>'[1]Mar 2017'!$Q$63</f>
        <v>3.3649599999999986</v>
      </c>
      <c r="E22" s="10">
        <f>'[1]Mar 2017'!$Q$65</f>
        <v>4.4982407920792067</v>
      </c>
      <c r="F22" s="10">
        <f>'[1]Mar 2017'!$Q$64</f>
        <v>3.9117900000000008</v>
      </c>
      <c r="G22" s="10"/>
      <c r="H22" s="10"/>
    </row>
    <row r="23" spans="1:8" x14ac:dyDescent="0.25">
      <c r="A23" t="s">
        <v>8</v>
      </c>
      <c r="B23" s="10">
        <f>'[1]Mar 2017'!$R$61</f>
        <v>13.880940000000001</v>
      </c>
      <c r="C23" s="10">
        <f>'[1]Mar 2017'!$R$62</f>
        <v>13.284239999999995</v>
      </c>
      <c r="D23" s="10">
        <f>'[1]Mar 2017'!$R$63</f>
        <v>10.608059999999995</v>
      </c>
      <c r="E23" s="10">
        <f>'[1]Mar 2017'!$R$65</f>
        <v>11.651417821782175</v>
      </c>
      <c r="F23" s="10">
        <f>'[1]Mar 2017'!$R$64</f>
        <v>10.45566</v>
      </c>
      <c r="G23" s="10"/>
      <c r="H23" s="10"/>
    </row>
    <row r="24" spans="1:8" x14ac:dyDescent="0.25">
      <c r="A24" t="s">
        <v>9</v>
      </c>
      <c r="B24" s="10">
        <f>'[1]Mar 2017'!$S$61</f>
        <v>4.6801900000000005</v>
      </c>
      <c r="C24" s="10">
        <f>'[1]Mar 2017'!$S$62</f>
        <v>4.7144799999999973</v>
      </c>
      <c r="D24" s="8">
        <f>'[1]Mar 2017'!$S$63</f>
        <v>5.4471399999999992</v>
      </c>
      <c r="E24" s="10">
        <f>'[1]Mar 2017'!$S$65</f>
        <v>5.6707831683168308</v>
      </c>
      <c r="F24" s="10">
        <f>'[1]Mar 2017'!$S$64</f>
        <v>4.8989699999999994</v>
      </c>
      <c r="G24" s="10"/>
      <c r="H24" s="10"/>
    </row>
    <row r="25" spans="1:8" x14ac:dyDescent="0.25">
      <c r="A25" t="s">
        <v>10</v>
      </c>
      <c r="B25" s="10">
        <f>'[1]Mar 2017'!$T$61</f>
        <v>7.7164800000000016</v>
      </c>
      <c r="C25" s="10">
        <f>'[1]Mar 2017'!$T$62</f>
        <v>7.5709799999999969</v>
      </c>
      <c r="D25" s="8">
        <f>'[1]Mar 2017'!$T$63</f>
        <v>8.0963399999999961</v>
      </c>
      <c r="E25" s="10">
        <f>'[1]Mar 2017'!$T$65</f>
        <v>7.8634126732673266</v>
      </c>
      <c r="F25" s="10">
        <f>'[1]Mar 2017'!$T$64</f>
        <v>6.7213899999999995</v>
      </c>
      <c r="G25" s="10"/>
      <c r="H25" s="10"/>
    </row>
    <row r="26" spans="1:8" x14ac:dyDescent="0.25">
      <c r="B26" s="10"/>
      <c r="C26" s="10"/>
      <c r="D26" s="10"/>
      <c r="E26" s="10"/>
      <c r="F26" s="10"/>
      <c r="G26" s="10"/>
    </row>
    <row r="27" spans="1:8" s="13" customFormat="1" x14ac:dyDescent="0.25">
      <c r="B27" s="7" t="s">
        <v>23</v>
      </c>
      <c r="C27" s="7" t="s">
        <v>24</v>
      </c>
      <c r="D27" s="7"/>
      <c r="E27" s="7"/>
      <c r="F27" s="7"/>
      <c r="G27" s="7"/>
      <c r="H27" s="14"/>
    </row>
    <row r="28" spans="1:8" x14ac:dyDescent="0.25">
      <c r="A28" t="s">
        <v>5</v>
      </c>
      <c r="B28" s="10">
        <f>'[1]Mar 2017'!$O$54</f>
        <v>1.92</v>
      </c>
      <c r="C28" s="10">
        <f>'[1]Mar 2017'!$O$55</f>
        <v>1.02</v>
      </c>
      <c r="D28" s="10"/>
      <c r="E28" s="10"/>
      <c r="F28" s="10"/>
      <c r="G28" s="10"/>
    </row>
    <row r="29" spans="1:8" x14ac:dyDescent="0.25">
      <c r="A29" t="s">
        <v>6</v>
      </c>
      <c r="B29" s="10">
        <f>'[1]Mar 2017'!$P$54</f>
        <v>-1.21</v>
      </c>
      <c r="C29" s="10">
        <f>'[1]Mar 2017'!$P$55</f>
        <v>-1.77</v>
      </c>
      <c r="D29" s="10"/>
      <c r="E29" s="10"/>
      <c r="F29" s="10"/>
      <c r="G29" s="10"/>
    </row>
    <row r="30" spans="1:8" x14ac:dyDescent="0.25">
      <c r="A30" t="s">
        <v>7</v>
      </c>
      <c r="B30" s="10">
        <f>'[1]Mar 2017'!$Q$54</f>
        <v>1.92</v>
      </c>
      <c r="C30" s="10">
        <f>'[1]Mar 2017'!$Q$55</f>
        <v>1.02</v>
      </c>
      <c r="D30" s="10"/>
      <c r="E30" s="10"/>
      <c r="F30" s="10"/>
      <c r="G30" s="10"/>
    </row>
    <row r="31" spans="1:8" x14ac:dyDescent="0.25">
      <c r="A31" t="s">
        <v>8</v>
      </c>
      <c r="B31" s="10">
        <f>'[1]Mar 2017'!$R$54</f>
        <v>1.41</v>
      </c>
      <c r="C31" s="10">
        <f>'[1]Mar 2017'!$R$55</f>
        <v>-0.42</v>
      </c>
      <c r="D31" s="10"/>
      <c r="E31" s="10"/>
      <c r="F31" s="10"/>
      <c r="G31" s="10"/>
    </row>
    <row r="32" spans="1:8" x14ac:dyDescent="0.25">
      <c r="A32" t="s">
        <v>9</v>
      </c>
      <c r="B32" s="10">
        <f>'[1]Mar 2017'!$S$54</f>
        <v>7.66</v>
      </c>
      <c r="C32" s="10">
        <f>'[1]Mar 2017'!$S$55</f>
        <v>5.96</v>
      </c>
      <c r="D32" s="10"/>
      <c r="E32" s="10"/>
      <c r="F32" s="10"/>
      <c r="G32" s="10"/>
    </row>
    <row r="33" spans="1:8" x14ac:dyDescent="0.25">
      <c r="A33" t="s">
        <v>10</v>
      </c>
      <c r="B33" s="10">
        <f>'[1]Mar 2017'!$T$54</f>
        <v>8.67</v>
      </c>
      <c r="C33" s="10">
        <f>'[1]Mar 2017'!$T$55</f>
        <v>7.5</v>
      </c>
      <c r="D33" s="10"/>
      <c r="E33" s="10"/>
      <c r="F33" s="10"/>
      <c r="G33" s="10"/>
    </row>
    <row r="35" spans="1:8" s="4" customFormat="1" x14ac:dyDescent="0.25">
      <c r="B35" s="17" t="s">
        <v>25</v>
      </c>
      <c r="C35" s="16"/>
      <c r="D35" s="17" t="s">
        <v>26</v>
      </c>
      <c r="E35" s="16"/>
      <c r="F35" s="9"/>
      <c r="G35" s="9"/>
      <c r="H35" s="9"/>
    </row>
    <row r="36" spans="1:8" x14ac:dyDescent="0.25">
      <c r="A36" t="s">
        <v>5</v>
      </c>
      <c r="B36" s="6" t="s">
        <v>57</v>
      </c>
      <c r="C36" s="10">
        <v>3.44</v>
      </c>
      <c r="D36" s="6" t="s">
        <v>29</v>
      </c>
      <c r="E36" s="10">
        <v>0.9</v>
      </c>
    </row>
    <row r="37" spans="1:8" x14ac:dyDescent="0.25">
      <c r="A37" t="s">
        <v>6</v>
      </c>
      <c r="B37" s="6" t="s">
        <v>30</v>
      </c>
      <c r="C37" s="10">
        <v>0.42</v>
      </c>
      <c r="D37" s="6" t="s">
        <v>27</v>
      </c>
      <c r="E37" s="10">
        <v>-0.8</v>
      </c>
    </row>
    <row r="38" spans="1:8" x14ac:dyDescent="0.25">
      <c r="A38" t="s">
        <v>7</v>
      </c>
      <c r="B38" s="6" t="s">
        <v>57</v>
      </c>
      <c r="C38" s="10">
        <v>3.44</v>
      </c>
      <c r="D38" s="6" t="s">
        <v>27</v>
      </c>
      <c r="E38" s="10">
        <v>-0.8</v>
      </c>
    </row>
    <row r="39" spans="1:8" x14ac:dyDescent="0.25">
      <c r="A39" t="s">
        <v>8</v>
      </c>
      <c r="B39" s="6" t="s">
        <v>27</v>
      </c>
      <c r="C39" s="10">
        <v>12.4</v>
      </c>
      <c r="D39" s="6" t="s">
        <v>28</v>
      </c>
      <c r="E39" s="10">
        <v>-1.1000000000000001E-3</v>
      </c>
    </row>
    <row r="40" spans="1:8" x14ac:dyDescent="0.25">
      <c r="A40" t="s">
        <v>9</v>
      </c>
      <c r="B40" s="6" t="s">
        <v>27</v>
      </c>
      <c r="C40" s="10">
        <v>7.67</v>
      </c>
      <c r="D40" s="6" t="s">
        <v>32</v>
      </c>
      <c r="E40" s="10">
        <v>1.1299999999999999</v>
      </c>
    </row>
    <row r="41" spans="1:8" x14ac:dyDescent="0.25">
      <c r="A41" t="s">
        <v>10</v>
      </c>
      <c r="B41" s="6" t="s">
        <v>27</v>
      </c>
      <c r="C41" s="10">
        <v>9.32</v>
      </c>
      <c r="D41" s="6" t="s">
        <v>29</v>
      </c>
      <c r="E41" s="10">
        <v>2.2200000000000002</v>
      </c>
    </row>
    <row r="42" spans="1:8" x14ac:dyDescent="0.25">
      <c r="C42" s="10"/>
      <c r="E42" s="10"/>
    </row>
    <row r="43" spans="1:8" s="4" customFormat="1" x14ac:dyDescent="0.25">
      <c r="B43" s="17" t="s">
        <v>33</v>
      </c>
      <c r="C43" s="16"/>
      <c r="D43" s="17" t="s">
        <v>42</v>
      </c>
      <c r="E43" s="16"/>
      <c r="F43" s="9"/>
      <c r="G43" s="9"/>
      <c r="H43" s="9"/>
    </row>
    <row r="44" spans="1:8" x14ac:dyDescent="0.25">
      <c r="A44" t="s">
        <v>5</v>
      </c>
      <c r="B44" s="6" t="s">
        <v>58</v>
      </c>
      <c r="C44" s="10">
        <v>13.68</v>
      </c>
      <c r="D44" s="6" t="s">
        <v>37</v>
      </c>
      <c r="E44" s="10">
        <v>5.93</v>
      </c>
      <c r="F44" s="9"/>
    </row>
    <row r="45" spans="1:8" x14ac:dyDescent="0.25">
      <c r="A45" t="s">
        <v>6</v>
      </c>
      <c r="B45" s="6" t="s">
        <v>44</v>
      </c>
      <c r="C45" s="10">
        <v>3.88</v>
      </c>
      <c r="D45" s="6" t="s">
        <v>39</v>
      </c>
      <c r="E45" s="10">
        <v>1.94</v>
      </c>
    </row>
    <row r="46" spans="1:8" x14ac:dyDescent="0.25">
      <c r="A46" t="s">
        <v>7</v>
      </c>
      <c r="B46" s="6" t="s">
        <v>58</v>
      </c>
      <c r="C46" s="10">
        <v>13.68</v>
      </c>
      <c r="D46" s="6" t="s">
        <v>37</v>
      </c>
      <c r="E46" s="10">
        <v>5.93</v>
      </c>
    </row>
    <row r="47" spans="1:8" x14ac:dyDescent="0.25">
      <c r="A47" t="s">
        <v>8</v>
      </c>
      <c r="B47" s="6" t="s">
        <v>35</v>
      </c>
      <c r="C47" s="10">
        <v>22.97</v>
      </c>
      <c r="D47" s="6" t="s">
        <v>44</v>
      </c>
      <c r="E47" s="10">
        <v>8.44</v>
      </c>
    </row>
    <row r="48" spans="1:8" x14ac:dyDescent="0.25">
      <c r="A48" t="s">
        <v>9</v>
      </c>
      <c r="B48" s="6" t="s">
        <v>39</v>
      </c>
      <c r="C48" s="10">
        <v>2.71</v>
      </c>
      <c r="D48" s="6" t="s">
        <v>44</v>
      </c>
      <c r="E48" s="10">
        <v>-1.1200000000000001</v>
      </c>
    </row>
    <row r="49" spans="1:8" x14ac:dyDescent="0.25">
      <c r="A49" t="s">
        <v>10</v>
      </c>
      <c r="B49" s="6" t="s">
        <v>39</v>
      </c>
      <c r="C49" s="10">
        <v>9.7799999999999994</v>
      </c>
      <c r="D49" s="6" t="s">
        <v>44</v>
      </c>
      <c r="E49" s="10">
        <v>3.81</v>
      </c>
    </row>
    <row r="51" spans="1:8" s="4" customFormat="1" x14ac:dyDescent="0.25">
      <c r="B51" s="17" t="s">
        <v>34</v>
      </c>
      <c r="C51" s="16"/>
      <c r="D51" s="17" t="s">
        <v>43</v>
      </c>
      <c r="E51" s="16"/>
      <c r="F51" s="9"/>
      <c r="G51" s="9"/>
      <c r="H51" s="9"/>
    </row>
    <row r="52" spans="1:8" x14ac:dyDescent="0.25">
      <c r="A52" t="s">
        <v>5</v>
      </c>
      <c r="B52" s="6" t="s">
        <v>45</v>
      </c>
      <c r="C52" s="10">
        <v>12.62</v>
      </c>
      <c r="D52" s="6" t="s">
        <v>38</v>
      </c>
      <c r="E52" s="10">
        <v>-1.35</v>
      </c>
    </row>
    <row r="53" spans="1:8" x14ac:dyDescent="0.25">
      <c r="A53" t="s">
        <v>6</v>
      </c>
      <c r="B53" s="6" t="s">
        <v>45</v>
      </c>
      <c r="C53" s="10">
        <v>2.57</v>
      </c>
      <c r="D53" s="6" t="s">
        <v>38</v>
      </c>
      <c r="E53" s="10">
        <v>-1.1399999999999999</v>
      </c>
    </row>
    <row r="54" spans="1:8" x14ac:dyDescent="0.25">
      <c r="A54" t="s">
        <v>7</v>
      </c>
      <c r="B54" s="6" t="s">
        <v>45</v>
      </c>
      <c r="C54" s="10">
        <v>12.62</v>
      </c>
      <c r="D54" s="6" t="s">
        <v>38</v>
      </c>
      <c r="E54" s="10">
        <v>-1.35</v>
      </c>
    </row>
    <row r="55" spans="1:8" x14ac:dyDescent="0.25">
      <c r="A55" t="s">
        <v>8</v>
      </c>
      <c r="B55" s="6" t="s">
        <v>38</v>
      </c>
      <c r="C55" s="10">
        <v>23.89</v>
      </c>
      <c r="D55" s="6" t="s">
        <v>47</v>
      </c>
      <c r="E55" s="10">
        <v>9.81</v>
      </c>
    </row>
    <row r="56" spans="1:8" x14ac:dyDescent="0.25">
      <c r="A56" t="s">
        <v>9</v>
      </c>
      <c r="B56" s="6" t="s">
        <v>59</v>
      </c>
      <c r="C56" s="10">
        <v>10.43</v>
      </c>
      <c r="D56" s="6" t="s">
        <v>36</v>
      </c>
      <c r="E56" s="10">
        <v>2.14</v>
      </c>
    </row>
    <row r="57" spans="1:8" x14ac:dyDescent="0.25">
      <c r="A57" t="s">
        <v>10</v>
      </c>
      <c r="B57" s="6" t="s">
        <v>41</v>
      </c>
      <c r="C57" s="10">
        <v>14.65</v>
      </c>
      <c r="D57" s="6" t="s">
        <v>36</v>
      </c>
      <c r="E57" s="10">
        <v>7.82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workbookViewId="0">
      <selection activeCell="J51" sqref="J51"/>
    </sheetView>
  </sheetViews>
  <sheetFormatPr defaultRowHeight="15" x14ac:dyDescent="0.25"/>
  <cols>
    <col min="1" max="1" width="5" bestFit="1" customWidth="1"/>
    <col min="2" max="2" width="15.85546875" style="6" customWidth="1"/>
    <col min="3" max="4" width="18.42578125" style="6" bestFit="1" customWidth="1"/>
    <col min="5" max="5" width="16" style="6" customWidth="1"/>
    <col min="6" max="8" width="19.85546875" style="6" bestFit="1" customWidth="1"/>
    <col min="9" max="9" width="15.140625" bestFit="1" customWidth="1"/>
  </cols>
  <sheetData>
    <row r="1" spans="1:8" x14ac:dyDescent="0.25">
      <c r="B1" s="9" t="s">
        <v>48</v>
      </c>
      <c r="C1" s="11">
        <v>42916</v>
      </c>
    </row>
    <row r="3" spans="1:8" s="13" customFormat="1" x14ac:dyDescent="0.25">
      <c r="B3" s="7" t="s">
        <v>0</v>
      </c>
      <c r="C3" s="14" t="s">
        <v>1</v>
      </c>
      <c r="D3" s="14" t="s">
        <v>2</v>
      </c>
      <c r="E3" s="14" t="s">
        <v>3</v>
      </c>
      <c r="F3" s="7" t="s">
        <v>4</v>
      </c>
      <c r="G3" s="7"/>
      <c r="H3" s="14"/>
    </row>
    <row r="4" spans="1:8" x14ac:dyDescent="0.25">
      <c r="A4" t="s">
        <v>5</v>
      </c>
      <c r="B4" s="10">
        <v>2.52</v>
      </c>
      <c r="C4" s="10">
        <v>3.41</v>
      </c>
      <c r="E4" s="10">
        <v>3.19</v>
      </c>
      <c r="F4" s="10">
        <v>2.4</v>
      </c>
      <c r="G4" s="10"/>
    </row>
    <row r="5" spans="1:8" x14ac:dyDescent="0.25">
      <c r="A5" t="s">
        <v>6</v>
      </c>
      <c r="B5" s="10">
        <v>0.37</v>
      </c>
      <c r="C5" s="10">
        <v>0.3</v>
      </c>
      <c r="E5" s="10">
        <v>0.17</v>
      </c>
      <c r="F5" s="10">
        <v>-0.02</v>
      </c>
      <c r="G5" s="10"/>
    </row>
    <row r="6" spans="1:8" x14ac:dyDescent="0.25">
      <c r="A6" t="s">
        <v>7</v>
      </c>
      <c r="B6" s="10">
        <v>1.05</v>
      </c>
      <c r="C6" s="10">
        <v>1.78</v>
      </c>
      <c r="E6" s="10">
        <v>1.61</v>
      </c>
      <c r="F6" s="10">
        <v>1.58</v>
      </c>
      <c r="G6" s="10"/>
    </row>
    <row r="7" spans="1:8" x14ac:dyDescent="0.25">
      <c r="A7" t="s">
        <v>8</v>
      </c>
      <c r="B7" s="10">
        <v>5.82</v>
      </c>
      <c r="C7" s="10">
        <v>2.61</v>
      </c>
      <c r="E7" s="10">
        <v>2.92</v>
      </c>
      <c r="F7" s="10">
        <v>-0.41</v>
      </c>
      <c r="G7" s="10"/>
    </row>
    <row r="8" spans="1:8" x14ac:dyDescent="0.25">
      <c r="A8" t="s">
        <v>9</v>
      </c>
      <c r="B8" s="10">
        <v>2.64</v>
      </c>
      <c r="C8" s="10">
        <v>2.98</v>
      </c>
      <c r="E8" s="10">
        <v>3.1</v>
      </c>
      <c r="F8" s="10">
        <v>2.4900000000000002</v>
      </c>
      <c r="G8" s="10"/>
    </row>
    <row r="9" spans="1:8" x14ac:dyDescent="0.25">
      <c r="A9" t="s">
        <v>10</v>
      </c>
      <c r="B9" s="10">
        <v>4.09</v>
      </c>
      <c r="C9" s="10">
        <v>4.05</v>
      </c>
      <c r="E9" s="10">
        <v>3.52</v>
      </c>
      <c r="F9" s="10">
        <v>2.16</v>
      </c>
      <c r="G9" s="10"/>
    </row>
    <row r="10" spans="1:8" x14ac:dyDescent="0.25">
      <c r="B10" s="10"/>
      <c r="C10" s="10"/>
      <c r="E10" s="10"/>
      <c r="F10" s="10"/>
      <c r="G10" s="10"/>
    </row>
    <row r="11" spans="1:8" s="13" customFormat="1" x14ac:dyDescent="0.25">
      <c r="B11" s="7" t="s">
        <v>49</v>
      </c>
      <c r="C11" s="7" t="s">
        <v>50</v>
      </c>
      <c r="D11" s="7" t="s">
        <v>51</v>
      </c>
      <c r="E11" s="7" t="s">
        <v>52</v>
      </c>
      <c r="F11" s="7" t="s">
        <v>20</v>
      </c>
      <c r="G11" s="7" t="s">
        <v>21</v>
      </c>
      <c r="H11" s="14" t="s">
        <v>22</v>
      </c>
    </row>
    <row r="12" spans="1:8" x14ac:dyDescent="0.25">
      <c r="A12" t="s">
        <v>5</v>
      </c>
      <c r="B12" s="10">
        <v>9.9</v>
      </c>
      <c r="C12" s="10">
        <v>9.56</v>
      </c>
      <c r="D12" s="10">
        <v>7.81</v>
      </c>
      <c r="E12" s="10">
        <v>10.4</v>
      </c>
      <c r="F12" s="10">
        <v>11.49</v>
      </c>
      <c r="G12" s="10">
        <v>9.17</v>
      </c>
      <c r="H12" s="6">
        <v>14.68</v>
      </c>
    </row>
    <row r="13" spans="1:8" x14ac:dyDescent="0.25">
      <c r="A13" t="s">
        <v>6</v>
      </c>
      <c r="B13" s="10">
        <v>1.1200000000000001</v>
      </c>
      <c r="C13" s="10">
        <v>1.04</v>
      </c>
      <c r="D13" s="10">
        <v>0.86</v>
      </c>
      <c r="E13" s="10">
        <v>0.75</v>
      </c>
      <c r="F13" s="10">
        <v>1.22</v>
      </c>
      <c r="G13" s="10">
        <v>0.64</v>
      </c>
      <c r="H13" s="6">
        <v>0.56999999999999995</v>
      </c>
    </row>
    <row r="14" spans="1:8" x14ac:dyDescent="0.25">
      <c r="A14" t="s">
        <v>7</v>
      </c>
      <c r="B14" s="10">
        <v>3.66</v>
      </c>
      <c r="C14" s="10">
        <v>3.45</v>
      </c>
      <c r="D14" s="10">
        <v>2.98</v>
      </c>
      <c r="E14" s="10">
        <v>3.67</v>
      </c>
      <c r="F14" s="10">
        <v>3.71</v>
      </c>
      <c r="G14" s="10">
        <v>3.07</v>
      </c>
      <c r="H14" s="6">
        <v>5.88</v>
      </c>
    </row>
    <row r="15" spans="1:8" x14ac:dyDescent="0.25">
      <c r="A15" t="s">
        <v>8</v>
      </c>
      <c r="B15" s="10">
        <v>20.6</v>
      </c>
      <c r="C15" s="10">
        <v>19.239999999999998</v>
      </c>
      <c r="D15" s="10">
        <v>14.41</v>
      </c>
      <c r="E15" s="10">
        <v>18.86</v>
      </c>
      <c r="F15" s="10">
        <v>18.96</v>
      </c>
      <c r="G15" s="10">
        <v>17.78</v>
      </c>
      <c r="H15" s="6">
        <v>19.88</v>
      </c>
    </row>
    <row r="16" spans="1:8" x14ac:dyDescent="0.25">
      <c r="A16" t="s">
        <v>9</v>
      </c>
      <c r="B16" s="10">
        <v>5.52</v>
      </c>
      <c r="C16" s="10">
        <v>5.31</v>
      </c>
      <c r="D16" s="12">
        <v>3.62</v>
      </c>
      <c r="E16" s="10">
        <v>6.82</v>
      </c>
      <c r="F16" s="10">
        <v>6.04</v>
      </c>
      <c r="G16" s="10">
        <v>9.51</v>
      </c>
      <c r="H16" s="6">
        <v>1.1599999999999999</v>
      </c>
    </row>
    <row r="17" spans="1:8" x14ac:dyDescent="0.25">
      <c r="A17" t="s">
        <v>10</v>
      </c>
      <c r="B17" s="10">
        <v>12.11</v>
      </c>
      <c r="C17" s="10">
        <v>11.74</v>
      </c>
      <c r="D17" s="12">
        <v>8.11</v>
      </c>
      <c r="E17" s="10">
        <v>12.54</v>
      </c>
      <c r="F17" s="10">
        <v>11.44</v>
      </c>
      <c r="G17" s="10">
        <v>14.51</v>
      </c>
      <c r="H17" s="6">
        <v>7.39</v>
      </c>
    </row>
    <row r="18" spans="1:8" x14ac:dyDescent="0.25">
      <c r="B18" s="10"/>
      <c r="C18" s="10"/>
      <c r="D18" s="10"/>
      <c r="E18" s="10"/>
      <c r="F18" s="10"/>
      <c r="G18" s="10"/>
    </row>
    <row r="19" spans="1:8" s="13" customFormat="1" x14ac:dyDescent="0.25">
      <c r="B19" s="7" t="s">
        <v>53</v>
      </c>
      <c r="C19" s="7" t="s">
        <v>54</v>
      </c>
      <c r="D19" s="7" t="s">
        <v>55</v>
      </c>
      <c r="E19" s="7" t="s">
        <v>56</v>
      </c>
      <c r="F19" s="7" t="s">
        <v>15</v>
      </c>
      <c r="G19" s="7"/>
      <c r="H19" s="7"/>
    </row>
    <row r="20" spans="1:8" x14ac:dyDescent="0.25">
      <c r="A20" t="s">
        <v>5</v>
      </c>
      <c r="B20" s="10">
        <v>6.95</v>
      </c>
      <c r="C20" s="10">
        <v>6.75</v>
      </c>
      <c r="D20" s="10">
        <v>5.7</v>
      </c>
      <c r="E20" s="10">
        <v>7.51</v>
      </c>
      <c r="F20" s="10">
        <v>7.85</v>
      </c>
      <c r="G20" s="10"/>
      <c r="H20" s="10"/>
    </row>
    <row r="21" spans="1:8" x14ac:dyDescent="0.25">
      <c r="A21" t="s">
        <v>6</v>
      </c>
      <c r="B21" s="10">
        <v>0.82</v>
      </c>
      <c r="C21" s="10">
        <v>0.77</v>
      </c>
      <c r="D21" s="10">
        <v>0.66</v>
      </c>
      <c r="E21" s="10">
        <v>0.52</v>
      </c>
      <c r="F21" s="10">
        <v>0.73</v>
      </c>
      <c r="G21" s="10"/>
      <c r="H21" s="10"/>
    </row>
    <row r="22" spans="1:8" x14ac:dyDescent="0.25">
      <c r="A22" t="s">
        <v>7</v>
      </c>
      <c r="B22" s="10">
        <v>2.62</v>
      </c>
      <c r="C22" s="10">
        <v>2.4900000000000002</v>
      </c>
      <c r="D22" s="10">
        <v>2.21</v>
      </c>
      <c r="E22" s="10">
        <v>2.85</v>
      </c>
      <c r="F22" s="10">
        <v>2.86</v>
      </c>
      <c r="G22" s="10"/>
      <c r="H22" s="10"/>
    </row>
    <row r="23" spans="1:8" x14ac:dyDescent="0.25">
      <c r="A23" t="s">
        <v>8</v>
      </c>
      <c r="B23" s="10">
        <v>14.69</v>
      </c>
      <c r="C23" s="10">
        <v>13.87</v>
      </c>
      <c r="D23" s="10">
        <v>10.97</v>
      </c>
      <c r="E23" s="10">
        <v>12.48</v>
      </c>
      <c r="F23" s="10">
        <v>11.21</v>
      </c>
      <c r="G23" s="10"/>
      <c r="H23" s="10"/>
    </row>
    <row r="24" spans="1:8" x14ac:dyDescent="0.25">
      <c r="A24" t="s">
        <v>9</v>
      </c>
      <c r="B24" s="10">
        <v>4.3600000000000003</v>
      </c>
      <c r="C24" s="10">
        <v>4.24</v>
      </c>
      <c r="D24" s="12">
        <v>3.23</v>
      </c>
      <c r="E24" s="10">
        <v>5.33</v>
      </c>
      <c r="F24" s="10">
        <v>4.62</v>
      </c>
      <c r="G24" s="10"/>
      <c r="H24" s="10"/>
    </row>
    <row r="25" spans="1:8" x14ac:dyDescent="0.25">
      <c r="A25" t="s">
        <v>10</v>
      </c>
      <c r="B25" s="10">
        <v>8.9</v>
      </c>
      <c r="C25" s="10">
        <v>8.68</v>
      </c>
      <c r="D25" s="12">
        <v>6.5</v>
      </c>
      <c r="E25" s="10">
        <v>8.93</v>
      </c>
      <c r="F25" s="10">
        <v>7.73</v>
      </c>
      <c r="G25" s="10"/>
      <c r="H25" s="10"/>
    </row>
    <row r="26" spans="1:8" x14ac:dyDescent="0.25">
      <c r="B26" s="10"/>
      <c r="C26" s="10"/>
      <c r="D26" s="10"/>
      <c r="E26" s="10"/>
      <c r="F26" s="10"/>
      <c r="G26" s="10"/>
    </row>
    <row r="27" spans="1:8" s="13" customFormat="1" x14ac:dyDescent="0.25">
      <c r="B27" s="7" t="s">
        <v>23</v>
      </c>
      <c r="C27" s="7" t="s">
        <v>24</v>
      </c>
      <c r="D27" s="7"/>
      <c r="E27" s="7"/>
      <c r="F27" s="7"/>
      <c r="G27" s="7"/>
      <c r="H27" s="14"/>
    </row>
    <row r="28" spans="1:8" x14ac:dyDescent="0.25">
      <c r="A28" t="s">
        <v>5</v>
      </c>
      <c r="B28" s="10">
        <v>3.75</v>
      </c>
      <c r="C28" s="10">
        <v>3.2</v>
      </c>
      <c r="D28" s="10"/>
      <c r="E28" s="10"/>
      <c r="F28" s="10"/>
      <c r="G28" s="10"/>
    </row>
    <row r="29" spans="1:8" x14ac:dyDescent="0.25">
      <c r="A29" t="s">
        <v>6</v>
      </c>
      <c r="B29" s="10">
        <v>0.84</v>
      </c>
      <c r="C29" s="10">
        <v>0.77</v>
      </c>
      <c r="D29" s="10"/>
      <c r="E29" s="10"/>
      <c r="F29" s="10"/>
      <c r="G29" s="10"/>
    </row>
    <row r="30" spans="1:8" x14ac:dyDescent="0.25">
      <c r="A30" t="s">
        <v>7</v>
      </c>
      <c r="B30" s="10">
        <v>1.79</v>
      </c>
      <c r="C30" s="10">
        <v>2.16</v>
      </c>
      <c r="D30" s="10"/>
      <c r="E30" s="10"/>
      <c r="F30" s="10"/>
      <c r="G30" s="10"/>
    </row>
    <row r="31" spans="1:8" x14ac:dyDescent="0.25">
      <c r="A31" t="s">
        <v>8</v>
      </c>
      <c r="B31" s="10">
        <v>-1.78</v>
      </c>
      <c r="C31" s="10">
        <v>-1.86</v>
      </c>
      <c r="D31" s="10"/>
      <c r="E31" s="10"/>
      <c r="F31" s="10"/>
      <c r="G31" s="10"/>
    </row>
    <row r="32" spans="1:8" x14ac:dyDescent="0.25">
      <c r="A32" t="s">
        <v>9</v>
      </c>
      <c r="B32" s="10">
        <v>5.56</v>
      </c>
      <c r="C32" s="10">
        <v>4.05</v>
      </c>
      <c r="D32" s="10"/>
      <c r="E32" s="10"/>
      <c r="F32" s="10"/>
      <c r="G32" s="10"/>
    </row>
    <row r="33" spans="1:8" x14ac:dyDescent="0.25">
      <c r="A33" t="s">
        <v>10</v>
      </c>
      <c r="B33" s="10">
        <v>8.3699999999999992</v>
      </c>
      <c r="C33" s="10">
        <v>7.44</v>
      </c>
      <c r="D33" s="10"/>
      <c r="E33" s="10"/>
      <c r="F33" s="10"/>
      <c r="G33" s="10"/>
    </row>
    <row r="35" spans="1:8" s="4" customFormat="1" x14ac:dyDescent="0.25">
      <c r="B35" s="17" t="s">
        <v>25</v>
      </c>
      <c r="C35" s="16"/>
      <c r="D35" s="17" t="s">
        <v>26</v>
      </c>
      <c r="E35" s="16"/>
      <c r="F35" s="9"/>
      <c r="G35" s="9"/>
      <c r="H35" s="9"/>
    </row>
    <row r="36" spans="1:8" x14ac:dyDescent="0.25">
      <c r="A36" t="s">
        <v>5</v>
      </c>
      <c r="B36" s="6" t="s">
        <v>60</v>
      </c>
      <c r="C36" s="10">
        <v>9.24</v>
      </c>
      <c r="D36" s="6" t="s">
        <v>61</v>
      </c>
      <c r="E36" s="10">
        <v>0.75</v>
      </c>
    </row>
    <row r="37" spans="1:8" x14ac:dyDescent="0.25">
      <c r="A37" t="s">
        <v>6</v>
      </c>
      <c r="B37" s="6" t="s">
        <v>27</v>
      </c>
      <c r="C37" s="10">
        <v>2.38</v>
      </c>
      <c r="D37" s="6" t="s">
        <v>61</v>
      </c>
      <c r="E37" s="10">
        <v>-0.46</v>
      </c>
    </row>
    <row r="38" spans="1:8" x14ac:dyDescent="0.25">
      <c r="A38" t="s">
        <v>7</v>
      </c>
      <c r="B38" s="6" t="s">
        <v>60</v>
      </c>
      <c r="C38" s="10">
        <v>3.4</v>
      </c>
      <c r="D38" s="6" t="s">
        <v>62</v>
      </c>
      <c r="E38" s="10">
        <v>0.23</v>
      </c>
    </row>
    <row r="39" spans="1:8" x14ac:dyDescent="0.25">
      <c r="A39" t="s">
        <v>8</v>
      </c>
      <c r="B39" s="6" t="s">
        <v>63</v>
      </c>
      <c r="C39" s="10">
        <v>11.33</v>
      </c>
      <c r="D39" s="6" t="s">
        <v>64</v>
      </c>
      <c r="E39" s="10">
        <v>-0.51</v>
      </c>
    </row>
    <row r="40" spans="1:8" x14ac:dyDescent="0.25">
      <c r="A40" t="s">
        <v>9</v>
      </c>
      <c r="B40" s="6" t="s">
        <v>60</v>
      </c>
      <c r="C40" s="10">
        <v>7.18</v>
      </c>
      <c r="D40" s="6" t="s">
        <v>32</v>
      </c>
      <c r="E40" s="10">
        <v>0.93</v>
      </c>
    </row>
    <row r="41" spans="1:8" x14ac:dyDescent="0.25">
      <c r="A41" t="s">
        <v>10</v>
      </c>
      <c r="B41" s="6" t="s">
        <v>27</v>
      </c>
      <c r="C41" s="10">
        <v>8.77</v>
      </c>
      <c r="D41" s="6" t="s">
        <v>64</v>
      </c>
      <c r="E41" s="10">
        <v>2.11</v>
      </c>
    </row>
    <row r="42" spans="1:8" x14ac:dyDescent="0.25">
      <c r="C42" s="10"/>
      <c r="E42" s="10"/>
    </row>
    <row r="43" spans="1:8" s="4" customFormat="1" x14ac:dyDescent="0.25">
      <c r="B43" s="17" t="s">
        <v>33</v>
      </c>
      <c r="C43" s="16"/>
      <c r="D43" s="17" t="s">
        <v>42</v>
      </c>
      <c r="E43" s="16"/>
      <c r="F43" s="9"/>
      <c r="G43" s="9"/>
      <c r="H43" s="9"/>
    </row>
    <row r="44" spans="1:8" x14ac:dyDescent="0.25">
      <c r="A44" t="s">
        <v>5</v>
      </c>
      <c r="B44" s="6" t="s">
        <v>58</v>
      </c>
      <c r="C44" s="10">
        <v>19</v>
      </c>
      <c r="D44" s="6" t="s">
        <v>37</v>
      </c>
      <c r="E44" s="10">
        <v>10.43</v>
      </c>
      <c r="F44" s="9"/>
    </row>
    <row r="45" spans="1:8" x14ac:dyDescent="0.25">
      <c r="A45" t="s">
        <v>6</v>
      </c>
      <c r="B45" s="6" t="s">
        <v>39</v>
      </c>
      <c r="C45" s="10">
        <v>1.81</v>
      </c>
      <c r="D45" s="6" t="s">
        <v>35</v>
      </c>
      <c r="E45" s="10">
        <v>-0.27</v>
      </c>
    </row>
    <row r="46" spans="1:8" x14ac:dyDescent="0.25">
      <c r="A46" t="s">
        <v>7</v>
      </c>
      <c r="B46" s="6" t="s">
        <v>46</v>
      </c>
      <c r="C46" s="10">
        <v>7.66</v>
      </c>
      <c r="D46" s="6" t="s">
        <v>37</v>
      </c>
      <c r="E46" s="10">
        <v>4.26</v>
      </c>
    </row>
    <row r="47" spans="1:8" x14ac:dyDescent="0.25">
      <c r="A47" t="s">
        <v>8</v>
      </c>
      <c r="B47" s="6" t="s">
        <v>35</v>
      </c>
      <c r="C47" s="10">
        <v>30.37</v>
      </c>
      <c r="D47" s="6" t="s">
        <v>44</v>
      </c>
      <c r="E47" s="10">
        <v>17.71</v>
      </c>
    </row>
    <row r="48" spans="1:8" x14ac:dyDescent="0.25">
      <c r="A48" t="s">
        <v>9</v>
      </c>
      <c r="B48" s="6" t="s">
        <v>39</v>
      </c>
      <c r="C48" s="10">
        <v>4.16</v>
      </c>
      <c r="D48" s="6" t="s">
        <v>37</v>
      </c>
      <c r="E48" s="10">
        <v>-0.26</v>
      </c>
    </row>
    <row r="49" spans="1:8" x14ac:dyDescent="0.25">
      <c r="A49" t="s">
        <v>10</v>
      </c>
      <c r="C49" s="10"/>
      <c r="E49" s="10"/>
    </row>
    <row r="51" spans="1:8" s="4" customFormat="1" x14ac:dyDescent="0.25">
      <c r="B51" s="17" t="s">
        <v>34</v>
      </c>
      <c r="C51" s="16"/>
      <c r="D51" s="17" t="s">
        <v>43</v>
      </c>
      <c r="E51" s="16"/>
      <c r="F51" s="9"/>
      <c r="G51" s="9"/>
      <c r="H51" s="9"/>
    </row>
    <row r="52" spans="1:8" x14ac:dyDescent="0.25">
      <c r="A52" t="s">
        <v>5</v>
      </c>
      <c r="B52" s="6" t="s">
        <v>45</v>
      </c>
      <c r="C52" s="10">
        <v>18.899999999999999</v>
      </c>
      <c r="D52" s="6" t="s">
        <v>38</v>
      </c>
      <c r="E52" s="10">
        <v>-1.9</v>
      </c>
    </row>
    <row r="53" spans="1:8" x14ac:dyDescent="0.25">
      <c r="A53" t="s">
        <v>6</v>
      </c>
      <c r="B53" s="6" t="s">
        <v>38</v>
      </c>
      <c r="C53" s="10">
        <v>2.59</v>
      </c>
      <c r="D53" s="6" t="s">
        <v>65</v>
      </c>
      <c r="E53" s="10">
        <v>-0.64</v>
      </c>
    </row>
    <row r="54" spans="1:8" x14ac:dyDescent="0.25">
      <c r="A54" t="s">
        <v>7</v>
      </c>
      <c r="B54" s="6" t="s">
        <v>65</v>
      </c>
      <c r="C54" s="10">
        <v>6</v>
      </c>
      <c r="D54" s="6" t="s">
        <v>38</v>
      </c>
      <c r="E54" s="10">
        <v>-0.56000000000000005</v>
      </c>
    </row>
    <row r="55" spans="1:8" x14ac:dyDescent="0.25">
      <c r="A55" t="s">
        <v>8</v>
      </c>
      <c r="B55" s="6" t="s">
        <v>65</v>
      </c>
      <c r="C55" s="10">
        <v>24.4</v>
      </c>
      <c r="D55" s="6" t="s">
        <v>66</v>
      </c>
      <c r="E55" s="10">
        <v>3.78</v>
      </c>
    </row>
    <row r="56" spans="1:8" x14ac:dyDescent="0.25">
      <c r="A56" t="s">
        <v>9</v>
      </c>
      <c r="B56" s="6" t="s">
        <v>65</v>
      </c>
      <c r="C56" s="10">
        <v>10.66</v>
      </c>
      <c r="D56" s="6" t="s">
        <v>36</v>
      </c>
      <c r="E56" s="10">
        <v>1.22</v>
      </c>
    </row>
    <row r="57" spans="1:8" x14ac:dyDescent="0.25">
      <c r="A57" t="s">
        <v>10</v>
      </c>
      <c r="B57" s="6" t="s">
        <v>41</v>
      </c>
      <c r="C57" s="10">
        <v>16.13</v>
      </c>
      <c r="D57" s="6" t="s">
        <v>36</v>
      </c>
      <c r="E57" s="10">
        <v>9.82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"/>
  <sheetViews>
    <sheetView workbookViewId="0">
      <selection activeCell="E60" sqref="E60"/>
    </sheetView>
  </sheetViews>
  <sheetFormatPr defaultRowHeight="15" x14ac:dyDescent="0.25"/>
  <cols>
    <col min="1" max="1" width="5" bestFit="1" customWidth="1"/>
    <col min="2" max="2" width="15.85546875" style="6" customWidth="1"/>
    <col min="3" max="4" width="18.42578125" style="6" bestFit="1" customWidth="1"/>
    <col min="5" max="5" width="16" style="6" customWidth="1"/>
    <col min="6" max="8" width="19.85546875" style="6" bestFit="1" customWidth="1"/>
    <col min="9" max="9" width="15.140625" bestFit="1" customWidth="1"/>
  </cols>
  <sheetData>
    <row r="1" spans="1:8" x14ac:dyDescent="0.25">
      <c r="B1" s="9" t="s">
        <v>48</v>
      </c>
      <c r="C1" s="11">
        <v>42916</v>
      </c>
    </row>
    <row r="3" spans="1:8" s="13" customFormat="1" x14ac:dyDescent="0.25">
      <c r="B3" s="7" t="s">
        <v>0</v>
      </c>
      <c r="C3" s="14" t="s">
        <v>1</v>
      </c>
      <c r="D3" s="14" t="s">
        <v>2</v>
      </c>
      <c r="E3" s="14" t="s">
        <v>3</v>
      </c>
      <c r="F3" s="7" t="s">
        <v>4</v>
      </c>
      <c r="G3" s="7"/>
      <c r="H3" s="14"/>
    </row>
    <row r="4" spans="1:8" x14ac:dyDescent="0.25">
      <c r="A4" t="s">
        <v>5</v>
      </c>
      <c r="B4" s="10">
        <v>3.63</v>
      </c>
      <c r="C4" s="10">
        <v>4.5999999999999996</v>
      </c>
      <c r="E4" s="10">
        <v>4.1399999999999997</v>
      </c>
      <c r="F4" s="10">
        <v>3.12</v>
      </c>
      <c r="G4" s="10"/>
    </row>
    <row r="5" spans="1:8" x14ac:dyDescent="0.25">
      <c r="A5" t="s">
        <v>6</v>
      </c>
      <c r="B5" s="10">
        <v>0.56999999999999995</v>
      </c>
      <c r="C5" s="10">
        <v>0.05</v>
      </c>
      <c r="E5" s="10">
        <v>0</v>
      </c>
      <c r="F5" s="10">
        <v>-0.56999999999999995</v>
      </c>
      <c r="G5" s="10"/>
    </row>
    <row r="6" spans="1:8" x14ac:dyDescent="0.25">
      <c r="A6" t="s">
        <v>7</v>
      </c>
      <c r="B6" s="10">
        <v>1.08</v>
      </c>
      <c r="C6" s="10">
        <v>1.1399999999999999</v>
      </c>
      <c r="E6" s="10">
        <v>0.93</v>
      </c>
      <c r="F6" s="10">
        <v>0.7</v>
      </c>
      <c r="G6" s="10"/>
    </row>
    <row r="7" spans="1:8" x14ac:dyDescent="0.25">
      <c r="A7" t="s">
        <v>8</v>
      </c>
      <c r="B7" s="10">
        <v>4.29</v>
      </c>
      <c r="C7" s="10">
        <v>2.56</v>
      </c>
      <c r="E7" s="10">
        <v>2.4300000000000002</v>
      </c>
      <c r="F7" s="10">
        <v>-0.1</v>
      </c>
      <c r="G7" s="10"/>
    </row>
    <row r="8" spans="1:8" x14ac:dyDescent="0.25">
      <c r="A8" t="s">
        <v>9</v>
      </c>
      <c r="B8" s="10">
        <v>3.17</v>
      </c>
      <c r="C8" s="10">
        <v>3.3</v>
      </c>
      <c r="E8" s="10">
        <v>3.52</v>
      </c>
      <c r="F8" s="10">
        <v>2.63</v>
      </c>
      <c r="G8" s="10"/>
    </row>
    <row r="9" spans="1:8" x14ac:dyDescent="0.25">
      <c r="A9" t="s">
        <v>10</v>
      </c>
      <c r="B9" s="10">
        <v>3.67</v>
      </c>
      <c r="C9" s="10">
        <v>3.7</v>
      </c>
      <c r="E9" s="10">
        <v>3.22</v>
      </c>
      <c r="F9" s="10">
        <v>1.97</v>
      </c>
      <c r="G9" s="10"/>
    </row>
    <row r="10" spans="1:8" x14ac:dyDescent="0.25">
      <c r="B10" s="10"/>
      <c r="C10" s="10"/>
      <c r="E10" s="10"/>
      <c r="F10" s="10"/>
      <c r="G10" s="10"/>
    </row>
    <row r="11" spans="1:8" s="13" customFormat="1" x14ac:dyDescent="0.25">
      <c r="B11" s="7" t="s">
        <v>49</v>
      </c>
      <c r="C11" s="7" t="s">
        <v>50</v>
      </c>
      <c r="D11" s="7" t="s">
        <v>51</v>
      </c>
      <c r="E11" s="7" t="s">
        <v>52</v>
      </c>
      <c r="F11" s="7" t="s">
        <v>20</v>
      </c>
      <c r="G11" s="7" t="s">
        <v>21</v>
      </c>
      <c r="H11" s="14" t="s">
        <v>22</v>
      </c>
    </row>
    <row r="12" spans="1:8" x14ac:dyDescent="0.25">
      <c r="A12" t="s">
        <v>5</v>
      </c>
      <c r="B12" s="10">
        <v>15.74</v>
      </c>
      <c r="C12" s="10">
        <v>15.04</v>
      </c>
      <c r="D12" s="10">
        <v>14.97</v>
      </c>
      <c r="E12" s="10">
        <v>15.86</v>
      </c>
      <c r="F12" s="10">
        <v>15.72</v>
      </c>
      <c r="G12" s="10">
        <v>13.99</v>
      </c>
      <c r="H12" s="6">
        <v>21.66</v>
      </c>
    </row>
    <row r="13" spans="1:8" x14ac:dyDescent="0.25">
      <c r="A13" t="s">
        <v>6</v>
      </c>
      <c r="B13" s="10">
        <v>2.72</v>
      </c>
      <c r="C13" s="10">
        <v>2.38</v>
      </c>
      <c r="D13" s="10">
        <v>2.34</v>
      </c>
      <c r="E13" s="10">
        <v>2.33</v>
      </c>
      <c r="F13" s="10">
        <v>2.61</v>
      </c>
      <c r="G13" s="10">
        <v>2.0099999999999998</v>
      </c>
      <c r="H13" s="6">
        <v>1.91</v>
      </c>
    </row>
    <row r="14" spans="1:8" x14ac:dyDescent="0.25">
      <c r="A14" t="s">
        <v>7</v>
      </c>
      <c r="B14" s="10">
        <v>5.28</v>
      </c>
      <c r="C14" s="10">
        <v>4.95</v>
      </c>
      <c r="D14" s="10">
        <v>4.88</v>
      </c>
      <c r="E14" s="10">
        <v>4.9400000000000004</v>
      </c>
      <c r="F14" s="10">
        <v>5.19</v>
      </c>
      <c r="G14" s="10">
        <v>4.41</v>
      </c>
      <c r="H14" s="6">
        <v>6.09</v>
      </c>
    </row>
    <row r="15" spans="1:8" x14ac:dyDescent="0.25">
      <c r="A15" t="s">
        <v>8</v>
      </c>
      <c r="B15" s="10">
        <v>19.14</v>
      </c>
      <c r="C15" s="10">
        <v>18</v>
      </c>
      <c r="D15" s="10">
        <v>17.649999999999999</v>
      </c>
      <c r="E15" s="10">
        <v>18.79</v>
      </c>
      <c r="F15" s="10">
        <v>18.350000000000001</v>
      </c>
      <c r="G15" s="10">
        <v>18.5</v>
      </c>
      <c r="H15" s="6">
        <v>19.239999999999998</v>
      </c>
    </row>
    <row r="16" spans="1:8" x14ac:dyDescent="0.25">
      <c r="A16" t="s">
        <v>9</v>
      </c>
      <c r="B16" s="10">
        <v>8.4700000000000006</v>
      </c>
      <c r="C16" s="10">
        <v>8.0500000000000007</v>
      </c>
      <c r="D16" s="12">
        <v>7.96</v>
      </c>
      <c r="E16" s="10">
        <v>9.14</v>
      </c>
      <c r="F16" s="10">
        <v>8.91</v>
      </c>
      <c r="G16" s="10">
        <v>10.69</v>
      </c>
      <c r="H16" s="6">
        <v>5.12</v>
      </c>
    </row>
    <row r="17" spans="1:8" x14ac:dyDescent="0.25">
      <c r="A17" t="s">
        <v>10</v>
      </c>
      <c r="B17" s="10">
        <v>11.83</v>
      </c>
      <c r="C17" s="10">
        <v>11.4</v>
      </c>
      <c r="D17" s="12">
        <v>11.24</v>
      </c>
      <c r="E17" s="10">
        <v>12.25</v>
      </c>
      <c r="F17" s="10">
        <v>11.29</v>
      </c>
      <c r="G17" s="10">
        <v>14.09</v>
      </c>
      <c r="H17" s="6">
        <v>7.37</v>
      </c>
    </row>
    <row r="18" spans="1:8" x14ac:dyDescent="0.25">
      <c r="B18" s="10"/>
      <c r="C18" s="10"/>
      <c r="D18" s="10"/>
      <c r="E18" s="10"/>
      <c r="F18" s="10"/>
      <c r="G18" s="10"/>
    </row>
    <row r="19" spans="1:8" s="13" customFormat="1" x14ac:dyDescent="0.25">
      <c r="B19" s="7" t="s">
        <v>53</v>
      </c>
      <c r="C19" s="7" t="s">
        <v>54</v>
      </c>
      <c r="D19" s="7" t="s">
        <v>55</v>
      </c>
      <c r="E19" s="7" t="s">
        <v>56</v>
      </c>
      <c r="F19" s="7" t="s">
        <v>15</v>
      </c>
      <c r="G19" s="7"/>
      <c r="H19" s="7"/>
    </row>
    <row r="20" spans="1:8" x14ac:dyDescent="0.25">
      <c r="A20" t="s">
        <v>5</v>
      </c>
      <c r="B20" s="10">
        <v>10.9</v>
      </c>
      <c r="C20" s="10">
        <v>10.48</v>
      </c>
      <c r="D20" s="10">
        <v>10.43</v>
      </c>
      <c r="E20" s="10">
        <v>11.17</v>
      </c>
      <c r="F20" s="10">
        <v>10.68</v>
      </c>
      <c r="G20" s="10"/>
      <c r="H20" s="10"/>
    </row>
    <row r="21" spans="1:8" x14ac:dyDescent="0.25">
      <c r="A21" t="s">
        <v>6</v>
      </c>
      <c r="B21" s="10">
        <v>1.86</v>
      </c>
      <c r="C21" s="10">
        <v>1.66</v>
      </c>
      <c r="D21" s="10">
        <v>1.63</v>
      </c>
      <c r="E21" s="10">
        <v>1.4</v>
      </c>
      <c r="F21" s="10">
        <v>1.34</v>
      </c>
      <c r="G21" s="10"/>
      <c r="H21" s="10"/>
    </row>
    <row r="22" spans="1:8" x14ac:dyDescent="0.25">
      <c r="A22" t="s">
        <v>7</v>
      </c>
      <c r="B22" s="10">
        <v>3.6</v>
      </c>
      <c r="C22" s="10">
        <v>3.4</v>
      </c>
      <c r="D22" s="10">
        <v>3.36</v>
      </c>
      <c r="E22" s="10">
        <v>3.33</v>
      </c>
      <c r="F22" s="10">
        <v>3.39</v>
      </c>
      <c r="G22" s="10"/>
      <c r="H22" s="10"/>
    </row>
    <row r="23" spans="1:8" x14ac:dyDescent="0.25">
      <c r="A23" t="s">
        <v>8</v>
      </c>
      <c r="B23" s="10">
        <v>13.2</v>
      </c>
      <c r="C23" s="10">
        <v>12.51</v>
      </c>
      <c r="D23" s="10">
        <v>12.3</v>
      </c>
      <c r="E23" s="10">
        <v>12.25</v>
      </c>
      <c r="F23" s="10">
        <v>10.97</v>
      </c>
      <c r="G23" s="10"/>
      <c r="H23" s="10"/>
    </row>
    <row r="24" spans="1:8" x14ac:dyDescent="0.25">
      <c r="A24" t="s">
        <v>9</v>
      </c>
      <c r="B24" s="10">
        <v>6.35</v>
      </c>
      <c r="C24" s="10">
        <v>6.1</v>
      </c>
      <c r="D24" s="12">
        <v>6.04</v>
      </c>
      <c r="E24" s="10">
        <v>6.89</v>
      </c>
      <c r="F24" s="10">
        <v>6.4</v>
      </c>
      <c r="G24" s="10"/>
      <c r="H24" s="10"/>
    </row>
    <row r="25" spans="1:8" x14ac:dyDescent="0.25">
      <c r="A25" t="s">
        <v>10</v>
      </c>
      <c r="B25" s="10">
        <v>8.56</v>
      </c>
      <c r="C25" s="10">
        <v>8.31</v>
      </c>
      <c r="D25" s="12">
        <v>8.2100000000000009</v>
      </c>
      <c r="E25" s="10">
        <v>8.64</v>
      </c>
      <c r="F25" s="10">
        <v>7.56</v>
      </c>
      <c r="G25" s="10"/>
      <c r="H25" s="10"/>
    </row>
    <row r="26" spans="1:8" x14ac:dyDescent="0.25">
      <c r="B26" s="10"/>
      <c r="C26" s="10"/>
      <c r="D26" s="10"/>
      <c r="E26" s="10"/>
      <c r="F26" s="10"/>
      <c r="G26" s="10"/>
    </row>
    <row r="27" spans="1:8" s="13" customFormat="1" x14ac:dyDescent="0.25">
      <c r="B27" s="7" t="s">
        <v>23</v>
      </c>
      <c r="C27" s="7" t="s">
        <v>24</v>
      </c>
      <c r="D27" s="7"/>
      <c r="E27" s="7"/>
      <c r="F27" s="7"/>
      <c r="G27" s="7"/>
      <c r="H27" s="14"/>
    </row>
    <row r="28" spans="1:8" x14ac:dyDescent="0.25">
      <c r="A28" t="s">
        <v>5</v>
      </c>
      <c r="B28" s="10">
        <v>5.29</v>
      </c>
      <c r="C28" s="10">
        <v>4.18</v>
      </c>
      <c r="D28" s="10"/>
      <c r="E28" s="10"/>
      <c r="F28" s="10"/>
      <c r="G28" s="10"/>
    </row>
    <row r="29" spans="1:8" x14ac:dyDescent="0.25">
      <c r="A29" t="s">
        <v>6</v>
      </c>
      <c r="B29" s="10">
        <v>-0.82</v>
      </c>
      <c r="C29" s="10">
        <v>-0.22</v>
      </c>
      <c r="D29" s="10"/>
      <c r="E29" s="10"/>
      <c r="F29" s="10"/>
      <c r="G29" s="10"/>
    </row>
    <row r="30" spans="1:8" x14ac:dyDescent="0.25">
      <c r="A30" t="s">
        <v>7</v>
      </c>
      <c r="B30" s="10">
        <v>1.48</v>
      </c>
      <c r="C30" s="10">
        <v>0.95</v>
      </c>
      <c r="D30" s="10"/>
      <c r="E30" s="10"/>
      <c r="F30" s="10"/>
      <c r="G30" s="10"/>
    </row>
    <row r="31" spans="1:8" x14ac:dyDescent="0.25">
      <c r="A31" t="s">
        <v>8</v>
      </c>
      <c r="B31" s="10">
        <v>-0.23</v>
      </c>
      <c r="C31" s="10">
        <v>-0.64</v>
      </c>
      <c r="D31" s="10"/>
      <c r="E31" s="10"/>
      <c r="F31" s="10"/>
      <c r="G31" s="10"/>
    </row>
    <row r="32" spans="1:8" x14ac:dyDescent="0.25">
      <c r="A32" t="s">
        <v>9</v>
      </c>
      <c r="B32" s="10">
        <v>7.53</v>
      </c>
      <c r="C32" s="10">
        <v>5.89</v>
      </c>
      <c r="D32" s="10"/>
      <c r="E32" s="10"/>
      <c r="F32" s="10"/>
      <c r="G32" s="10"/>
    </row>
    <row r="33" spans="1:8" x14ac:dyDescent="0.25">
      <c r="A33" t="s">
        <v>10</v>
      </c>
      <c r="B33" s="10">
        <v>8.0500000000000007</v>
      </c>
      <c r="C33" s="10">
        <v>7.02</v>
      </c>
      <c r="D33" s="10"/>
      <c r="E33" s="10"/>
      <c r="F33" s="10"/>
      <c r="G33" s="10"/>
    </row>
    <row r="35" spans="1:8" s="4" customFormat="1" x14ac:dyDescent="0.25">
      <c r="B35" s="17" t="s">
        <v>25</v>
      </c>
      <c r="C35" s="16"/>
      <c r="D35" s="17" t="s">
        <v>26</v>
      </c>
      <c r="E35" s="16"/>
      <c r="F35" s="9"/>
      <c r="G35" s="9"/>
      <c r="H35" s="9"/>
    </row>
    <row r="36" spans="1:8" x14ac:dyDescent="0.25">
      <c r="A36" t="s">
        <v>5</v>
      </c>
      <c r="B36" s="6" t="s">
        <v>60</v>
      </c>
      <c r="C36" s="10">
        <v>10.19</v>
      </c>
      <c r="D36" s="6" t="s">
        <v>61</v>
      </c>
      <c r="E36" s="10">
        <v>1.72</v>
      </c>
    </row>
    <row r="37" spans="1:8" x14ac:dyDescent="0.25">
      <c r="A37" t="s">
        <v>6</v>
      </c>
      <c r="B37" s="6" t="s">
        <v>27</v>
      </c>
      <c r="C37" s="10">
        <v>1.32</v>
      </c>
      <c r="D37" s="6" t="s">
        <v>64</v>
      </c>
      <c r="E37" s="10">
        <v>-0.47</v>
      </c>
    </row>
    <row r="38" spans="1:8" x14ac:dyDescent="0.25">
      <c r="A38" t="s">
        <v>7</v>
      </c>
      <c r="B38" s="6" t="s">
        <v>63</v>
      </c>
      <c r="C38" s="10">
        <v>1.92</v>
      </c>
      <c r="D38" s="6" t="s">
        <v>67</v>
      </c>
      <c r="E38" s="10">
        <v>0.23</v>
      </c>
    </row>
    <row r="39" spans="1:8" x14ac:dyDescent="0.25">
      <c r="A39" t="s">
        <v>8</v>
      </c>
      <c r="B39" s="6" t="s">
        <v>63</v>
      </c>
      <c r="C39" s="10">
        <v>8.08</v>
      </c>
      <c r="D39" s="6" t="s">
        <v>64</v>
      </c>
      <c r="E39" s="10">
        <v>-0.12</v>
      </c>
    </row>
    <row r="40" spans="1:8" x14ac:dyDescent="0.25">
      <c r="A40" t="s">
        <v>9</v>
      </c>
      <c r="B40" s="6" t="s">
        <v>60</v>
      </c>
      <c r="C40" s="10">
        <v>7.36</v>
      </c>
      <c r="D40" s="6" t="s">
        <v>29</v>
      </c>
      <c r="E40" s="10">
        <v>1.55</v>
      </c>
    </row>
    <row r="41" spans="1:8" x14ac:dyDescent="0.25">
      <c r="A41" t="s">
        <v>10</v>
      </c>
      <c r="B41" s="6" t="s">
        <v>27</v>
      </c>
      <c r="C41" s="10">
        <v>8.11</v>
      </c>
      <c r="D41" s="6" t="s">
        <v>64</v>
      </c>
      <c r="E41" s="10">
        <v>1.95</v>
      </c>
    </row>
    <row r="42" spans="1:8" x14ac:dyDescent="0.25">
      <c r="C42" s="10"/>
      <c r="E42" s="10"/>
    </row>
    <row r="43" spans="1:8" s="4" customFormat="1" x14ac:dyDescent="0.25">
      <c r="B43" s="17" t="s">
        <v>33</v>
      </c>
      <c r="C43" s="16"/>
      <c r="D43" s="17" t="s">
        <v>42</v>
      </c>
      <c r="E43" s="16"/>
      <c r="F43" s="9"/>
      <c r="G43" s="9"/>
      <c r="H43" s="9"/>
    </row>
    <row r="44" spans="1:8" x14ac:dyDescent="0.25">
      <c r="A44" t="s">
        <v>5</v>
      </c>
      <c r="B44" s="6" t="s">
        <v>58</v>
      </c>
      <c r="C44" s="10">
        <v>26.78</v>
      </c>
      <c r="D44" s="6" t="s">
        <v>37</v>
      </c>
      <c r="E44" s="10">
        <v>19.600000000000001</v>
      </c>
      <c r="F44" s="9"/>
    </row>
    <row r="45" spans="1:8" x14ac:dyDescent="0.25">
      <c r="A45" t="s">
        <v>6</v>
      </c>
      <c r="B45" s="6" t="s">
        <v>37</v>
      </c>
      <c r="C45" s="10">
        <v>3.57</v>
      </c>
      <c r="D45" s="6" t="s">
        <v>58</v>
      </c>
      <c r="E45" s="10">
        <v>-0.76</v>
      </c>
    </row>
    <row r="46" spans="1:8" x14ac:dyDescent="0.25">
      <c r="A46" t="s">
        <v>7</v>
      </c>
      <c r="B46" s="6" t="s">
        <v>37</v>
      </c>
      <c r="C46" s="10">
        <v>8.3000000000000007</v>
      </c>
      <c r="D46" s="6" t="s">
        <v>44</v>
      </c>
      <c r="E46" s="10">
        <v>3.61</v>
      </c>
    </row>
    <row r="47" spans="1:8" x14ac:dyDescent="0.25">
      <c r="A47" t="s">
        <v>8</v>
      </c>
      <c r="B47" s="6" t="s">
        <v>35</v>
      </c>
      <c r="C47" s="10">
        <v>26.58</v>
      </c>
      <c r="D47" s="6" t="s">
        <v>44</v>
      </c>
      <c r="E47" s="10">
        <v>15.11</v>
      </c>
    </row>
    <row r="48" spans="1:8" x14ac:dyDescent="0.25">
      <c r="A48" t="s">
        <v>9</v>
      </c>
      <c r="B48" s="6" t="s">
        <v>39</v>
      </c>
      <c r="C48" s="10">
        <v>9.9600000000000009</v>
      </c>
      <c r="D48" s="6" t="s">
        <v>44</v>
      </c>
      <c r="E48" s="10">
        <v>3.62</v>
      </c>
    </row>
    <row r="49" spans="1:8" x14ac:dyDescent="0.25">
      <c r="A49" t="s">
        <v>10</v>
      </c>
      <c r="B49" s="6" t="s">
        <v>39</v>
      </c>
      <c r="C49" s="10">
        <v>13.61</v>
      </c>
      <c r="D49" s="6" t="s">
        <v>58</v>
      </c>
      <c r="E49" s="10">
        <v>4.63</v>
      </c>
    </row>
    <row r="51" spans="1:8" s="4" customFormat="1" x14ac:dyDescent="0.25">
      <c r="B51" s="17" t="s">
        <v>34</v>
      </c>
      <c r="C51" s="16"/>
      <c r="D51" s="17" t="s">
        <v>43</v>
      </c>
      <c r="E51" s="16"/>
      <c r="F51" s="9"/>
      <c r="G51" s="9"/>
      <c r="H51" s="9"/>
    </row>
    <row r="52" spans="1:8" x14ac:dyDescent="0.25">
      <c r="A52" t="s">
        <v>5</v>
      </c>
      <c r="B52" s="6" t="s">
        <v>65</v>
      </c>
      <c r="C52" s="10">
        <v>27.4</v>
      </c>
      <c r="D52" s="6" t="s">
        <v>38</v>
      </c>
      <c r="E52" s="10">
        <v>3.96</v>
      </c>
    </row>
    <row r="53" spans="1:8" x14ac:dyDescent="0.25">
      <c r="A53" t="s">
        <v>6</v>
      </c>
      <c r="B53" s="6" t="s">
        <v>38</v>
      </c>
      <c r="C53" s="10">
        <v>7.92</v>
      </c>
      <c r="D53" s="6" t="s">
        <v>47</v>
      </c>
      <c r="E53" s="10">
        <v>0.21</v>
      </c>
    </row>
    <row r="54" spans="1:8" x14ac:dyDescent="0.25">
      <c r="A54" t="s">
        <v>7</v>
      </c>
      <c r="B54" s="6" t="s">
        <v>65</v>
      </c>
      <c r="C54" s="10">
        <v>8.6199999999999992</v>
      </c>
      <c r="D54" s="6" t="s">
        <v>68</v>
      </c>
      <c r="E54" s="10">
        <v>2.1800000000000002</v>
      </c>
    </row>
    <row r="55" spans="1:8" x14ac:dyDescent="0.25">
      <c r="A55" t="s">
        <v>8</v>
      </c>
      <c r="B55" s="6" t="s">
        <v>65</v>
      </c>
      <c r="C55" s="10">
        <v>24.93</v>
      </c>
      <c r="D55" s="6" t="s">
        <v>47</v>
      </c>
      <c r="E55" s="10">
        <v>13.54</v>
      </c>
    </row>
    <row r="56" spans="1:8" x14ac:dyDescent="0.25">
      <c r="A56" t="s">
        <v>9</v>
      </c>
      <c r="B56" s="6" t="s">
        <v>65</v>
      </c>
      <c r="C56" s="10">
        <v>13.04</v>
      </c>
      <c r="D56" s="6" t="s">
        <v>36</v>
      </c>
      <c r="E56" s="10">
        <v>3.5</v>
      </c>
    </row>
    <row r="57" spans="1:8" x14ac:dyDescent="0.25">
      <c r="A57" t="s">
        <v>10</v>
      </c>
      <c r="B57" s="6" t="s">
        <v>65</v>
      </c>
      <c r="C57" s="10">
        <v>15.9</v>
      </c>
      <c r="D57" s="6" t="s">
        <v>36</v>
      </c>
      <c r="E57" s="10">
        <v>9.33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tabSelected="1" workbookViewId="0">
      <selection activeCell="B1" sqref="B1"/>
    </sheetView>
  </sheetViews>
  <sheetFormatPr defaultRowHeight="15" x14ac:dyDescent="0.25"/>
  <cols>
    <col min="1" max="1" width="5" bestFit="1" customWidth="1"/>
    <col min="2" max="2" width="15.85546875" style="6" customWidth="1"/>
    <col min="3" max="4" width="18.42578125" style="6" bestFit="1" customWidth="1"/>
    <col min="5" max="5" width="16" style="6" customWidth="1"/>
    <col min="6" max="8" width="19.85546875" style="6" bestFit="1" customWidth="1"/>
    <col min="9" max="9" width="15.140625" bestFit="1" customWidth="1"/>
  </cols>
  <sheetData>
    <row r="1" spans="1:8" x14ac:dyDescent="0.25">
      <c r="B1" s="9" t="s">
        <v>48</v>
      </c>
      <c r="C1" s="11">
        <v>43100</v>
      </c>
    </row>
    <row r="3" spans="1:8" s="13" customFormat="1" x14ac:dyDescent="0.25">
      <c r="B3" s="7" t="s">
        <v>0</v>
      </c>
      <c r="C3" s="14" t="s">
        <v>1</v>
      </c>
      <c r="D3" s="14" t="s">
        <v>2</v>
      </c>
      <c r="E3" s="14" t="s">
        <v>3</v>
      </c>
      <c r="F3" s="7" t="s">
        <v>4</v>
      </c>
      <c r="G3" s="7"/>
      <c r="H3" s="14"/>
    </row>
    <row r="4" spans="1:8" x14ac:dyDescent="0.25">
      <c r="A4" t="s">
        <v>5</v>
      </c>
      <c r="B4" s="10">
        <v>4.0221999999999998</v>
      </c>
      <c r="C4" s="10">
        <v>5.0042000000000009</v>
      </c>
      <c r="E4" s="10">
        <v>4.5616999999999992</v>
      </c>
      <c r="F4" s="10">
        <v>3.55</v>
      </c>
      <c r="G4" s="10"/>
    </row>
    <row r="5" spans="1:8" x14ac:dyDescent="0.25">
      <c r="A5" t="s">
        <v>6</v>
      </c>
      <c r="B5" s="10">
        <v>0.27460000000000001</v>
      </c>
      <c r="C5" s="10">
        <v>0.65979999999999983</v>
      </c>
      <c r="E5" s="10">
        <v>0.3266</v>
      </c>
      <c r="F5" s="10">
        <v>0.47</v>
      </c>
      <c r="G5" s="10"/>
    </row>
    <row r="6" spans="1:8" x14ac:dyDescent="0.25">
      <c r="A6" t="s">
        <v>7</v>
      </c>
      <c r="B6" s="10">
        <v>0.38079999999999992</v>
      </c>
      <c r="C6" s="10">
        <v>0.38419999999999987</v>
      </c>
      <c r="E6" s="10">
        <v>0.40529999999999999</v>
      </c>
      <c r="F6" s="10">
        <v>0.42</v>
      </c>
      <c r="G6" s="10"/>
    </row>
    <row r="7" spans="1:8" x14ac:dyDescent="0.25">
      <c r="A7" t="s">
        <v>8</v>
      </c>
      <c r="B7" s="10">
        <v>4.0221999999999998</v>
      </c>
      <c r="C7" s="10">
        <v>5.0042000000000009</v>
      </c>
      <c r="E7" s="10">
        <v>4.5616999999999992</v>
      </c>
      <c r="F7" s="10">
        <v>3.55</v>
      </c>
      <c r="G7" s="10"/>
    </row>
    <row r="8" spans="1:8" x14ac:dyDescent="0.25">
      <c r="A8" t="s">
        <v>9</v>
      </c>
      <c r="B8" s="10">
        <v>3.1446000000000001</v>
      </c>
      <c r="C8" s="10">
        <v>3.0272000000000001</v>
      </c>
      <c r="E8" s="10">
        <v>3.1836000000000002</v>
      </c>
      <c r="F8" s="10">
        <v>2.14</v>
      </c>
      <c r="G8" s="10"/>
    </row>
    <row r="9" spans="1:8" x14ac:dyDescent="0.25">
      <c r="A9" t="s">
        <v>10</v>
      </c>
      <c r="B9" s="10">
        <v>3.3197999999999999</v>
      </c>
      <c r="C9" s="10">
        <v>3.4542000000000002</v>
      </c>
      <c r="E9" s="10">
        <v>3.1153</v>
      </c>
      <c r="F9" s="10">
        <v>2.06</v>
      </c>
      <c r="G9" s="10"/>
    </row>
    <row r="10" spans="1:8" x14ac:dyDescent="0.25">
      <c r="B10" s="10"/>
      <c r="C10" s="10"/>
      <c r="E10" s="10"/>
      <c r="F10" s="10"/>
      <c r="G10" s="10"/>
    </row>
    <row r="11" spans="1:8" s="13" customFormat="1" x14ac:dyDescent="0.25">
      <c r="B11" s="7" t="s">
        <v>49</v>
      </c>
      <c r="C11" s="7" t="s">
        <v>50</v>
      </c>
      <c r="D11" s="7" t="s">
        <v>51</v>
      </c>
      <c r="E11" s="7" t="s">
        <v>52</v>
      </c>
      <c r="F11" s="7" t="s">
        <v>20</v>
      </c>
      <c r="G11" s="7" t="s">
        <v>21</v>
      </c>
      <c r="H11" s="14" t="s">
        <v>22</v>
      </c>
    </row>
    <row r="12" spans="1:8" x14ac:dyDescent="0.25">
      <c r="A12" t="s">
        <v>5</v>
      </c>
      <c r="B12" s="10">
        <v>21.894349999999999</v>
      </c>
      <c r="C12" s="10">
        <v>21.041399999999989</v>
      </c>
      <c r="D12" s="10">
        <v>20.869428571428561</v>
      </c>
      <c r="E12" s="10">
        <v>22.71079207920792</v>
      </c>
      <c r="F12" s="10">
        <v>21.88345</v>
      </c>
      <c r="G12" s="10">
        <v>21.7</v>
      </c>
      <c r="H12">
        <v>26.87</v>
      </c>
    </row>
    <row r="13" spans="1:8" x14ac:dyDescent="0.25">
      <c r="A13" t="s">
        <v>6</v>
      </c>
      <c r="B13" s="10">
        <v>1.5548</v>
      </c>
      <c r="C13" s="10">
        <v>1.6373999999999991</v>
      </c>
      <c r="D13" s="10">
        <v>1.630571428571427</v>
      </c>
      <c r="E13" s="10">
        <v>1.355470297029703</v>
      </c>
      <c r="F13" s="10">
        <v>1.212</v>
      </c>
      <c r="G13" s="10">
        <v>1.21</v>
      </c>
      <c r="H13">
        <v>1.67</v>
      </c>
    </row>
    <row r="14" spans="1:8" x14ac:dyDescent="0.25">
      <c r="A14" t="s">
        <v>7</v>
      </c>
      <c r="B14" s="10">
        <v>5.2889000000000008</v>
      </c>
      <c r="C14" s="10">
        <v>5.198699999999997</v>
      </c>
      <c r="D14" s="10">
        <v>5.1171428571428548</v>
      </c>
      <c r="E14" s="10">
        <v>5.9340841584158399</v>
      </c>
      <c r="F14" s="10">
        <v>5.2913999999999994</v>
      </c>
      <c r="G14" s="10">
        <v>6.76</v>
      </c>
      <c r="H14">
        <v>4.28</v>
      </c>
    </row>
    <row r="15" spans="1:8" x14ac:dyDescent="0.25">
      <c r="A15" t="s">
        <v>8</v>
      </c>
      <c r="B15" s="10">
        <v>21.894349999999999</v>
      </c>
      <c r="C15" s="10">
        <v>21.041399999999989</v>
      </c>
      <c r="D15" s="10">
        <v>20.869428571428561</v>
      </c>
      <c r="E15" s="10">
        <v>22.71079207920792</v>
      </c>
      <c r="F15" s="10">
        <v>21.88345</v>
      </c>
      <c r="G15" s="10">
        <v>21.7</v>
      </c>
      <c r="H15">
        <v>26.87</v>
      </c>
    </row>
    <row r="16" spans="1:8" x14ac:dyDescent="0.25">
      <c r="A16" t="s">
        <v>9</v>
      </c>
      <c r="B16" s="10">
        <v>9.6437000000000044</v>
      </c>
      <c r="C16" s="10">
        <v>9.0915999999999944</v>
      </c>
      <c r="D16" s="12">
        <v>8.9394285714285679</v>
      </c>
      <c r="E16" s="10">
        <v>10.309084158415841</v>
      </c>
      <c r="F16" s="10">
        <v>9.5822000000000003</v>
      </c>
      <c r="G16" s="10">
        <v>11.34</v>
      </c>
      <c r="H16">
        <v>7.86</v>
      </c>
    </row>
    <row r="17" spans="1:8" x14ac:dyDescent="0.25">
      <c r="A17" t="s">
        <v>10</v>
      </c>
      <c r="B17" s="10">
        <v>12.111700000000001</v>
      </c>
      <c r="C17" s="10">
        <v>11.68929999999999</v>
      </c>
      <c r="D17" s="12">
        <v>11.465</v>
      </c>
      <c r="E17" s="10">
        <v>12.99821782178218</v>
      </c>
      <c r="F17" s="10">
        <v>11.816649999999999</v>
      </c>
      <c r="G17" s="10">
        <v>15.68</v>
      </c>
      <c r="H17">
        <v>6.72</v>
      </c>
    </row>
    <row r="18" spans="1:8" x14ac:dyDescent="0.25">
      <c r="B18" s="10"/>
      <c r="C18" s="10"/>
      <c r="D18" s="10"/>
      <c r="E18" s="10"/>
      <c r="F18" s="10"/>
      <c r="G18" s="10"/>
    </row>
    <row r="19" spans="1:8" s="13" customFormat="1" x14ac:dyDescent="0.25">
      <c r="B19" s="7" t="s">
        <v>53</v>
      </c>
      <c r="C19" s="7" t="s">
        <v>54</v>
      </c>
      <c r="D19" s="7" t="s">
        <v>55</v>
      </c>
      <c r="E19" s="7" t="s">
        <v>56</v>
      </c>
      <c r="F19" s="7" t="s">
        <v>15</v>
      </c>
      <c r="G19" s="7"/>
      <c r="H19" s="7"/>
    </row>
    <row r="20" spans="1:8" x14ac:dyDescent="0.25">
      <c r="A20" t="s">
        <v>5</v>
      </c>
      <c r="B20" s="10">
        <v>14.74549</v>
      </c>
      <c r="C20" s="10">
        <v>14.233719999999989</v>
      </c>
      <c r="D20" s="10">
        <v>14.13053714285714</v>
      </c>
      <c r="E20" s="10">
        <v>15.451155247524749</v>
      </c>
      <c r="F20" s="10">
        <v>14.55007</v>
      </c>
      <c r="G20" s="10"/>
      <c r="H20" s="10"/>
    </row>
    <row r="21" spans="1:8" x14ac:dyDescent="0.25">
      <c r="A21" t="s">
        <v>6</v>
      </c>
      <c r="B21" s="10">
        <v>1.0427200000000001</v>
      </c>
      <c r="C21" s="10">
        <v>1.092279999999999</v>
      </c>
      <c r="D21" s="10">
        <v>1.088182857142856</v>
      </c>
      <c r="E21" s="10">
        <v>0.94392217821782165</v>
      </c>
      <c r="F21" s="10">
        <v>0.91520000000000001</v>
      </c>
      <c r="G21" s="10"/>
      <c r="H21" s="10"/>
    </row>
    <row r="22" spans="1:8" x14ac:dyDescent="0.25">
      <c r="A22" t="s">
        <v>7</v>
      </c>
      <c r="B22" s="10">
        <v>3.3256600000000009</v>
      </c>
      <c r="C22" s="10">
        <v>3.2715399999999981</v>
      </c>
      <c r="D22" s="10">
        <v>3.222605714285713</v>
      </c>
      <c r="E22" s="10">
        <v>3.7225704950495042</v>
      </c>
      <c r="F22" s="10">
        <v>3.3428399999999998</v>
      </c>
      <c r="G22" s="10"/>
      <c r="H22" s="10"/>
    </row>
    <row r="23" spans="1:8" x14ac:dyDescent="0.25">
      <c r="A23" t="s">
        <v>8</v>
      </c>
      <c r="B23" s="10">
        <v>14.74549</v>
      </c>
      <c r="C23" s="10">
        <v>14.233719999999989</v>
      </c>
      <c r="D23" s="10">
        <v>14.13053714285714</v>
      </c>
      <c r="E23" s="10">
        <v>15.451155247524749</v>
      </c>
      <c r="F23" s="10">
        <v>14.55007</v>
      </c>
      <c r="G23" s="10"/>
      <c r="H23" s="10"/>
    </row>
    <row r="24" spans="1:8" x14ac:dyDescent="0.25">
      <c r="A24" t="s">
        <v>9</v>
      </c>
      <c r="B24" s="10">
        <v>7.0440600000000027</v>
      </c>
      <c r="C24" s="10">
        <v>6.7127999999999961</v>
      </c>
      <c r="D24" s="12">
        <v>6.6214971428571401</v>
      </c>
      <c r="E24" s="10">
        <v>7.458890495049503</v>
      </c>
      <c r="F24" s="10">
        <v>6.6053199999999999</v>
      </c>
      <c r="G24" s="10"/>
      <c r="H24" s="10"/>
    </row>
    <row r="25" spans="1:8" x14ac:dyDescent="0.25">
      <c r="A25" t="s">
        <v>10</v>
      </c>
      <c r="B25" s="10">
        <v>8.5949400000000011</v>
      </c>
      <c r="C25" s="10">
        <v>8.3414999999999964</v>
      </c>
      <c r="D25" s="12">
        <v>8.2069199999999984</v>
      </c>
      <c r="E25" s="10">
        <v>9.0450506930693049</v>
      </c>
      <c r="F25" s="10">
        <v>7.9139900000000001</v>
      </c>
      <c r="G25" s="10"/>
      <c r="H25" s="10"/>
    </row>
    <row r="26" spans="1:8" x14ac:dyDescent="0.25">
      <c r="B26" s="10"/>
      <c r="C26" s="10"/>
      <c r="D26" s="10"/>
      <c r="E26" s="10"/>
      <c r="F26" s="10"/>
      <c r="G26" s="10"/>
    </row>
    <row r="27" spans="1:8" s="13" customFormat="1" x14ac:dyDescent="0.25">
      <c r="B27" s="7" t="s">
        <v>23</v>
      </c>
      <c r="C27" s="7" t="s">
        <v>24</v>
      </c>
      <c r="D27" s="7"/>
      <c r="E27" s="7"/>
      <c r="F27" s="7"/>
      <c r="G27" s="7"/>
      <c r="H27" s="14"/>
    </row>
    <row r="28" spans="1:8" x14ac:dyDescent="0.25">
      <c r="A28" t="s">
        <v>5</v>
      </c>
      <c r="B28" s="10">
        <v>9.1999999999999993</v>
      </c>
      <c r="C28" s="10">
        <v>7.79</v>
      </c>
      <c r="D28" s="10"/>
      <c r="E28" s="10"/>
      <c r="F28" s="10"/>
      <c r="G28" s="10"/>
    </row>
    <row r="29" spans="1:8" x14ac:dyDescent="0.25">
      <c r="A29" t="s">
        <v>6</v>
      </c>
      <c r="B29" s="10">
        <v>1.04</v>
      </c>
      <c r="C29" s="10">
        <v>1.38</v>
      </c>
      <c r="D29" s="10"/>
      <c r="E29" s="10"/>
      <c r="F29" s="10"/>
      <c r="G29" s="10"/>
    </row>
    <row r="30" spans="1:8" x14ac:dyDescent="0.25">
      <c r="A30" t="s">
        <v>7</v>
      </c>
      <c r="B30" s="10">
        <v>3.72</v>
      </c>
      <c r="C30" s="10">
        <v>3.46</v>
      </c>
      <c r="D30" s="10"/>
      <c r="E30" s="10"/>
      <c r="F30" s="10"/>
      <c r="G30" s="10"/>
    </row>
    <row r="31" spans="1:8" x14ac:dyDescent="0.25">
      <c r="A31" t="s">
        <v>8</v>
      </c>
      <c r="B31" s="10">
        <v>9.1999999999999993</v>
      </c>
      <c r="C31" s="10">
        <v>7.79</v>
      </c>
      <c r="D31" s="10"/>
      <c r="E31" s="10"/>
      <c r="F31" s="10"/>
      <c r="G31" s="10"/>
    </row>
    <row r="32" spans="1:8" x14ac:dyDescent="0.25">
      <c r="A32" t="s">
        <v>9</v>
      </c>
      <c r="B32" s="10">
        <v>5.42</v>
      </c>
      <c r="C32" s="10">
        <v>4.1900000000000004</v>
      </c>
      <c r="D32" s="10"/>
      <c r="E32" s="10"/>
      <c r="F32" s="10"/>
      <c r="G32" s="10"/>
    </row>
    <row r="33" spans="1:8" x14ac:dyDescent="0.25">
      <c r="A33" t="s">
        <v>10</v>
      </c>
      <c r="B33" s="10">
        <v>7.92</v>
      </c>
      <c r="C33" s="10">
        <v>6.56</v>
      </c>
      <c r="D33" s="10"/>
      <c r="E33" s="10"/>
      <c r="F33" s="10"/>
      <c r="G33" s="10"/>
    </row>
    <row r="35" spans="1:8" s="4" customFormat="1" x14ac:dyDescent="0.25">
      <c r="B35" s="17" t="s">
        <v>25</v>
      </c>
      <c r="C35" s="16"/>
      <c r="D35" s="17" t="s">
        <v>26</v>
      </c>
      <c r="E35" s="16"/>
      <c r="F35" s="9"/>
      <c r="G35" s="9"/>
      <c r="H35" s="9"/>
    </row>
    <row r="36" spans="1:8" x14ac:dyDescent="0.25">
      <c r="A36" t="s">
        <v>5</v>
      </c>
      <c r="B36" t="s">
        <v>60</v>
      </c>
      <c r="C36" s="10">
        <v>10.47</v>
      </c>
      <c r="D36" t="s">
        <v>27</v>
      </c>
      <c r="E36" s="10">
        <v>1.84</v>
      </c>
    </row>
    <row r="37" spans="1:8" x14ac:dyDescent="0.25">
      <c r="A37" t="s">
        <v>6</v>
      </c>
      <c r="B37" t="s">
        <v>30</v>
      </c>
      <c r="C37" s="10">
        <v>1.21</v>
      </c>
      <c r="D37" t="s">
        <v>60</v>
      </c>
      <c r="E37" s="10">
        <v>-0.42</v>
      </c>
    </row>
    <row r="38" spans="1:8" x14ac:dyDescent="0.25">
      <c r="A38" t="s">
        <v>7</v>
      </c>
      <c r="B38" t="s">
        <v>30</v>
      </c>
      <c r="C38" s="10">
        <v>1.57</v>
      </c>
      <c r="D38" t="s">
        <v>27</v>
      </c>
      <c r="E38" s="10">
        <v>-0.95</v>
      </c>
    </row>
    <row r="39" spans="1:8" x14ac:dyDescent="0.25">
      <c r="A39" t="s">
        <v>8</v>
      </c>
      <c r="B39" t="s">
        <v>60</v>
      </c>
      <c r="C39" s="10">
        <v>10.47</v>
      </c>
      <c r="D39" t="s">
        <v>27</v>
      </c>
      <c r="E39" s="10">
        <v>1.84</v>
      </c>
    </row>
    <row r="40" spans="1:8" x14ac:dyDescent="0.25">
      <c r="A40" t="s">
        <v>9</v>
      </c>
      <c r="B40" t="s">
        <v>60</v>
      </c>
      <c r="C40" s="10">
        <v>6.33</v>
      </c>
      <c r="D40" t="s">
        <v>29</v>
      </c>
      <c r="E40" s="10">
        <v>1.71</v>
      </c>
    </row>
    <row r="41" spans="1:8" x14ac:dyDescent="0.25">
      <c r="A41" t="s">
        <v>10</v>
      </c>
      <c r="B41" t="s">
        <v>27</v>
      </c>
      <c r="C41" s="10">
        <v>7.19</v>
      </c>
      <c r="D41" t="s">
        <v>64</v>
      </c>
      <c r="E41" s="10">
        <v>2.04</v>
      </c>
    </row>
    <row r="42" spans="1:8" x14ac:dyDescent="0.25">
      <c r="C42" s="10"/>
      <c r="E42" s="10"/>
    </row>
    <row r="43" spans="1:8" s="4" customFormat="1" x14ac:dyDescent="0.25">
      <c r="B43" s="17" t="s">
        <v>33</v>
      </c>
      <c r="C43" s="16"/>
      <c r="D43" s="17" t="s">
        <v>42</v>
      </c>
      <c r="E43" s="16"/>
      <c r="F43" s="9"/>
      <c r="G43" s="9"/>
      <c r="H43" s="9"/>
    </row>
    <row r="44" spans="1:8" x14ac:dyDescent="0.25">
      <c r="A44" t="s">
        <v>5</v>
      </c>
      <c r="B44" t="s">
        <v>58</v>
      </c>
      <c r="C44" s="10">
        <v>36.549999999999997</v>
      </c>
      <c r="D44" t="s">
        <v>58</v>
      </c>
      <c r="E44" s="10">
        <v>36.549999999999997</v>
      </c>
      <c r="F44" s="9"/>
    </row>
    <row r="45" spans="1:8" x14ac:dyDescent="0.25">
      <c r="A45" t="s">
        <v>6</v>
      </c>
      <c r="B45" t="s">
        <v>58</v>
      </c>
      <c r="C45" s="10">
        <v>3.74</v>
      </c>
      <c r="D45" t="s">
        <v>58</v>
      </c>
      <c r="E45" s="10">
        <v>3.74</v>
      </c>
    </row>
    <row r="46" spans="1:8" x14ac:dyDescent="0.25">
      <c r="A46" t="s">
        <v>7</v>
      </c>
      <c r="B46" t="s">
        <v>58</v>
      </c>
      <c r="C46" s="10">
        <v>7.71</v>
      </c>
      <c r="D46" t="s">
        <v>58</v>
      </c>
      <c r="E46" s="10">
        <v>7.71</v>
      </c>
    </row>
    <row r="47" spans="1:8" x14ac:dyDescent="0.25">
      <c r="A47" t="s">
        <v>8</v>
      </c>
      <c r="B47" t="s">
        <v>58</v>
      </c>
      <c r="C47" s="10">
        <v>36.549999999999997</v>
      </c>
      <c r="D47" t="s">
        <v>58</v>
      </c>
      <c r="E47" s="10">
        <v>36.549999999999997</v>
      </c>
    </row>
    <row r="48" spans="1:8" x14ac:dyDescent="0.25">
      <c r="A48" t="s">
        <v>9</v>
      </c>
      <c r="B48" t="s">
        <v>58</v>
      </c>
      <c r="C48" s="10">
        <v>9.32</v>
      </c>
      <c r="D48" t="s">
        <v>58</v>
      </c>
      <c r="E48" s="10">
        <v>9.32</v>
      </c>
    </row>
    <row r="49" spans="1:8" x14ac:dyDescent="0.25">
      <c r="A49" t="s">
        <v>10</v>
      </c>
      <c r="B49" t="s">
        <v>58</v>
      </c>
      <c r="C49" s="10">
        <v>4.7300000000000004</v>
      </c>
      <c r="D49" t="s">
        <v>58</v>
      </c>
      <c r="E49" s="10">
        <v>4.7300000000000004</v>
      </c>
    </row>
    <row r="51" spans="1:8" s="4" customFormat="1" x14ac:dyDescent="0.25">
      <c r="B51" s="17" t="s">
        <v>34</v>
      </c>
      <c r="C51" s="16"/>
      <c r="D51" s="17" t="s">
        <v>43</v>
      </c>
      <c r="E51" s="16"/>
      <c r="F51" s="9"/>
      <c r="G51" s="9"/>
      <c r="H51" s="9"/>
    </row>
    <row r="52" spans="1:8" x14ac:dyDescent="0.25">
      <c r="A52" t="s">
        <v>5</v>
      </c>
      <c r="B52" t="s">
        <v>45</v>
      </c>
      <c r="C52" s="10">
        <v>32.799999999999997</v>
      </c>
      <c r="D52" t="s">
        <v>45</v>
      </c>
      <c r="E52" s="10">
        <v>32.799999999999997</v>
      </c>
    </row>
    <row r="53" spans="1:8" x14ac:dyDescent="0.25">
      <c r="A53" t="s">
        <v>6</v>
      </c>
      <c r="B53" t="s">
        <v>45</v>
      </c>
      <c r="C53" s="10">
        <v>0.59</v>
      </c>
      <c r="D53" t="s">
        <v>45</v>
      </c>
      <c r="E53" s="10">
        <v>0.59</v>
      </c>
    </row>
    <row r="54" spans="1:8" x14ac:dyDescent="0.25">
      <c r="A54" t="s">
        <v>7</v>
      </c>
      <c r="B54" t="s">
        <v>45</v>
      </c>
      <c r="C54" s="10">
        <v>5.44</v>
      </c>
      <c r="D54" t="s">
        <v>45</v>
      </c>
      <c r="E54" s="10">
        <v>5.44</v>
      </c>
    </row>
    <row r="55" spans="1:8" x14ac:dyDescent="0.25">
      <c r="A55" t="s">
        <v>8</v>
      </c>
      <c r="B55" t="s">
        <v>45</v>
      </c>
      <c r="C55" s="10">
        <v>32.799999999999997</v>
      </c>
      <c r="D55" t="s">
        <v>45</v>
      </c>
      <c r="E55" s="10">
        <v>32.799999999999997</v>
      </c>
    </row>
    <row r="56" spans="1:8" x14ac:dyDescent="0.25">
      <c r="A56" t="s">
        <v>9</v>
      </c>
      <c r="B56" t="s">
        <v>45</v>
      </c>
      <c r="C56" s="10">
        <v>11.05</v>
      </c>
      <c r="D56" t="s">
        <v>45</v>
      </c>
      <c r="E56" s="10">
        <v>11.05</v>
      </c>
    </row>
    <row r="57" spans="1:8" x14ac:dyDescent="0.25">
      <c r="A57" t="s">
        <v>10</v>
      </c>
      <c r="B57" t="s">
        <v>45</v>
      </c>
      <c r="C57" s="10">
        <v>13.7</v>
      </c>
      <c r="D57" t="s">
        <v>45</v>
      </c>
      <c r="E57" s="10">
        <v>13.7</v>
      </c>
    </row>
  </sheetData>
  <mergeCells count="6">
    <mergeCell ref="B35:C35"/>
    <mergeCell ref="D35:E35"/>
    <mergeCell ref="B43:C43"/>
    <mergeCell ref="D43:E43"/>
    <mergeCell ref="B51:C51"/>
    <mergeCell ref="D51:E5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 2016</vt:lpstr>
      <vt:lpstr>Dec 2016</vt:lpstr>
      <vt:lpstr>Mar 2017</vt:lpstr>
      <vt:lpstr>Jun 2017</vt:lpstr>
      <vt:lpstr>Sep 2017</vt:lpstr>
      <vt:lpstr>Dec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hynes</dc:creator>
  <cp:lastModifiedBy>Kevin Cruse</cp:lastModifiedBy>
  <dcterms:created xsi:type="dcterms:W3CDTF">2016-12-09T22:15:07Z</dcterms:created>
  <dcterms:modified xsi:type="dcterms:W3CDTF">2018-08-09T20:01:48Z</dcterms:modified>
</cp:coreProperties>
</file>