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7980" windowWidth="21570" xWindow="0" yWindow="0"/>
  </bookViews>
  <sheets>
    <sheet name="Nov 2016" sheetId="1" state="visible" r:id="rId1"/>
    <sheet name="Dec 2016" sheetId="2" state="visible" r:id="rId2"/>
    <sheet name="Mar 2017" sheetId="3" state="visible" r:id="rId3"/>
    <sheet name="Jun 2017" sheetId="4" state="visible" r:id="rId4"/>
    <sheet name="Sep 2017" sheetId="5" state="visible" r:id="rId5"/>
    <sheet name="Dec 2017" sheetId="6" state="visible" r:id="rId6"/>
  </sheets>
  <externalReferences>
    <externalReference r:id="rId7"/>
  </externalReferences>
  <definedNames/>
  <calcPr calcId="179021" fullCalcOnLoad="1"/>
</workbook>
</file>

<file path=xl/sharedStrings.xml><?xml version="1.0" encoding="utf-8"?>
<sst xmlns="http://schemas.openxmlformats.org/spreadsheetml/2006/main" uniqueCount="70">
  <si>
    <t>Income</t>
  </si>
  <si>
    <t>Income w Tax-Ex</t>
  </si>
  <si>
    <t>Income New Tactic</t>
  </si>
  <si>
    <t>Income - ETFs</t>
  </si>
  <si>
    <t>Bond Index</t>
  </si>
  <si>
    <t>YTD</t>
  </si>
  <si>
    <t>MTD</t>
  </si>
  <si>
    <t>QTD</t>
  </si>
  <si>
    <t>1YR</t>
  </si>
  <si>
    <t>3YR</t>
  </si>
  <si>
    <t>5YR</t>
  </si>
  <si>
    <t>6040 OLD</t>
  </si>
  <si>
    <t>6040 NEW</t>
  </si>
  <si>
    <t>6040 NEW Tactical</t>
  </si>
  <si>
    <t>6040  ETFs</t>
  </si>
  <si>
    <t>6040 Index</t>
  </si>
  <si>
    <t>Equity Old</t>
  </si>
  <si>
    <t>Equity New</t>
  </si>
  <si>
    <t>Equity New Tactical</t>
  </si>
  <si>
    <t>Equity ETFs</t>
  </si>
  <si>
    <t>Equity Index</t>
  </si>
  <si>
    <t>SP500</t>
  </si>
  <si>
    <t>MSCI All World Ex-US</t>
  </si>
  <si>
    <t>DFA Global RE</t>
  </si>
  <si>
    <t>Global RE Index</t>
  </si>
  <si>
    <t>Best Income</t>
  </si>
  <si>
    <t>Worst Income</t>
  </si>
  <si>
    <t>KIFYX</t>
  </si>
  <si>
    <t>VWIUX</t>
  </si>
  <si>
    <t>MERIX</t>
  </si>
  <si>
    <t>VWALX</t>
  </si>
  <si>
    <t>EIBLX</t>
  </si>
  <si>
    <t>BGCIX</t>
  </si>
  <si>
    <t>Best INT Equity</t>
  </si>
  <si>
    <t>Best US Equity</t>
  </si>
  <si>
    <t>DODFX</t>
  </si>
  <si>
    <t>LLPFX</t>
  </si>
  <si>
    <t>DFIVX</t>
  </si>
  <si>
    <t>DFSVX</t>
  </si>
  <si>
    <t>DISVX</t>
  </si>
  <si>
    <t>IJH</t>
  </si>
  <si>
    <t>DFLVX</t>
  </si>
  <si>
    <t>Worst INT Equity</t>
  </si>
  <si>
    <t>Worst US Equity</t>
  </si>
  <si>
    <t>HAINX</t>
  </si>
  <si>
    <t>TGCEX</t>
  </si>
  <si>
    <t>AEPFX</t>
  </si>
  <si>
    <t>WVALX</t>
  </si>
  <si>
    <t>SUMMARY</t>
  </si>
  <si>
    <t>Equity OLD</t>
  </si>
  <si>
    <t>Equity NEW</t>
  </si>
  <si>
    <t>Equity NEW Tactical</t>
  </si>
  <si>
    <t>Equity  ETFs</t>
  </si>
  <si>
    <t>6040 Old</t>
  </si>
  <si>
    <t>6040 New</t>
  </si>
  <si>
    <t>6040 New Tactical</t>
  </si>
  <si>
    <t>6040 ETFs</t>
  </si>
  <si>
    <t>LSBDX</t>
  </si>
  <si>
    <t>DFCEX</t>
  </si>
  <si>
    <t>GFFFX</t>
  </si>
  <si>
    <t>PGX</t>
  </si>
  <si>
    <t>BKLN</t>
  </si>
  <si>
    <t>LASYX</t>
  </si>
  <si>
    <t>PHIYX</t>
  </si>
  <si>
    <t>BND</t>
  </si>
  <si>
    <t>HACAX</t>
  </si>
  <si>
    <t>TUTT</t>
  </si>
  <si>
    <t>MNA</t>
  </si>
  <si>
    <t>BBTEX</t>
  </si>
  <si>
    <t>SLADX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</si>
</sst>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18">
    <xf borderId="0" fillId="0" fontId="0" numFmtId="0" pivotButton="0" quotePrefix="0" xfId="0"/>
    <xf borderId="0" fillId="0" fontId="0" numFmtId="14" pivotButton="0" quotePrefix="0" xfId="0"/>
    <xf borderId="0" fillId="0" fontId="0" numFmtId="10" pivotButton="0" quotePrefix="0" xfId="1"/>
    <xf applyAlignment="1" borderId="0" fillId="0" fontId="2" numFmtId="10" pivotButton="0" quotePrefix="0" xfId="1">
      <alignment horizontal="center"/>
    </xf>
    <xf borderId="0" fillId="0" fontId="3" numFmtId="10" pivotButton="0" quotePrefix="0" xfId="1"/>
    <xf borderId="0" fillId="0" fontId="0" numFmtId="164" pivotButton="0" quotePrefix="0" xfId="0"/>
    <xf applyAlignment="1" borderId="0" fillId="0" fontId="2" numFmtId="164" pivotButton="0" quotePrefix="0" xfId="1">
      <alignment horizontal="center"/>
    </xf>
    <xf borderId="0" fillId="0" fontId="3" numFmtId="164" pivotButton="0" quotePrefix="0" xfId="1"/>
    <xf borderId="0" fillId="0" fontId="2" numFmtId="164" pivotButton="0" quotePrefix="0" xfId="0"/>
    <xf borderId="0" fillId="0" fontId="0" numFmtId="164" pivotButton="0" quotePrefix="0" xfId="1"/>
    <xf borderId="0" fillId="0" fontId="2" numFmtId="14" pivotButton="0" quotePrefix="0" xfId="0"/>
    <xf borderId="0" fillId="0" fontId="1" numFmtId="164" pivotButton="0" quotePrefix="0" xfId="1"/>
    <xf applyAlignment="1" borderId="0" fillId="0" fontId="2" numFmtId="0" pivotButton="0" quotePrefix="0" xfId="0">
      <alignment horizontal="center"/>
    </xf>
    <xf borderId="0" fillId="0" fontId="2" numFmtId="0" pivotButton="0" quotePrefix="0" xfId="0"/>
    <xf applyAlignment="1" borderId="0" fillId="0" fontId="2" numFmtId="164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2" numFmtId="0" pivotButton="0" quotePrefix="0" xfId="0"/>
    <xf applyAlignment="1" borderId="0" fillId="0" fontId="2" numFmtId="164" pivotButton="0" quotePrefix="0" xfId="0">
      <alignment horizont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externalLinks/externalLink1.xml" Type="http://schemas.openxmlformats.org/officeDocument/2006/relationships/externalLink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baseline="0" lang="en-US"/>
              <a:t> vs.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2017'!$F$3</f>
              <strCache>
                <ptCount val="1"/>
                <pt idx="0">
                  <v>Bond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'Jun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2017'!$F$4:$F$9</f>
              <numCache>
                <formatCode>0.00_);[Red]\(0.00\)</formatCode>
                <ptCount val="6"/>
                <pt idx="0">
                  <v>2.4</v>
                </pt>
                <pt idx="1">
                  <v>-0.02</v>
                </pt>
                <pt idx="2">
                  <v>1.58</v>
                </pt>
                <pt idx="3">
                  <v>-0.41</v>
                </pt>
                <pt idx="4">
                  <v>2.49</v>
                </pt>
                <pt idx="5">
                  <v>2.16</v>
                </pt>
              </numCache>
            </numRef>
          </val>
        </ser>
        <ser>
          <idx val="1"/>
          <order val="1"/>
          <tx>
            <strRef>
              <f>'Jun 2017'!$E$3</f>
              <strCache>
                <ptCount val="1"/>
                <pt idx="0">
                  <v>Income -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'Jun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2017'!$E$4:$E$9</f>
              <numCache>
                <formatCode>0.00_);[Red]\(0.00\)</formatCode>
                <ptCount val="6"/>
                <pt idx="0">
                  <v>3.19</v>
                </pt>
                <pt idx="1">
                  <v>0.17</v>
                </pt>
                <pt idx="2">
                  <v>1.61</v>
                </pt>
                <pt idx="3">
                  <v>2.92</v>
                </pt>
                <pt idx="4">
                  <v>3.1</v>
                </pt>
                <pt idx="5">
                  <v>3.52</v>
                </pt>
              </numCache>
            </numRef>
          </val>
        </ser>
        <ser>
          <idx val="2"/>
          <order val="2"/>
          <tx>
            <strRef>
              <f>'Jun 2017'!$C$3</f>
              <strCache>
                <ptCount val="1"/>
                <pt idx="0">
                  <v>Income w Tax-Ex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2017'!$C$4:$C$9</f>
              <numCache>
                <formatCode>0.00_);[Red]\(0.00\)</formatCode>
                <ptCount val="6"/>
                <pt idx="0">
                  <v>3.41</v>
                </pt>
                <pt idx="1">
                  <v>0.3</v>
                </pt>
                <pt idx="2">
                  <v>1.78</v>
                </pt>
                <pt idx="3">
                  <v>2.61</v>
                </pt>
                <pt idx="4">
                  <v>2.98</v>
                </pt>
                <pt idx="5">
                  <v>4.05</v>
                </pt>
              </numCache>
            </numRef>
          </val>
        </ser>
        <ser>
          <idx val="3"/>
          <order val="3"/>
          <tx>
            <strRef>
              <f>'Jun 2017'!$B$3</f>
              <strCache>
                <ptCount val="1"/>
                <pt idx="0">
                  <v>Income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2017'!$B$4:$B$9</f>
              <numCache>
                <formatCode>0.00_);[Red]\(0.00\)</formatCode>
                <ptCount val="6"/>
                <pt idx="0">
                  <v>2.52</v>
                </pt>
                <pt idx="1">
                  <v>0.37</v>
                </pt>
                <pt idx="2">
                  <v>1.05</v>
                </pt>
                <pt idx="3">
                  <v>5.82</v>
                </pt>
                <pt idx="4">
                  <v>2.64</v>
                </pt>
                <pt idx="5">
                  <v>4.09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39863016"/>
        <axId val="107572312"/>
      </barChart>
      <catAx>
        <axId val="13986301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2312"/>
        <crosses val="autoZero"/>
        <auto val="1"/>
        <lblAlgn val="ctr"/>
        <lblOffset val="100"/>
        <noMultiLvlLbl val="0"/>
      </catAx>
      <valAx>
        <axId val="10757231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86301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baseline="0" lang="en-US"/>
              <a:t> vs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2017'!$F$19</f>
              <strCache>
                <ptCount val="1"/>
                <pt idx="0">
                  <v>6040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'Sep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2017'!$F$20:$F$25</f>
              <numCache>
                <formatCode>0.00_);[Red]\(0.00\)</formatCode>
                <ptCount val="6"/>
                <pt idx="0">
                  <v>10.68</v>
                </pt>
                <pt idx="1">
                  <v>1.34</v>
                </pt>
                <pt idx="2">
                  <v>3.39</v>
                </pt>
                <pt idx="3">
                  <v>10.97</v>
                </pt>
                <pt idx="4">
                  <v>6.4</v>
                </pt>
                <pt idx="5">
                  <v>7.56</v>
                </pt>
              </numCache>
            </numRef>
          </val>
        </ser>
        <ser>
          <idx val="1"/>
          <order val="1"/>
          <tx>
            <strRef>
              <f>'Sep 2017'!$E$19</f>
              <strCache>
                <ptCount val="1"/>
                <pt idx="0">
                  <v>6040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'Sep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2017'!$E$20:$E$25</f>
              <numCache>
                <formatCode>0.00_);[Red]\(0.00\)</formatCode>
                <ptCount val="6"/>
                <pt idx="0">
                  <v>11.17</v>
                </pt>
                <pt idx="1">
                  <v>1.4</v>
                </pt>
                <pt idx="2">
                  <v>3.33</v>
                </pt>
                <pt idx="3">
                  <v>12.25</v>
                </pt>
                <pt idx="4">
                  <v>6.89</v>
                </pt>
                <pt idx="5">
                  <v>8.640000000000001</v>
                </pt>
              </numCache>
            </numRef>
          </val>
        </ser>
        <ser>
          <idx val="2"/>
          <order val="2"/>
          <tx>
            <strRef>
              <f>'Sep 2017'!$D$19</f>
              <strCache>
                <ptCount val="1"/>
                <pt idx="0">
                  <v>6040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'Sep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2017'!$D$20:$D$25</f>
              <numCache>
                <formatCode>0.00_);[Red]\(0.00\)</formatCode>
                <ptCount val="6"/>
                <pt idx="0">
                  <v>10.43</v>
                </pt>
                <pt idx="1">
                  <v>1.63</v>
                </pt>
                <pt idx="2">
                  <v>3.36</v>
                </pt>
                <pt idx="3">
                  <v>12.3</v>
                </pt>
                <pt idx="4">
                  <v>6.04</v>
                </pt>
                <pt idx="5">
                  <v>8.210000000000001</v>
                </pt>
              </numCache>
            </numRef>
          </val>
        </ser>
        <ser>
          <idx val="3"/>
          <order val="3"/>
          <tx>
            <strRef>
              <f>'Sep 2017'!$C$19</f>
              <strCache>
                <ptCount val="1"/>
                <pt idx="0">
                  <v>6040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2017'!$C$20:$C$25</f>
              <numCache>
                <formatCode>0.00_);[Red]\(0.00\)</formatCode>
                <ptCount val="6"/>
                <pt idx="0">
                  <v>10.48</v>
                </pt>
                <pt idx="1">
                  <v>1.66</v>
                </pt>
                <pt idx="2">
                  <v>3.4</v>
                </pt>
                <pt idx="3">
                  <v>12.51</v>
                </pt>
                <pt idx="4">
                  <v>6.1</v>
                </pt>
                <pt idx="5">
                  <v>8.31</v>
                </pt>
              </numCache>
            </numRef>
          </val>
        </ser>
        <ser>
          <idx val="4"/>
          <order val="4"/>
          <tx>
            <strRef>
              <f>'Sep 2017'!$B$19</f>
              <strCache>
                <ptCount val="1"/>
                <pt idx="0">
                  <v>6040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2017'!$B$20:$B$25</f>
              <numCache>
                <formatCode>0.00_);[Red]\(0.00\)</formatCode>
                <ptCount val="6"/>
                <pt idx="0">
                  <v>10.9</v>
                </pt>
                <pt idx="1">
                  <v>1.86</v>
                </pt>
                <pt idx="2">
                  <v>3.6</v>
                </pt>
                <pt idx="3">
                  <v>13.2</v>
                </pt>
                <pt idx="4">
                  <v>6.35</v>
                </pt>
                <pt idx="5">
                  <v>8.56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9112"/>
        <axId val="186881664"/>
      </barChart>
      <catAx>
        <axId val="18688911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1664"/>
        <crosses val="autoZero"/>
        <auto val="1"/>
        <lblAlgn val="ctr"/>
        <lblOffset val="100"/>
        <noMultiLvlLbl val="0"/>
      </catAx>
      <valAx>
        <axId val="18688166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911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2017'!$C$27</f>
              <strCache>
                <ptCount val="1"/>
                <pt idx="0">
                  <v>Global RE Index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2017'!$C$28:$C$33</f>
              <numCache>
                <formatCode>0.00_);[Red]\(0.00\)</formatCode>
                <ptCount val="6"/>
                <pt idx="0">
                  <v>4.18</v>
                </pt>
                <pt idx="1">
                  <v>-0.22</v>
                </pt>
                <pt idx="2">
                  <v>0.95</v>
                </pt>
                <pt idx="3">
                  <v>-0.64</v>
                </pt>
                <pt idx="4">
                  <v>5.89</v>
                </pt>
                <pt idx="5">
                  <v>7.02</v>
                </pt>
              </numCache>
            </numRef>
          </val>
        </ser>
        <ser>
          <idx val="1"/>
          <order val="1"/>
          <tx>
            <strRef>
              <f>'Sep 2017'!$B$27</f>
              <strCache>
                <ptCount val="1"/>
                <pt idx="0">
                  <v>DFA Global RE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2017'!$B$28:$B$33</f>
              <numCache>
                <formatCode>0.00_);[Red]\(0.00\)</formatCode>
                <ptCount val="6"/>
                <pt idx="0">
                  <v>5.29</v>
                </pt>
                <pt idx="1">
                  <v>-0.82</v>
                </pt>
                <pt idx="2">
                  <v>1.48</v>
                </pt>
                <pt idx="3">
                  <v>-0.23</v>
                </pt>
                <pt idx="4">
                  <v>7.53</v>
                </pt>
                <pt idx="5">
                  <v>8.050000000000001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2056"/>
        <axId val="186884800"/>
      </barChart>
      <catAx>
        <axId val="18688205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4800"/>
        <crosses val="autoZero"/>
        <auto val="1"/>
        <lblAlgn val="ctr"/>
        <lblOffset val="100"/>
        <noMultiLvlLbl val="0"/>
      </catAx>
      <valAx>
        <axId val="18688480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205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Income</a:t>
            </a:r>
            <a:endParaRPr lang="en-US"/>
          </a:p>
        </rich>
      </tx>
      <layout>
        <manualLayout>
          <xMode val="edge"/>
          <yMode val="edge"/>
          <x val="0.4844930008748907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2017'!$B$36:$B$41</f>
              <strCache>
                <ptCount val="6"/>
                <pt idx="0">
                  <v>PGX</v>
                </pt>
                <pt idx="1">
                  <v>KIFYX</v>
                </pt>
                <pt idx="2">
                  <v>PHIYX</v>
                </pt>
                <pt idx="3">
                  <v>PHIYX</v>
                </pt>
                <pt idx="4">
                  <v>PGX</v>
                </pt>
                <pt idx="5">
                  <v>KIFYX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2017'!$C$36:$C$41</f>
              <numCache>
                <formatCode>0.00_);[Red]\(0.00\)</formatCode>
                <ptCount val="6"/>
                <pt idx="0">
                  <v>10.19</v>
                </pt>
                <pt idx="1">
                  <v>1.32</v>
                </pt>
                <pt idx="2">
                  <v>1.92</v>
                </pt>
                <pt idx="3">
                  <v>8.08</v>
                </pt>
                <pt idx="4">
                  <v>7.36</v>
                </pt>
                <pt idx="5">
                  <v>8.109999999999999</v>
                </pt>
              </numCache>
            </numRef>
          </val>
        </ser>
        <ser>
          <idx val="1"/>
          <order val="1"/>
          <tx>
            <strRef>
              <f>'Sep 2017'!$D$36:$D$41</f>
              <strCache>
                <ptCount val="6"/>
                <pt idx="0">
                  <v>BKLN</v>
                </pt>
                <pt idx="1">
                  <v>BND</v>
                </pt>
                <pt idx="2">
                  <v>MNA</v>
                </pt>
                <pt idx="3">
                  <v>BND</v>
                </pt>
                <pt idx="4">
                  <v>MERIX</v>
                </pt>
                <pt idx="5">
                  <v>BND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2017'!$E$36:$E$41</f>
              <numCache>
                <formatCode>0.00_);[Red]\(0.00\)</formatCode>
                <ptCount val="6"/>
                <pt idx="0">
                  <v>1.72</v>
                </pt>
                <pt idx="1">
                  <v>-0.47</v>
                </pt>
                <pt idx="2">
                  <v>0.23</v>
                </pt>
                <pt idx="3">
                  <v>-0.12</v>
                </pt>
                <pt idx="4">
                  <v>1.55</v>
                </pt>
                <pt idx="5">
                  <v>1.95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3232"/>
        <axId val="186884016"/>
      </barChart>
      <catAx>
        <axId val="18688323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4016"/>
        <crosses val="autoZero"/>
        <auto val="1"/>
        <lblAlgn val="ctr"/>
        <lblOffset val="100"/>
        <noMultiLvlLbl val="0"/>
      </catAx>
      <valAx>
        <axId val="18688401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323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Intl Equity</a:t>
            </a:r>
            <a:endParaRPr lang="en-US"/>
          </a:p>
        </rich>
      </tx>
      <layout>
        <manualLayout>
          <xMode val="edge"/>
          <yMode val="edge"/>
          <x val="0.2122707786526684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2017'!$B$44:$B$48</f>
              <strCache>
                <ptCount val="5"/>
                <pt idx="0">
                  <v>DFCEX</v>
                </pt>
                <pt idx="1">
                  <v>DFIVX</v>
                </pt>
                <pt idx="2">
                  <v>DFIVX</v>
                </pt>
                <pt idx="3">
                  <v>DODFX</v>
                </pt>
                <pt idx="4">
                  <v>DISVX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'Sep 2017'!$C$44:$C$48</f>
              <numCache>
                <formatCode>0.00_);[Red]\(0.00\)</formatCode>
                <ptCount val="5"/>
                <pt idx="0">
                  <v>26.78</v>
                </pt>
                <pt idx="1">
                  <v>3.57</v>
                </pt>
                <pt idx="2">
                  <v>8.300000000000001</v>
                </pt>
                <pt idx="3">
                  <v>26.58</v>
                </pt>
                <pt idx="4">
                  <v>9.960000000000001</v>
                </pt>
              </numCache>
            </numRef>
          </val>
        </ser>
        <ser>
          <idx val="1"/>
          <order val="1"/>
          <tx>
            <strRef>
              <f>'Sep 2017'!$D$44:$D$48</f>
              <strCache>
                <ptCount val="5"/>
                <pt idx="0">
                  <v>DFIVX</v>
                </pt>
                <pt idx="1">
                  <v>DFCEX</v>
                </pt>
                <pt idx="2">
                  <v>HAINX</v>
                </pt>
                <pt idx="3">
                  <v>HAINX</v>
                </pt>
                <pt idx="4">
                  <v>HAINX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'Sep 2017'!$E$44:$E$48</f>
              <numCache>
                <formatCode>0.00_);[Red]\(0.00\)</formatCode>
                <ptCount val="5"/>
                <pt idx="0">
                  <v>19.6</v>
                </pt>
                <pt idx="1">
                  <v>-0.76</v>
                </pt>
                <pt idx="2">
                  <v>3.61</v>
                </pt>
                <pt idx="3">
                  <v>15.11</v>
                </pt>
                <pt idx="4">
                  <v>3.62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5976"/>
        <axId val="186883624"/>
      </barChart>
      <catAx>
        <axId val="18688597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3624"/>
        <crosses val="autoZero"/>
        <auto val="1"/>
        <lblAlgn val="ctr"/>
        <lblOffset val="100"/>
        <noMultiLvlLbl val="0"/>
      </catAx>
      <valAx>
        <axId val="18688362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5976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US Equity</a:t>
            </a:r>
            <a:endParaRPr lang="en-US"/>
          </a:p>
        </rich>
      </tx>
      <layout>
        <manualLayout>
          <xMode val="edge"/>
          <yMode val="edge"/>
          <x val="0.2761596675415573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2017'!$B$52:$B$57</f>
              <strCache>
                <ptCount val="6"/>
                <pt idx="0">
                  <v>HACAX</v>
                </pt>
                <pt idx="1">
                  <v>DFSVX</v>
                </pt>
                <pt idx="2">
                  <v>HACAX</v>
                </pt>
                <pt idx="3">
                  <v>HACAX</v>
                </pt>
                <pt idx="4">
                  <v>HACAX</v>
                </pt>
                <pt idx="5">
                  <v>HACAX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2017'!$C$52:$C$57</f>
              <numCache>
                <formatCode>0.00_);[Red]\(0.00\)</formatCode>
                <ptCount val="6"/>
                <pt idx="0">
                  <v>27.4</v>
                </pt>
                <pt idx="1">
                  <v>7.92</v>
                </pt>
                <pt idx="2">
                  <v>8.619999999999999</v>
                </pt>
                <pt idx="3">
                  <v>24.93</v>
                </pt>
                <pt idx="4">
                  <v>13.04</v>
                </pt>
                <pt idx="5">
                  <v>15.9</v>
                </pt>
              </numCache>
            </numRef>
          </val>
        </ser>
        <ser>
          <idx val="1"/>
          <order val="1"/>
          <tx>
            <strRef>
              <f>'Sep 2017'!$D$52:$D$57</f>
              <strCache>
                <ptCount val="6"/>
                <pt idx="0">
                  <v>DFSVX</v>
                </pt>
                <pt idx="1">
                  <v>WVALX</v>
                </pt>
                <pt idx="2">
                  <v>BBTEX</v>
                </pt>
                <pt idx="3">
                  <v>WVALX</v>
                </pt>
                <pt idx="4">
                  <v>LLPFX</v>
                </pt>
                <pt idx="5">
                  <v>LLPFX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2017'!$E$52:$E$57</f>
              <numCache>
                <formatCode>0.00_);[Red]\(0.00\)</formatCode>
                <ptCount val="6"/>
                <pt idx="0">
                  <v>3.96</v>
                </pt>
                <pt idx="1">
                  <v>0.21</v>
                </pt>
                <pt idx="2">
                  <v>2.18</v>
                </pt>
                <pt idx="3">
                  <v>13.54</v>
                </pt>
                <pt idx="4">
                  <v>3.5</v>
                </pt>
                <pt idx="5">
                  <v>9.33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7112896"/>
        <axId val="187114072"/>
      </barChart>
      <catAx>
        <axId val="18711289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7114072"/>
        <crosses val="autoZero"/>
        <auto val="1"/>
        <lblAlgn val="ctr"/>
        <lblOffset val="100"/>
        <noMultiLvlLbl val="0"/>
      </catAx>
      <valAx>
        <axId val="18711407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7112896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baseline="0" lang="en-US"/>
              <a:t> vs.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2017'!$F$3</f>
              <strCache>
                <ptCount val="1"/>
                <pt idx="0">
                  <v>Bond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'Dec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2017'!$F$4:$F$9</f>
              <numCache>
                <formatCode>0.00_);[Red]\(0.00\)</formatCode>
                <ptCount val="6"/>
                <pt idx="0">
                  <v>3.55</v>
                </pt>
                <pt idx="1">
                  <v>0.47</v>
                </pt>
                <pt idx="2">
                  <v>0.42</v>
                </pt>
                <pt idx="3">
                  <v>3.55</v>
                </pt>
                <pt idx="4">
                  <v>2.14</v>
                </pt>
                <pt idx="5">
                  <v>2.06</v>
                </pt>
              </numCache>
            </numRef>
          </val>
        </ser>
        <ser>
          <idx val="1"/>
          <order val="1"/>
          <tx>
            <strRef>
              <f>'Dec 2017'!$E$3</f>
              <strCache>
                <ptCount val="1"/>
                <pt idx="0">
                  <v>Income -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'Dec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2017'!$E$4:$E$9</f>
              <numCache>
                <formatCode>0.00_);[Red]\(0.00\)</formatCode>
                <ptCount val="6"/>
                <pt idx="0">
                  <v>4.561699999999999</v>
                </pt>
                <pt idx="1">
                  <v>0.3266</v>
                </pt>
                <pt idx="2">
                  <v>0.4053</v>
                </pt>
                <pt idx="3">
                  <v>4.561699999999999</v>
                </pt>
                <pt idx="4">
                  <v>3.1836</v>
                </pt>
                <pt idx="5">
                  <v>3.1153</v>
                </pt>
              </numCache>
            </numRef>
          </val>
        </ser>
        <ser>
          <idx val="2"/>
          <order val="2"/>
          <tx>
            <strRef>
              <f>'Dec 2017'!$C$3</f>
              <strCache>
                <ptCount val="1"/>
                <pt idx="0">
                  <v>Income w Tax-Ex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2017'!$C$4:$C$9</f>
              <numCache>
                <formatCode>0.00_);[Red]\(0.00\)</formatCode>
                <ptCount val="6"/>
                <pt idx="0">
                  <v>5.004200000000001</v>
                </pt>
                <pt idx="1">
                  <v>0.6597999999999998</v>
                </pt>
                <pt idx="2">
                  <v>0.3841999999999999</v>
                </pt>
                <pt idx="3">
                  <v>5.004200000000001</v>
                </pt>
                <pt idx="4">
                  <v>3.0272</v>
                </pt>
                <pt idx="5">
                  <v>3.4542</v>
                </pt>
              </numCache>
            </numRef>
          </val>
        </ser>
        <ser>
          <idx val="3"/>
          <order val="3"/>
          <tx>
            <strRef>
              <f>'Dec 2017'!$B$3</f>
              <strCache>
                <ptCount val="1"/>
                <pt idx="0">
                  <v>Income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2017'!$B$4:$B$9</f>
              <numCache>
                <formatCode>0.00_);[Red]\(0.00\)</formatCode>
                <ptCount val="6"/>
                <pt idx="0">
                  <v>4.0222</v>
                </pt>
                <pt idx="1">
                  <v>0.2746</v>
                </pt>
                <pt idx="2">
                  <v>0.3807999999999999</v>
                </pt>
                <pt idx="3">
                  <v>4.0222</v>
                </pt>
                <pt idx="4">
                  <v>3.1446</v>
                </pt>
                <pt idx="5">
                  <v>3.3198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8068624"/>
        <axId val="188069016"/>
      </barChart>
      <catAx>
        <axId val="18806862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9016"/>
        <crosses val="autoZero"/>
        <auto val="1"/>
        <lblAlgn val="ctr"/>
        <lblOffset val="100"/>
        <noMultiLvlLbl val="0"/>
      </catAx>
      <valAx>
        <axId val="18806901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86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2017'!$H$11</f>
              <strCache>
                <ptCount val="1"/>
                <pt idx="0">
                  <v>MSCI All World Ex-US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2017'!$H$12:$H$17</f>
              <numCache>
                <formatCode>General</formatCode>
                <ptCount val="6"/>
                <pt idx="0">
                  <v>26.87</v>
                </pt>
                <pt idx="1">
                  <v>1.67</v>
                </pt>
                <pt idx="2">
                  <v>4.28</v>
                </pt>
                <pt idx="3">
                  <v>26.87</v>
                </pt>
                <pt idx="4">
                  <v>7.86</v>
                </pt>
                <pt idx="5">
                  <v>6.72</v>
                </pt>
              </numCache>
            </numRef>
          </val>
        </ser>
        <ser>
          <idx val="1"/>
          <order val="1"/>
          <tx>
            <strRef>
              <f>'Dec 2017'!$G$11</f>
              <strCache>
                <ptCount val="1"/>
                <pt idx="0">
                  <v>SP500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2017'!$G$12:$G$17</f>
              <numCache>
                <formatCode>0.00_);[Red]\(0.00\)</formatCode>
                <ptCount val="6"/>
                <pt idx="0">
                  <v>21.7</v>
                </pt>
                <pt idx="1">
                  <v>1.21</v>
                </pt>
                <pt idx="2">
                  <v>6.76</v>
                </pt>
                <pt idx="3">
                  <v>21.7</v>
                </pt>
                <pt idx="4">
                  <v>11.34</v>
                </pt>
                <pt idx="5">
                  <v>15.68</v>
                </pt>
              </numCache>
            </numRef>
          </val>
        </ser>
        <ser>
          <idx val="2"/>
          <order val="2"/>
          <tx>
            <strRef>
              <f>'Dec 2017'!$F$11</f>
              <strCache>
                <ptCount val="1"/>
                <pt idx="0">
                  <v>Equity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2017'!$F$12:$F$17</f>
              <numCache>
                <formatCode>0.00_);[Red]\(0.00\)</formatCode>
                <ptCount val="6"/>
                <pt idx="0">
                  <v>21.88345</v>
                </pt>
                <pt idx="1">
                  <v>1.212</v>
                </pt>
                <pt idx="2">
                  <v>5.291399999999999</v>
                </pt>
                <pt idx="3">
                  <v>21.88345</v>
                </pt>
                <pt idx="4">
                  <v>9.5822</v>
                </pt>
                <pt idx="5">
                  <v>11.81665</v>
                </pt>
              </numCache>
            </numRef>
          </val>
        </ser>
        <ser>
          <idx val="3"/>
          <order val="3"/>
          <tx>
            <strRef>
              <f>'Dec 2017'!$E$11</f>
              <strCache>
                <ptCount val="1"/>
                <pt idx="0">
                  <v>Equity 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2017'!$E$12:$E$17</f>
              <numCache>
                <formatCode>0.00_);[Red]\(0.00\)</formatCode>
                <ptCount val="6"/>
                <pt idx="0">
                  <v>22.71079207920792</v>
                </pt>
                <pt idx="1">
                  <v>1.355470297029703</v>
                </pt>
                <pt idx="2">
                  <v>5.93408415841584</v>
                </pt>
                <pt idx="3">
                  <v>22.71079207920792</v>
                </pt>
                <pt idx="4">
                  <v>10.30908415841584</v>
                </pt>
                <pt idx="5">
                  <v>12.99821782178218</v>
                </pt>
              </numCache>
            </numRef>
          </val>
        </ser>
        <ser>
          <idx val="4"/>
          <order val="4"/>
          <tx>
            <strRef>
              <f>'Dec 2017'!$D$11</f>
              <strCache>
                <ptCount val="1"/>
                <pt idx="0">
                  <v>Equity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2017'!$D$12:$D$17</f>
              <numCache>
                <formatCode>0.00_);[Red]\(0.00\)</formatCode>
                <ptCount val="6"/>
                <pt idx="0">
                  <v>20.86942857142856</v>
                </pt>
                <pt idx="1">
                  <v>1.630571428571427</v>
                </pt>
                <pt idx="2">
                  <v>5.117142857142855</v>
                </pt>
                <pt idx="3">
                  <v>20.86942857142856</v>
                </pt>
                <pt idx="4">
                  <v>8.939428571428568</v>
                </pt>
                <pt idx="5">
                  <v>11.465</v>
                </pt>
              </numCache>
            </numRef>
          </val>
        </ser>
        <ser>
          <idx val="5"/>
          <order val="5"/>
          <tx>
            <strRef>
              <f>'Dec 2017'!$C$11</f>
              <strCache>
                <ptCount val="1"/>
                <pt idx="0">
                  <v>Equity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2017'!$C$12:$C$17</f>
              <numCache>
                <formatCode>0.00_);[Red]\(0.00\)</formatCode>
                <ptCount val="6"/>
                <pt idx="0">
                  <v>21.04139999999999</v>
                </pt>
                <pt idx="1">
                  <v>1.637399999999999</v>
                </pt>
                <pt idx="2">
                  <v>5.198699999999997</v>
                </pt>
                <pt idx="3">
                  <v>21.04139999999999</v>
                </pt>
                <pt idx="4">
                  <v>9.091599999999994</v>
                </pt>
                <pt idx="5">
                  <v>11.68929999999999</v>
                </pt>
              </numCache>
            </numRef>
          </val>
        </ser>
        <ser>
          <idx val="6"/>
          <order val="6"/>
          <tx>
            <strRef>
              <f>'Dec 2017'!$B$11</f>
              <strCache>
                <ptCount val="1"/>
                <pt idx="0">
                  <v>Equity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2017'!$B$12:$B$17</f>
              <numCache>
                <formatCode>0.00_);[Red]\(0.00\)</formatCode>
                <ptCount val="6"/>
                <pt idx="0">
                  <v>21.89435</v>
                </pt>
                <pt idx="1">
                  <v>1.5548</v>
                </pt>
                <pt idx="2">
                  <v>5.288900000000001</v>
                </pt>
                <pt idx="3">
                  <v>21.89435</v>
                </pt>
                <pt idx="4">
                  <v>9.643700000000004</v>
                </pt>
                <pt idx="5">
                  <v>12.1117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8063528"/>
        <axId val="188064312"/>
      </barChart>
      <catAx>
        <axId val="18806352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4312"/>
        <crosses val="autoZero"/>
        <auto val="1"/>
        <lblAlgn val="ctr"/>
        <lblOffset val="100"/>
        <noMultiLvlLbl val="0"/>
      </catAx>
      <valAx>
        <axId val="18806431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35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baseline="0" lang="en-US"/>
              <a:t> vs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2017'!$F$19</f>
              <strCache>
                <ptCount val="1"/>
                <pt idx="0">
                  <v>6040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'Dec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2017'!$F$20:$F$25</f>
              <numCache>
                <formatCode>0.00_);[Red]\(0.00\)</formatCode>
                <ptCount val="6"/>
                <pt idx="0">
                  <v>14.55007</v>
                </pt>
                <pt idx="1">
                  <v>0.9152</v>
                </pt>
                <pt idx="2">
                  <v>3.34284</v>
                </pt>
                <pt idx="3">
                  <v>14.55007</v>
                </pt>
                <pt idx="4">
                  <v>6.60532</v>
                </pt>
                <pt idx="5">
                  <v>7.91399</v>
                </pt>
              </numCache>
            </numRef>
          </val>
        </ser>
        <ser>
          <idx val="1"/>
          <order val="1"/>
          <tx>
            <strRef>
              <f>'Dec 2017'!$E$19</f>
              <strCache>
                <ptCount val="1"/>
                <pt idx="0">
                  <v>6040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'Dec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2017'!$E$20:$E$25</f>
              <numCache>
                <formatCode>0.00_);[Red]\(0.00\)</formatCode>
                <ptCount val="6"/>
                <pt idx="0">
                  <v>15.45115524752475</v>
                </pt>
                <pt idx="1">
                  <v>0.9439221782178217</v>
                </pt>
                <pt idx="2">
                  <v>3.722570495049504</v>
                </pt>
                <pt idx="3">
                  <v>15.45115524752475</v>
                </pt>
                <pt idx="4">
                  <v>7.458890495049503</v>
                </pt>
                <pt idx="5">
                  <v>9.045050693069305</v>
                </pt>
              </numCache>
            </numRef>
          </val>
        </ser>
        <ser>
          <idx val="2"/>
          <order val="2"/>
          <tx>
            <strRef>
              <f>'Dec 2017'!$D$19</f>
              <strCache>
                <ptCount val="1"/>
                <pt idx="0">
                  <v>6040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'Dec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2017'!$D$20:$D$25</f>
              <numCache>
                <formatCode>0.00_);[Red]\(0.00\)</formatCode>
                <ptCount val="6"/>
                <pt idx="0">
                  <v>14.13053714285714</v>
                </pt>
                <pt idx="1">
                  <v>1.088182857142856</v>
                </pt>
                <pt idx="2">
                  <v>3.222605714285713</v>
                </pt>
                <pt idx="3">
                  <v>14.13053714285714</v>
                </pt>
                <pt idx="4">
                  <v>6.62149714285714</v>
                </pt>
                <pt idx="5">
                  <v>8.206919999999998</v>
                </pt>
              </numCache>
            </numRef>
          </val>
        </ser>
        <ser>
          <idx val="3"/>
          <order val="3"/>
          <tx>
            <strRef>
              <f>'Dec 2017'!$C$19</f>
              <strCache>
                <ptCount val="1"/>
                <pt idx="0">
                  <v>6040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2017'!$C$20:$C$25</f>
              <numCache>
                <formatCode>0.00_);[Red]\(0.00\)</formatCode>
                <ptCount val="6"/>
                <pt idx="0">
                  <v>14.23371999999999</v>
                </pt>
                <pt idx="1">
                  <v>1.092279999999999</v>
                </pt>
                <pt idx="2">
                  <v>3.271539999999998</v>
                </pt>
                <pt idx="3">
                  <v>14.23371999999999</v>
                </pt>
                <pt idx="4">
                  <v>6.712799999999996</v>
                </pt>
                <pt idx="5">
                  <v>8.341499999999996</v>
                </pt>
              </numCache>
            </numRef>
          </val>
        </ser>
        <ser>
          <idx val="4"/>
          <order val="4"/>
          <tx>
            <strRef>
              <f>'Dec 2017'!$B$19</f>
              <strCache>
                <ptCount val="1"/>
                <pt idx="0">
                  <v>6040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2017'!$B$20:$B$25</f>
              <numCache>
                <formatCode>0.00_);[Red]\(0.00\)</formatCode>
                <ptCount val="6"/>
                <pt idx="0">
                  <v>14.74549</v>
                </pt>
                <pt idx="1">
                  <v>1.04272</v>
                </pt>
                <pt idx="2">
                  <v>3.325660000000001</v>
                </pt>
                <pt idx="3">
                  <v>14.74549</v>
                </pt>
                <pt idx="4">
                  <v>7.044060000000003</v>
                </pt>
                <pt idx="5">
                  <v>8.594940000000001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8066272"/>
        <axId val="188066664"/>
      </barChart>
      <catAx>
        <axId val="1880662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6664"/>
        <crosses val="autoZero"/>
        <auto val="1"/>
        <lblAlgn val="ctr"/>
        <lblOffset val="100"/>
        <noMultiLvlLbl val="0"/>
      </catAx>
      <valAx>
        <axId val="18806666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6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2017'!$C$27</f>
              <strCache>
                <ptCount val="1"/>
                <pt idx="0">
                  <v>Global RE Index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2017'!$C$28:$C$33</f>
              <numCache>
                <formatCode>0.00_);[Red]\(0.00\)</formatCode>
                <ptCount val="6"/>
                <pt idx="0">
                  <v>7.79</v>
                </pt>
                <pt idx="1">
                  <v>1.38</v>
                </pt>
                <pt idx="2">
                  <v>3.46</v>
                </pt>
                <pt idx="3">
                  <v>7.79</v>
                </pt>
                <pt idx="4">
                  <v>4.19</v>
                </pt>
                <pt idx="5">
                  <v>6.56</v>
                </pt>
              </numCache>
            </numRef>
          </val>
        </ser>
        <ser>
          <idx val="1"/>
          <order val="1"/>
          <tx>
            <strRef>
              <f>'Dec 2017'!$B$27</f>
              <strCache>
                <ptCount val="1"/>
                <pt idx="0">
                  <v>DFA Global RE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2017'!$B$28:$B$33</f>
              <numCache>
                <formatCode>0.00_);[Red]\(0.00\)</formatCode>
                <ptCount val="6"/>
                <pt idx="0">
                  <v>9.199999999999999</v>
                </pt>
                <pt idx="1">
                  <v>1.04</v>
                </pt>
                <pt idx="2">
                  <v>3.72</v>
                </pt>
                <pt idx="3">
                  <v>9.199999999999999</v>
                </pt>
                <pt idx="4">
                  <v>5.42</v>
                </pt>
                <pt idx="5">
                  <v>7.92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8067448"/>
        <axId val="190843792"/>
      </barChart>
      <catAx>
        <axId val="1880674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43792"/>
        <crosses val="autoZero"/>
        <auto val="1"/>
        <lblAlgn val="ctr"/>
        <lblOffset val="100"/>
        <noMultiLvlLbl val="0"/>
      </catAx>
      <valAx>
        <axId val="19084379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806744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Income</a:t>
            </a:r>
            <a:endParaRPr lang="en-US"/>
          </a:p>
        </rich>
      </tx>
      <layout>
        <manualLayout>
          <xMode val="edge"/>
          <yMode val="edge"/>
          <x val="0.4844930008748907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2017'!$B$36:$B$41</f>
              <strCache>
                <ptCount val="6"/>
                <pt idx="0">
                  <v>PGX</v>
                </pt>
                <pt idx="1">
                  <v>VWALX</v>
                </pt>
                <pt idx="2">
                  <v>VWALX</v>
                </pt>
                <pt idx="3">
                  <v>PGX</v>
                </pt>
                <pt idx="4">
                  <v>PGX</v>
                </pt>
                <pt idx="5">
                  <v>KIFYX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2017'!$C$36:$C$41</f>
              <numCache>
                <formatCode>0.00_);[Red]\(0.00\)</formatCode>
                <ptCount val="6"/>
                <pt idx="0">
                  <v>10.47</v>
                </pt>
                <pt idx="1">
                  <v>1.21</v>
                </pt>
                <pt idx="2">
                  <v>1.57</v>
                </pt>
                <pt idx="3">
                  <v>10.47</v>
                </pt>
                <pt idx="4">
                  <v>6.33</v>
                </pt>
                <pt idx="5">
                  <v>7.19</v>
                </pt>
              </numCache>
            </numRef>
          </val>
        </ser>
        <ser>
          <idx val="1"/>
          <order val="1"/>
          <tx>
            <strRef>
              <f>'Dec 2017'!$D$36:$D$41</f>
              <strCache>
                <ptCount val="6"/>
                <pt idx="0">
                  <v>KIFYX</v>
                </pt>
                <pt idx="1">
                  <v>PGX</v>
                </pt>
                <pt idx="2">
                  <v>KIFYX</v>
                </pt>
                <pt idx="3">
                  <v>KIFYX</v>
                </pt>
                <pt idx="4">
                  <v>MERIX</v>
                </pt>
                <pt idx="5">
                  <v>BND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2017'!$E$36:$E$41</f>
              <numCache>
                <formatCode>0.00_);[Red]\(0.00\)</formatCode>
                <ptCount val="6"/>
                <pt idx="0">
                  <v>1.84</v>
                </pt>
                <pt idx="1">
                  <v>-0.42</v>
                </pt>
                <pt idx="2">
                  <v>-0.95</v>
                </pt>
                <pt idx="3">
                  <v>1.84</v>
                </pt>
                <pt idx="4">
                  <v>1.71</v>
                </pt>
                <pt idx="5">
                  <v>2.04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90839088"/>
        <axId val="190843008"/>
      </barChart>
      <catAx>
        <axId val="19083908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43008"/>
        <crosses val="autoZero"/>
        <auto val="1"/>
        <lblAlgn val="ctr"/>
        <lblOffset val="100"/>
        <noMultiLvlLbl val="0"/>
      </catAx>
      <valAx>
        <axId val="190843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3908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2017'!$H$11</f>
              <strCache>
                <ptCount val="1"/>
                <pt idx="0">
                  <v>MSCI All World Ex-US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2017'!$H$12:$H$17</f>
              <numCache>
                <formatCode>0.00_);[Red]\(0.00\)</formatCode>
                <ptCount val="6"/>
                <pt idx="0">
                  <v>14.68</v>
                </pt>
                <pt idx="1">
                  <v>0.57</v>
                </pt>
                <pt idx="2">
                  <v>5.88</v>
                </pt>
                <pt idx="3">
                  <v>19.88</v>
                </pt>
                <pt idx="4">
                  <v>1.16</v>
                </pt>
                <pt idx="5">
                  <v>7.39</v>
                </pt>
              </numCache>
            </numRef>
          </val>
        </ser>
        <ser>
          <idx val="1"/>
          <order val="1"/>
          <tx>
            <strRef>
              <f>'Jun 2017'!$G$11</f>
              <strCache>
                <ptCount val="1"/>
                <pt idx="0">
                  <v>SP500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2017'!$G$12:$G$17</f>
              <numCache>
                <formatCode>0.00_);[Red]\(0.00\)</formatCode>
                <ptCount val="6"/>
                <pt idx="0">
                  <v>9.17</v>
                </pt>
                <pt idx="1">
                  <v>0.64</v>
                </pt>
                <pt idx="2">
                  <v>3.07</v>
                </pt>
                <pt idx="3">
                  <v>17.78</v>
                </pt>
                <pt idx="4">
                  <v>9.51</v>
                </pt>
                <pt idx="5">
                  <v>14.51</v>
                </pt>
              </numCache>
            </numRef>
          </val>
        </ser>
        <ser>
          <idx val="2"/>
          <order val="2"/>
          <tx>
            <strRef>
              <f>'Jun 2017'!$F$11</f>
              <strCache>
                <ptCount val="1"/>
                <pt idx="0">
                  <v>Equity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2017'!$F$12:$F$17</f>
              <numCache>
                <formatCode>0.00_);[Red]\(0.00\)</formatCode>
                <ptCount val="6"/>
                <pt idx="0">
                  <v>11.49</v>
                </pt>
                <pt idx="1">
                  <v>1.22</v>
                </pt>
                <pt idx="2">
                  <v>3.71</v>
                </pt>
                <pt idx="3">
                  <v>18.96</v>
                </pt>
                <pt idx="4">
                  <v>6.04</v>
                </pt>
                <pt idx="5">
                  <v>11.44</v>
                </pt>
              </numCache>
            </numRef>
          </val>
        </ser>
        <ser>
          <idx val="3"/>
          <order val="3"/>
          <tx>
            <strRef>
              <f>'Jun 2017'!$E$11</f>
              <strCache>
                <ptCount val="1"/>
                <pt idx="0">
                  <v>Equity 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2017'!$E$12:$E$17</f>
              <numCache>
                <formatCode>0.00_);[Red]\(0.00\)</formatCode>
                <ptCount val="6"/>
                <pt idx="0">
                  <v>10.4</v>
                </pt>
                <pt idx="1">
                  <v>0.75</v>
                </pt>
                <pt idx="2">
                  <v>3.67</v>
                </pt>
                <pt idx="3">
                  <v>18.86</v>
                </pt>
                <pt idx="4">
                  <v>6.82</v>
                </pt>
                <pt idx="5">
                  <v>12.54</v>
                </pt>
              </numCache>
            </numRef>
          </val>
        </ser>
        <ser>
          <idx val="4"/>
          <order val="4"/>
          <tx>
            <strRef>
              <f>'Jun 2017'!$D$11</f>
              <strCache>
                <ptCount val="1"/>
                <pt idx="0">
                  <v>Equity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2017'!$D$12:$D$17</f>
              <numCache>
                <formatCode>0.00_);[Red]\(0.00\)</formatCode>
                <ptCount val="6"/>
                <pt idx="0">
                  <v>7.81</v>
                </pt>
                <pt idx="1">
                  <v>0.86</v>
                </pt>
                <pt idx="2">
                  <v>2.98</v>
                </pt>
                <pt idx="3">
                  <v>14.41</v>
                </pt>
                <pt idx="4">
                  <v>3.62</v>
                </pt>
                <pt idx="5">
                  <v>8.109999999999999</v>
                </pt>
              </numCache>
            </numRef>
          </val>
        </ser>
        <ser>
          <idx val="5"/>
          <order val="5"/>
          <tx>
            <strRef>
              <f>'Jun 2017'!$C$11</f>
              <strCache>
                <ptCount val="1"/>
                <pt idx="0">
                  <v>Equity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2017'!$C$12:$C$17</f>
              <numCache>
                <formatCode>0.00_);[Red]\(0.00\)</formatCode>
                <ptCount val="6"/>
                <pt idx="0">
                  <v>9.56</v>
                </pt>
                <pt idx="1">
                  <v>1.04</v>
                </pt>
                <pt idx="2">
                  <v>3.45</v>
                </pt>
                <pt idx="3">
                  <v>19.24</v>
                </pt>
                <pt idx="4">
                  <v>5.31</v>
                </pt>
                <pt idx="5">
                  <v>11.74</v>
                </pt>
              </numCache>
            </numRef>
          </val>
        </ser>
        <ser>
          <idx val="6"/>
          <order val="6"/>
          <tx>
            <strRef>
              <f>'Jun 2017'!$B$11</f>
              <strCache>
                <ptCount val="1"/>
                <pt idx="0">
                  <v>Equity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2017'!$B$12:$B$17</f>
              <numCache>
                <formatCode>0.00_);[Red]\(0.00\)</formatCode>
                <ptCount val="6"/>
                <pt idx="0">
                  <v>9.9</v>
                </pt>
                <pt idx="1">
                  <v>1.12</v>
                </pt>
                <pt idx="2">
                  <v>3.66</v>
                </pt>
                <pt idx="3">
                  <v>20.6</v>
                </pt>
                <pt idx="4">
                  <v>5.52</v>
                </pt>
                <pt idx="5">
                  <v>12.11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7574664"/>
        <axId val="107577800"/>
      </barChart>
      <catAx>
        <axId val="10757466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7800"/>
        <crosses val="autoZero"/>
        <auto val="1"/>
        <lblAlgn val="ctr"/>
        <lblOffset val="100"/>
        <noMultiLvlLbl val="0"/>
      </catAx>
      <valAx>
        <axId val="10757780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466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Intl Equity</a:t>
            </a:r>
            <a:endParaRPr lang="en-US"/>
          </a:p>
        </rich>
      </tx>
      <layout>
        <manualLayout>
          <xMode val="edge"/>
          <yMode val="edge"/>
          <x val="0.2122707786526684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2017'!$B$44:$B$48</f>
              <strCache>
                <ptCount val="5"/>
                <pt idx="0">
                  <v>DFCEX</v>
                </pt>
                <pt idx="1">
                  <v>DFCEX</v>
                </pt>
                <pt idx="2">
                  <v>DFCEX</v>
                </pt>
                <pt idx="3">
                  <v>DFCEX</v>
                </pt>
                <pt idx="4">
                  <v>DFCEX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'Dec 2017'!$C$44:$C$48</f>
              <numCache>
                <formatCode>0.00_);[Red]\(0.00\)</formatCode>
                <ptCount val="5"/>
                <pt idx="0">
                  <v>36.55</v>
                </pt>
                <pt idx="1">
                  <v>3.74</v>
                </pt>
                <pt idx="2">
                  <v>7.71</v>
                </pt>
                <pt idx="3">
                  <v>36.55</v>
                </pt>
                <pt idx="4">
                  <v>9.32</v>
                </pt>
              </numCache>
            </numRef>
          </val>
        </ser>
        <ser>
          <idx val="1"/>
          <order val="1"/>
          <tx>
            <strRef>
              <f>'Dec 2017'!$D$44:$D$48</f>
              <strCache>
                <ptCount val="5"/>
                <pt idx="0">
                  <v>DFCEX</v>
                </pt>
                <pt idx="1">
                  <v>DFCEX</v>
                </pt>
                <pt idx="2">
                  <v>DFCEX</v>
                </pt>
                <pt idx="3">
                  <v>DFCEX</v>
                </pt>
                <pt idx="4">
                  <v>DFCEX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'Dec 2017'!$E$44:$E$48</f>
              <numCache>
                <formatCode>0.00_);[Red]\(0.00\)</formatCode>
                <ptCount val="5"/>
                <pt idx="0">
                  <v>36.55</v>
                </pt>
                <pt idx="1">
                  <v>3.74</v>
                </pt>
                <pt idx="2">
                  <v>7.71</v>
                </pt>
                <pt idx="3">
                  <v>36.55</v>
                </pt>
                <pt idx="4">
                  <v>9.32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90844576"/>
        <axId val="190845752"/>
      </barChart>
      <catAx>
        <axId val="19084457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45752"/>
        <crosses val="autoZero"/>
        <auto val="1"/>
        <lblAlgn val="ctr"/>
        <lblOffset val="100"/>
        <noMultiLvlLbl val="0"/>
      </catAx>
      <valAx>
        <axId val="19084575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44576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US Equity</a:t>
            </a:r>
            <a:endParaRPr lang="en-US"/>
          </a:p>
        </rich>
      </tx>
      <layout>
        <manualLayout>
          <xMode val="edge"/>
          <yMode val="edge"/>
          <x val="0.2761596675415573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'Dec 2017'!$B$52:$B$57</f>
              <strCache>
                <ptCount val="6"/>
                <pt idx="0">
                  <v>TGCEX</v>
                </pt>
                <pt idx="1">
                  <v>TGCEX</v>
                </pt>
                <pt idx="2">
                  <v>TGCEX</v>
                </pt>
                <pt idx="3">
                  <v>TGCEX</v>
                </pt>
                <pt idx="4">
                  <v>TGCEX</v>
                </pt>
                <pt idx="5">
                  <v>TGCEX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'Dec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2017'!$C$52:$C$57</f>
              <numCache>
                <formatCode>0.00_);[Red]\(0.00\)</formatCode>
                <ptCount val="6"/>
                <pt idx="0">
                  <v>32.8</v>
                </pt>
                <pt idx="1">
                  <v>0.59</v>
                </pt>
                <pt idx="2">
                  <v>5.44</v>
                </pt>
                <pt idx="3">
                  <v>32.8</v>
                </pt>
                <pt idx="4">
                  <v>11.05</v>
                </pt>
                <pt idx="5">
                  <v>13.7</v>
                </pt>
              </numCache>
            </numRef>
          </val>
        </ser>
        <ser>
          <idx val="1"/>
          <order val="1"/>
          <tx>
            <strRef>
              <f>'Dec 2017'!$D$52:$D$57</f>
              <strCache>
                <ptCount val="6"/>
                <pt idx="0">
                  <v>TGCEX</v>
                </pt>
                <pt idx="1">
                  <v>TGCEX</v>
                </pt>
                <pt idx="2">
                  <v>TGCEX</v>
                </pt>
                <pt idx="3">
                  <v>TGCEX</v>
                </pt>
                <pt idx="4">
                  <v>TGCEX</v>
                </pt>
                <pt idx="5">
                  <v>TGCEX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'Dec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'Dec 2017'!$E$52:$E$57</f>
              <numCache>
                <formatCode>0.00_);[Red]\(0.00\)</formatCode>
                <ptCount val="6"/>
                <pt idx="0">
                  <v>32.8</v>
                </pt>
                <pt idx="1">
                  <v>0.59</v>
                </pt>
                <pt idx="2">
                  <v>5.44</v>
                </pt>
                <pt idx="3">
                  <v>32.8</v>
                </pt>
                <pt idx="4">
                  <v>11.05</v>
                </pt>
                <pt idx="5">
                  <v>13.7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90841440"/>
        <axId val="604881392"/>
      </barChart>
      <catAx>
        <axId val="19084144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4881392"/>
        <crosses val="autoZero"/>
        <auto val="1"/>
        <lblAlgn val="ctr"/>
        <lblOffset val="100"/>
        <noMultiLvlLbl val="0"/>
      </catAx>
      <valAx>
        <axId val="60488139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4144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baseline="0" lang="en-US"/>
              <a:t> vs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2017'!$F$19</f>
              <strCache>
                <ptCount val="1"/>
                <pt idx="0">
                  <v>6040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'Jun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2017'!$F$20:$F$25</f>
              <numCache>
                <formatCode>0.00_);[Red]\(0.00\)</formatCode>
                <ptCount val="6"/>
                <pt idx="0">
                  <v>7.85</v>
                </pt>
                <pt idx="1">
                  <v>0.73</v>
                </pt>
                <pt idx="2">
                  <v>2.86</v>
                </pt>
                <pt idx="3">
                  <v>11.21</v>
                </pt>
                <pt idx="4">
                  <v>4.62</v>
                </pt>
                <pt idx="5">
                  <v>7.73</v>
                </pt>
              </numCache>
            </numRef>
          </val>
        </ser>
        <ser>
          <idx val="1"/>
          <order val="1"/>
          <tx>
            <strRef>
              <f>'Jun 2017'!$E$19</f>
              <strCache>
                <ptCount val="1"/>
                <pt idx="0">
                  <v>6040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'Jun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2017'!$E$20:$E$25</f>
              <numCache>
                <formatCode>0.00_);[Red]\(0.00\)</formatCode>
                <ptCount val="6"/>
                <pt idx="0">
                  <v>7.51</v>
                </pt>
                <pt idx="1">
                  <v>0.52</v>
                </pt>
                <pt idx="2">
                  <v>2.85</v>
                </pt>
                <pt idx="3">
                  <v>12.48</v>
                </pt>
                <pt idx="4">
                  <v>5.33</v>
                </pt>
                <pt idx="5">
                  <v>8.93</v>
                </pt>
              </numCache>
            </numRef>
          </val>
        </ser>
        <ser>
          <idx val="2"/>
          <order val="2"/>
          <tx>
            <strRef>
              <f>'Jun 2017'!$D$19</f>
              <strCache>
                <ptCount val="1"/>
                <pt idx="0">
                  <v>6040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'Jun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2017'!$D$20:$D$25</f>
              <numCache>
                <formatCode>0.00_);[Red]\(0.00\)</formatCode>
                <ptCount val="6"/>
                <pt idx="0">
                  <v>5.7</v>
                </pt>
                <pt idx="1">
                  <v>0.66</v>
                </pt>
                <pt idx="2">
                  <v>2.21</v>
                </pt>
                <pt idx="3">
                  <v>10.97</v>
                </pt>
                <pt idx="4">
                  <v>3.23</v>
                </pt>
                <pt idx="5">
                  <v>6.5</v>
                </pt>
              </numCache>
            </numRef>
          </val>
        </ser>
        <ser>
          <idx val="3"/>
          <order val="3"/>
          <tx>
            <strRef>
              <f>'Jun 2017'!$C$19</f>
              <strCache>
                <ptCount val="1"/>
                <pt idx="0">
                  <v>6040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2017'!$C$20:$C$25</f>
              <numCache>
                <formatCode>0.00_);[Red]\(0.00\)</formatCode>
                <ptCount val="6"/>
                <pt idx="0">
                  <v>6.75</v>
                </pt>
                <pt idx="1">
                  <v>0.77</v>
                </pt>
                <pt idx="2">
                  <v>2.49</v>
                </pt>
                <pt idx="3">
                  <v>13.87</v>
                </pt>
                <pt idx="4">
                  <v>4.24</v>
                </pt>
                <pt idx="5">
                  <v>8.68</v>
                </pt>
              </numCache>
            </numRef>
          </val>
        </ser>
        <ser>
          <idx val="4"/>
          <order val="4"/>
          <tx>
            <strRef>
              <f>'Jun 2017'!$B$19</f>
              <strCache>
                <ptCount val="1"/>
                <pt idx="0">
                  <v>6040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2017'!$A$20:$A$25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2017'!$B$20:$B$25</f>
              <numCache>
                <formatCode>0.00_);[Red]\(0.00\)</formatCode>
                <ptCount val="6"/>
                <pt idx="0">
                  <v>6.95</v>
                </pt>
                <pt idx="1">
                  <v>0.82</v>
                </pt>
                <pt idx="2">
                  <v>2.62</v>
                </pt>
                <pt idx="3">
                  <v>14.69</v>
                </pt>
                <pt idx="4">
                  <v>4.36</v>
                </pt>
                <pt idx="5">
                  <v>8.9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7572704"/>
        <axId val="107573880"/>
      </barChart>
      <catAx>
        <axId val="1075727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3880"/>
        <crosses val="autoZero"/>
        <auto val="1"/>
        <lblAlgn val="ctr"/>
        <lblOffset val="100"/>
        <noMultiLvlLbl val="0"/>
      </catAx>
      <valAx>
        <axId val="10757388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2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2017'!$C$27</f>
              <strCache>
                <ptCount val="1"/>
                <pt idx="0">
                  <v>Global RE Index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2017'!$C$28:$C$33</f>
              <numCache>
                <formatCode>0.00_);[Red]\(0.00\)</formatCode>
                <ptCount val="6"/>
                <pt idx="0">
                  <v>3.2</v>
                </pt>
                <pt idx="1">
                  <v>0.77</v>
                </pt>
                <pt idx="2">
                  <v>2.16</v>
                </pt>
                <pt idx="3">
                  <v>-1.86</v>
                </pt>
                <pt idx="4">
                  <v>4.05</v>
                </pt>
                <pt idx="5">
                  <v>7.44</v>
                </pt>
              </numCache>
            </numRef>
          </val>
        </ser>
        <ser>
          <idx val="1"/>
          <order val="1"/>
          <tx>
            <strRef>
              <f>'Jun 2017'!$B$27</f>
              <strCache>
                <ptCount val="1"/>
                <pt idx="0">
                  <v>DFA Global RE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2017'!$A$28:$A$33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2017'!$B$28:$B$33</f>
              <numCache>
                <formatCode>0.00_);[Red]\(0.00\)</formatCode>
                <ptCount val="6"/>
                <pt idx="0">
                  <v>3.75</v>
                </pt>
                <pt idx="1">
                  <v>0.84</v>
                </pt>
                <pt idx="2">
                  <v>1.79</v>
                </pt>
                <pt idx="3">
                  <v>-1.78</v>
                </pt>
                <pt idx="4">
                  <v>5.56</v>
                </pt>
                <pt idx="5">
                  <v>8.369999999999999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7574272"/>
        <axId val="107575056"/>
      </barChart>
      <catAx>
        <axId val="1075742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5056"/>
        <crosses val="autoZero"/>
        <auto val="1"/>
        <lblAlgn val="ctr"/>
        <lblOffset val="100"/>
        <noMultiLvlLbl val="0"/>
      </catAx>
      <valAx>
        <axId val="10757505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4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Income</a:t>
            </a:r>
            <a:endParaRPr lang="en-US"/>
          </a:p>
        </rich>
      </tx>
      <layout>
        <manualLayout>
          <xMode val="edge"/>
          <yMode val="edge"/>
          <x val="0.4844930008748907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2017'!$B$36:$B$41</f>
              <strCache>
                <ptCount val="6"/>
                <pt idx="0">
                  <v>PGX</v>
                </pt>
                <pt idx="1">
                  <v>KIFYX</v>
                </pt>
                <pt idx="2">
                  <v>PGX</v>
                </pt>
                <pt idx="3">
                  <v>PHIYX</v>
                </pt>
                <pt idx="4">
                  <v>PGX</v>
                </pt>
                <pt idx="5">
                  <v>KIFYX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2017'!$C$36:$C$41</f>
              <numCache>
                <formatCode>0.00_);[Red]\(0.00\)</formatCode>
                <ptCount val="6"/>
                <pt idx="0">
                  <v>9.24</v>
                </pt>
                <pt idx="1">
                  <v>2.38</v>
                </pt>
                <pt idx="2">
                  <v>3.4</v>
                </pt>
                <pt idx="3">
                  <v>11.33</v>
                </pt>
                <pt idx="4">
                  <v>7.18</v>
                </pt>
                <pt idx="5">
                  <v>8.77</v>
                </pt>
              </numCache>
            </numRef>
          </val>
        </ser>
        <ser>
          <idx val="1"/>
          <order val="1"/>
          <tx>
            <strRef>
              <f>'Jun 2017'!$D$36:$D$41</f>
              <strCache>
                <ptCount val="6"/>
                <pt idx="0">
                  <v>BKLN</v>
                </pt>
                <pt idx="1">
                  <v>BKLN</v>
                </pt>
                <pt idx="2">
                  <v>LASYX</v>
                </pt>
                <pt idx="3">
                  <v>BND</v>
                </pt>
                <pt idx="4">
                  <v>BGCIX</v>
                </pt>
                <pt idx="5">
                  <v>BND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2017'!$A$36:$A$41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2017'!$E$36:$E$41</f>
              <numCache>
                <formatCode>0.00_);[Red]\(0.00\)</formatCode>
                <ptCount val="6"/>
                <pt idx="0">
                  <v>0.75</v>
                </pt>
                <pt idx="1">
                  <v>-0.46</v>
                </pt>
                <pt idx="2">
                  <v>0.23</v>
                </pt>
                <pt idx="3">
                  <v>-0.51</v>
                </pt>
                <pt idx="4">
                  <v>0.93</v>
                </pt>
                <pt idx="5">
                  <v>2.11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7577016"/>
        <axId val="107578584"/>
      </barChart>
      <catAx>
        <axId val="10757701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8584"/>
        <crosses val="autoZero"/>
        <auto val="1"/>
        <lblAlgn val="ctr"/>
        <lblOffset val="100"/>
        <noMultiLvlLbl val="0"/>
      </catAx>
      <valAx>
        <axId val="10757858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701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Intl Equity</a:t>
            </a:r>
            <a:endParaRPr lang="en-US"/>
          </a:p>
        </rich>
      </tx>
      <layout>
        <manualLayout>
          <xMode val="edge"/>
          <yMode val="edge"/>
          <x val="0.2122707786526684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2017'!$B$44:$B$48</f>
              <strCache>
                <ptCount val="5"/>
                <pt idx="0">
                  <v>DFCEX</v>
                </pt>
                <pt idx="1">
                  <v>DISVX</v>
                </pt>
                <pt idx="2">
                  <v>AEPFX</v>
                </pt>
                <pt idx="3">
                  <v>DODFX</v>
                </pt>
                <pt idx="4">
                  <v>DISVX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'Jun 2017'!$C$44:$C$48</f>
              <numCache>
                <formatCode>0.00_);[Red]\(0.00\)</formatCode>
                <ptCount val="5"/>
                <pt idx="0">
                  <v>19</v>
                </pt>
                <pt idx="1">
                  <v>1.81</v>
                </pt>
                <pt idx="2">
                  <v>7.66</v>
                </pt>
                <pt idx="3">
                  <v>30.37</v>
                </pt>
                <pt idx="4">
                  <v>4.16</v>
                </pt>
              </numCache>
            </numRef>
          </val>
        </ser>
        <ser>
          <idx val="1"/>
          <order val="1"/>
          <tx>
            <strRef>
              <f>'Jun 2017'!$D$44:$D$48</f>
              <strCache>
                <ptCount val="5"/>
                <pt idx="0">
                  <v>DFIVX</v>
                </pt>
                <pt idx="1">
                  <v>DODFX</v>
                </pt>
                <pt idx="2">
                  <v>DFIVX</v>
                </pt>
                <pt idx="3">
                  <v>HAINX</v>
                </pt>
                <pt idx="4">
                  <v>DFIVX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2017'!$A$44:$A$48</f>
              <strCache>
                <ptCount val="5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</strCache>
            </strRef>
          </cat>
          <val>
            <numRef>
              <f>'Jun 2017'!$E$44:$E$48</f>
              <numCache>
                <formatCode>0.00_);[Red]\(0.00\)</formatCode>
                <ptCount val="5"/>
                <pt idx="0">
                  <v>10.43</v>
                </pt>
                <pt idx="1">
                  <v>-0.27</v>
                </pt>
                <pt idx="2">
                  <v>4.26</v>
                </pt>
                <pt idx="3">
                  <v>17.71</v>
                </pt>
                <pt idx="4">
                  <v>-0.26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7578976"/>
        <axId val="106954624"/>
      </barChart>
      <catAx>
        <axId val="10757897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954624"/>
        <crosses val="autoZero"/>
        <auto val="1"/>
        <lblAlgn val="ctr"/>
        <lblOffset val="100"/>
        <noMultiLvlLbl val="0"/>
      </catAx>
      <valAx>
        <axId val="10695462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5789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baseline="0" lang="en-US"/>
              <a:t> US Equity</a:t>
            </a:r>
            <a:endParaRPr lang="en-US"/>
          </a:p>
        </rich>
      </tx>
      <layout>
        <manualLayout>
          <xMode val="edge"/>
          <yMode val="edge"/>
          <x val="0.2761596675415573"/>
          <y val="0.05555555555555555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'Jun 2017'!$B$52:$B$57</f>
              <strCache>
                <ptCount val="6"/>
                <pt idx="0">
                  <v>TGCEX</v>
                </pt>
                <pt idx="1">
                  <v>DFSVX</v>
                </pt>
                <pt idx="2">
                  <v>HACAX</v>
                </pt>
                <pt idx="3">
                  <v>HACAX</v>
                </pt>
                <pt idx="4">
                  <v>HACAX</v>
                </pt>
                <pt idx="5">
                  <v>DFLVX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'Jun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2017'!$C$52:$C$57</f>
              <numCache>
                <formatCode>0.00_);[Red]\(0.00\)</formatCode>
                <ptCount val="6"/>
                <pt idx="0">
                  <v>18.9</v>
                </pt>
                <pt idx="1">
                  <v>2.59</v>
                </pt>
                <pt idx="2">
                  <v>6</v>
                </pt>
                <pt idx="3">
                  <v>24.4</v>
                </pt>
                <pt idx="4">
                  <v>10.66</v>
                </pt>
                <pt idx="5">
                  <v>16.13</v>
                </pt>
              </numCache>
            </numRef>
          </val>
        </ser>
        <ser>
          <idx val="1"/>
          <order val="1"/>
          <tx>
            <strRef>
              <f>'Jun 2017'!$D$52:$D$57</f>
              <strCache>
                <ptCount val="6"/>
                <pt idx="0">
                  <v>DFSVX</v>
                </pt>
                <pt idx="1">
                  <v>HACAX</v>
                </pt>
                <pt idx="2">
                  <v>DFSVX</v>
                </pt>
                <pt idx="3">
                  <v>TUTT</v>
                </pt>
                <pt idx="4">
                  <v>LLPFX</v>
                </pt>
                <pt idx="5">
                  <v>LLPFX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'Jun 2017'!$A$52:$A$57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'Jun 2017'!$E$52:$E$57</f>
              <numCache>
                <formatCode>0.00_);[Red]\(0.00\)</formatCode>
                <ptCount val="6"/>
                <pt idx="0">
                  <v>-1.9</v>
                </pt>
                <pt idx="1">
                  <v>-0.64</v>
                </pt>
                <pt idx="2">
                  <v>-0.5600000000000001</v>
                </pt>
                <pt idx="3">
                  <v>3.78</v>
                </pt>
                <pt idx="4">
                  <v>1.22</v>
                </pt>
                <pt idx="5">
                  <v>9.82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6760"/>
        <axId val="186888328"/>
      </barChart>
      <catAx>
        <axId val="18688676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8328"/>
        <crosses val="autoZero"/>
        <auto val="1"/>
        <lblAlgn val="ctr"/>
        <lblOffset val="100"/>
        <noMultiLvlLbl val="0"/>
      </catAx>
      <valAx>
        <axId val="18688832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676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baseline="0" lang="en-US"/>
              <a:t> vs. benchmark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2017'!$F$3</f>
              <strCache>
                <ptCount val="1"/>
                <pt idx="0">
                  <v>Bond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'Sep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2017'!$F$4:$F$9</f>
              <numCache>
                <formatCode>0.00_);[Red]\(0.00\)</formatCode>
                <ptCount val="6"/>
                <pt idx="0">
                  <v>3.12</v>
                </pt>
                <pt idx="1">
                  <v>-0.57</v>
                </pt>
                <pt idx="2">
                  <v>0.7</v>
                </pt>
                <pt idx="3">
                  <v>-0.1</v>
                </pt>
                <pt idx="4">
                  <v>2.63</v>
                </pt>
                <pt idx="5">
                  <v>1.97</v>
                </pt>
              </numCache>
            </numRef>
          </val>
        </ser>
        <ser>
          <idx val="1"/>
          <order val="1"/>
          <tx>
            <strRef>
              <f>'Sep 2017'!$E$3</f>
              <strCache>
                <ptCount val="1"/>
                <pt idx="0">
                  <v>Income -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'Sep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2017'!$E$4:$E$9</f>
              <numCache>
                <formatCode>0.00_);[Red]\(0.00\)</formatCode>
                <ptCount val="6"/>
                <pt idx="0">
                  <v>4.14</v>
                </pt>
                <pt idx="1">
                  <v>0</v>
                </pt>
                <pt idx="2">
                  <v>0.93</v>
                </pt>
                <pt idx="3">
                  <v>2.43</v>
                </pt>
                <pt idx="4">
                  <v>3.52</v>
                </pt>
                <pt idx="5">
                  <v>3.22</v>
                </pt>
              </numCache>
            </numRef>
          </val>
        </ser>
        <ser>
          <idx val="2"/>
          <order val="2"/>
          <tx>
            <strRef>
              <f>'Sep 2017'!$C$3</f>
              <strCache>
                <ptCount val="1"/>
                <pt idx="0">
                  <v>Income w Tax-Ex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2017'!$C$4:$C$9</f>
              <numCache>
                <formatCode>0.00_);[Red]\(0.00\)</formatCode>
                <ptCount val="6"/>
                <pt idx="0">
                  <v>4.6</v>
                </pt>
                <pt idx="1">
                  <v>0.05</v>
                </pt>
                <pt idx="2">
                  <v>1.14</v>
                </pt>
                <pt idx="3">
                  <v>2.56</v>
                </pt>
                <pt idx="4">
                  <v>3.3</v>
                </pt>
                <pt idx="5">
                  <v>3.7</v>
                </pt>
              </numCache>
            </numRef>
          </val>
        </ser>
        <ser>
          <idx val="3"/>
          <order val="3"/>
          <tx>
            <strRef>
              <f>'Sep 2017'!$B$3</f>
              <strCache>
                <ptCount val="1"/>
                <pt idx="0">
                  <v>Income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2017'!$A$4:$A$9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2017'!$B$4:$B$9</f>
              <numCache>
                <formatCode>0.00_);[Red]\(0.00\)</formatCode>
                <ptCount val="6"/>
                <pt idx="0">
                  <v>3.63</v>
                </pt>
                <pt idx="1">
                  <v>0.57</v>
                </pt>
                <pt idx="2">
                  <v>1.08</v>
                </pt>
                <pt idx="3">
                  <v>4.29</v>
                </pt>
                <pt idx="4">
                  <v>3.17</v>
                </pt>
                <pt idx="5">
                  <v>3.67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7544"/>
        <axId val="186887152"/>
      </barChart>
      <catAx>
        <axId val="18688754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7152"/>
        <crosses val="autoZero"/>
        <auto val="1"/>
        <lblAlgn val="ctr"/>
        <lblOffset val="100"/>
        <noMultiLvlLbl val="0"/>
      </catAx>
      <valAx>
        <axId val="18688715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754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'Sep 2017'!$H$11</f>
              <strCache>
                <ptCount val="1"/>
                <pt idx="0">
                  <v>MSCI All World Ex-US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2017'!$H$12:$H$17</f>
              <numCache>
                <formatCode>0.00_);[Red]\(0.00\)</formatCode>
                <ptCount val="6"/>
                <pt idx="0">
                  <v>21.66</v>
                </pt>
                <pt idx="1">
                  <v>1.91</v>
                </pt>
                <pt idx="2">
                  <v>6.09</v>
                </pt>
                <pt idx="3">
                  <v>19.24</v>
                </pt>
                <pt idx="4">
                  <v>5.12</v>
                </pt>
                <pt idx="5">
                  <v>7.37</v>
                </pt>
              </numCache>
            </numRef>
          </val>
        </ser>
        <ser>
          <idx val="1"/>
          <order val="1"/>
          <tx>
            <strRef>
              <f>'Sep 2017'!$G$11</f>
              <strCache>
                <ptCount val="1"/>
                <pt idx="0">
                  <v>SP500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2017'!$G$12:$G$17</f>
              <numCache>
                <formatCode>0.00_);[Red]\(0.00\)</formatCode>
                <ptCount val="6"/>
                <pt idx="0">
                  <v>13.99</v>
                </pt>
                <pt idx="1">
                  <v>2.01</v>
                </pt>
                <pt idx="2">
                  <v>4.41</v>
                </pt>
                <pt idx="3">
                  <v>18.5</v>
                </pt>
                <pt idx="4">
                  <v>10.69</v>
                </pt>
                <pt idx="5">
                  <v>14.09</v>
                </pt>
              </numCache>
            </numRef>
          </val>
        </ser>
        <ser>
          <idx val="2"/>
          <order val="2"/>
          <tx>
            <strRef>
              <f>'Sep 2017'!$F$11</f>
              <strCache>
                <ptCount val="1"/>
                <pt idx="0">
                  <v>Equity Index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2017'!$F$12:$F$17</f>
              <numCache>
                <formatCode>0.00_);[Red]\(0.00\)</formatCode>
                <ptCount val="6"/>
                <pt idx="0">
                  <v>15.72</v>
                </pt>
                <pt idx="1">
                  <v>2.61</v>
                </pt>
                <pt idx="2">
                  <v>5.19</v>
                </pt>
                <pt idx="3">
                  <v>18.35</v>
                </pt>
                <pt idx="4">
                  <v>8.91</v>
                </pt>
                <pt idx="5">
                  <v>11.29</v>
                </pt>
              </numCache>
            </numRef>
          </val>
        </ser>
        <ser>
          <idx val="3"/>
          <order val="3"/>
          <tx>
            <strRef>
              <f>'Sep 2017'!$E$11</f>
              <strCache>
                <ptCount val="1"/>
                <pt idx="0">
                  <v>Equity  ETFs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2017'!$E$12:$E$17</f>
              <numCache>
                <formatCode>0.00_);[Red]\(0.00\)</formatCode>
                <ptCount val="6"/>
                <pt idx="0">
                  <v>15.86</v>
                </pt>
                <pt idx="1">
                  <v>2.33</v>
                </pt>
                <pt idx="2">
                  <v>4.94</v>
                </pt>
                <pt idx="3">
                  <v>18.79</v>
                </pt>
                <pt idx="4">
                  <v>9.140000000000001</v>
                </pt>
                <pt idx="5">
                  <v>12.25</v>
                </pt>
              </numCache>
            </numRef>
          </val>
        </ser>
        <ser>
          <idx val="4"/>
          <order val="4"/>
          <tx>
            <strRef>
              <f>'Sep 2017'!$D$11</f>
              <strCache>
                <ptCount val="1"/>
                <pt idx="0">
                  <v>Equity NEW Tactical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2017'!$D$12:$D$17</f>
              <numCache>
                <formatCode>0.00_);[Red]\(0.00\)</formatCode>
                <ptCount val="6"/>
                <pt idx="0">
                  <v>14.97</v>
                </pt>
                <pt idx="1">
                  <v>2.34</v>
                </pt>
                <pt idx="2">
                  <v>4.88</v>
                </pt>
                <pt idx="3">
                  <v>17.65</v>
                </pt>
                <pt idx="4">
                  <v>7.96</v>
                </pt>
                <pt idx="5">
                  <v>11.24</v>
                </pt>
              </numCache>
            </numRef>
          </val>
        </ser>
        <ser>
          <idx val="5"/>
          <order val="5"/>
          <tx>
            <strRef>
              <f>'Sep 2017'!$C$11</f>
              <strCache>
                <ptCount val="1"/>
                <pt idx="0">
                  <v>Equity NEW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2017'!$C$12:$C$17</f>
              <numCache>
                <formatCode>0.00_);[Red]\(0.00\)</formatCode>
                <ptCount val="6"/>
                <pt idx="0">
                  <v>15.04</v>
                </pt>
                <pt idx="1">
                  <v>2.38</v>
                </pt>
                <pt idx="2">
                  <v>4.95</v>
                </pt>
                <pt idx="3">
                  <v>18</v>
                </pt>
                <pt idx="4">
                  <v>8.050000000000001</v>
                </pt>
                <pt idx="5">
                  <v>11.4</v>
                </pt>
              </numCache>
            </numRef>
          </val>
        </ser>
        <ser>
          <idx val="6"/>
          <order val="6"/>
          <tx>
            <strRef>
              <f>'Sep 2017'!$B$11</f>
              <strCache>
                <ptCount val="1"/>
                <pt idx="0">
                  <v>Equity OLD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'Sep 2017'!$A$12:$A$17</f>
              <strCache>
                <ptCount val="6"/>
                <pt idx="0">
                  <v>YTD</v>
                </pt>
                <pt idx="1">
                  <v>MTD</v>
                </pt>
                <pt idx="2">
                  <v>QTD</v>
                </pt>
                <pt idx="3">
                  <v>1YR</v>
                </pt>
                <pt idx="4">
                  <v>3YR</v>
                </pt>
                <pt idx="5">
                  <v>5YR</v>
                </pt>
              </strCache>
            </strRef>
          </cat>
          <val>
            <numRef>
              <f>'Sep 2017'!$B$12:$B$17</f>
              <numCache>
                <formatCode>0.00_);[Red]\(0.00\)</formatCode>
                <ptCount val="6"/>
                <pt idx="0">
                  <v>15.74</v>
                </pt>
                <pt idx="1">
                  <v>2.72</v>
                </pt>
                <pt idx="2">
                  <v>5.28</v>
                </pt>
                <pt idx="3">
                  <v>19.14</v>
                </pt>
                <pt idx="4">
                  <v>8.470000000000001</v>
                </pt>
                <pt idx="5">
                  <v>11.83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86882448"/>
        <axId val="186887936"/>
      </barChart>
      <catAx>
        <axId val="1868824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7936"/>
        <crosses val="autoZero"/>
        <auto val="1"/>
        <lblAlgn val="ctr"/>
        <lblOffset val="100"/>
        <noMultiLvlLbl val="0"/>
      </catAx>
      <valAx>
        <axId val="18688793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);[Red]\(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88244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8.xml" Type="http://schemas.openxmlformats.org/officeDocument/2006/relationships/chart" /><Relationship Id="rId2" Target="/xl/charts/chart9.xml" Type="http://schemas.openxmlformats.org/officeDocument/2006/relationships/chart" /><Relationship Id="rId3" Target="/xl/charts/chart10.xml" Type="http://schemas.openxmlformats.org/officeDocument/2006/relationships/chart" /><Relationship Id="rId4" Target="/xl/charts/chart11.xml" Type="http://schemas.openxmlformats.org/officeDocument/2006/relationships/chart" /><Relationship Id="rId5" Target="/xl/charts/chart12.xml" Type="http://schemas.openxmlformats.org/officeDocument/2006/relationships/chart" /><Relationship Id="rId6" Target="/xl/charts/chart13.xml" Type="http://schemas.openxmlformats.org/officeDocument/2006/relationships/chart" /><Relationship Id="rId7" Target="/xl/charts/chart14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Relationship Id="rId3" Target="/xl/charts/chart17.xml" Type="http://schemas.openxmlformats.org/officeDocument/2006/relationships/chart" /><Relationship Id="rId4" Target="/xl/charts/chart18.xml" Type="http://schemas.openxmlformats.org/officeDocument/2006/relationships/chart" /><Relationship Id="rId5" Target="/xl/charts/chart19.xml" Type="http://schemas.openxmlformats.org/officeDocument/2006/relationships/chart" /><Relationship Id="rId6" Target="/xl/charts/chart20.xml" Type="http://schemas.openxmlformats.org/officeDocument/2006/relationships/chart" /><Relationship Id="rId7" Target="/xl/charts/chart2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30956</colOff>
      <row>0</row>
      <rowOff>130968</rowOff>
    </from>
    <to>
      <col>17</col>
      <colOff>69056</colOff>
      <row>15</row>
      <rowOff>159543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21431</colOff>
      <row>16</row>
      <rowOff>159543</rowOff>
    </from>
    <to>
      <col>17</col>
      <colOff>59531</colOff>
      <row>32</row>
      <rowOff>7143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640556</colOff>
      <row>33</row>
      <rowOff>26193</rowOff>
    </from>
    <to>
      <col>17</col>
      <colOff>30956</colOff>
      <row>48</row>
      <rowOff>54768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621506</colOff>
      <row>49</row>
      <rowOff>35718</rowOff>
    </from>
    <to>
      <col>17</col>
      <colOff>11906</colOff>
      <row>64</row>
      <rowOff>64293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5</col>
      <colOff>607218</colOff>
      <row>31</row>
      <rowOff>169068</rowOff>
    </from>
    <to>
      <col>8</col>
      <colOff>921543</colOff>
      <row>47</row>
      <rowOff>16668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609600</colOff>
      <row>48</row>
      <rowOff>85725</rowOff>
    </from>
    <to>
      <col>8</col>
      <colOff>923925</colOff>
      <row>63</row>
      <rowOff>114300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5</col>
      <colOff>561975</colOff>
      <row>65</row>
      <rowOff>66675</rowOff>
    </from>
    <to>
      <col>8</col>
      <colOff>876300</colOff>
      <row>80</row>
      <rowOff>95250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30956</colOff>
      <row>0</row>
      <rowOff>130968</rowOff>
    </from>
    <to>
      <col>17</col>
      <colOff>69056</colOff>
      <row>15</row>
      <rowOff>159543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21431</colOff>
      <row>16</row>
      <rowOff>159543</rowOff>
    </from>
    <to>
      <col>17</col>
      <colOff>59531</colOff>
      <row>32</row>
      <rowOff>7143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640556</colOff>
      <row>33</row>
      <rowOff>26193</rowOff>
    </from>
    <to>
      <col>17</col>
      <colOff>30956</colOff>
      <row>48</row>
      <rowOff>54768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621506</colOff>
      <row>49</row>
      <rowOff>35718</rowOff>
    </from>
    <to>
      <col>17</col>
      <colOff>11906</colOff>
      <row>64</row>
      <rowOff>64293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5</col>
      <colOff>607218</colOff>
      <row>31</row>
      <rowOff>169068</rowOff>
    </from>
    <to>
      <col>8</col>
      <colOff>921543</colOff>
      <row>47</row>
      <rowOff>16668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609600</colOff>
      <row>48</row>
      <rowOff>85725</rowOff>
    </from>
    <to>
      <col>8</col>
      <colOff>923925</colOff>
      <row>63</row>
      <rowOff>114300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5</col>
      <colOff>561975</colOff>
      <row>65</row>
      <rowOff>66675</rowOff>
    </from>
    <to>
      <col>8</col>
      <colOff>876300</colOff>
      <row>80</row>
      <rowOff>95250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30956</colOff>
      <row>0</row>
      <rowOff>130968</rowOff>
    </from>
    <to>
      <col>17</col>
      <colOff>69056</colOff>
      <row>15</row>
      <rowOff>159543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21431</colOff>
      <row>16</row>
      <rowOff>159543</rowOff>
    </from>
    <to>
      <col>17</col>
      <colOff>59531</colOff>
      <row>32</row>
      <rowOff>7143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640556</colOff>
      <row>33</row>
      <rowOff>26193</rowOff>
    </from>
    <to>
      <col>17</col>
      <colOff>30956</colOff>
      <row>48</row>
      <rowOff>54768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621506</colOff>
      <row>49</row>
      <rowOff>35718</rowOff>
    </from>
    <to>
      <col>17</col>
      <colOff>11906</colOff>
      <row>64</row>
      <rowOff>64293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5</col>
      <colOff>607218</colOff>
      <row>31</row>
      <rowOff>169068</rowOff>
    </from>
    <to>
      <col>8</col>
      <colOff>921543</colOff>
      <row>47</row>
      <rowOff>16668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609600</colOff>
      <row>48</row>
      <rowOff>85725</rowOff>
    </from>
    <to>
      <col>8</col>
      <colOff>923925</colOff>
      <row>63</row>
      <rowOff>114300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5</col>
      <colOff>561975</colOff>
      <row>65</row>
      <rowOff>66675</rowOff>
    </from>
    <to>
      <col>8</col>
      <colOff>876300</colOff>
      <row>80</row>
      <rowOff>95250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file:///Y:\operations\Workgroup%20Folder\Investment%20Committee\Portfolio%20Review\2017%200331%20Portfolio%20Review%20(March%202017%20Only)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Mar 2017"/>
    </sheetNames>
    <sheetDataSet>
      <sheetData sheetId="0">
        <row r="19">
          <cell r="O19">
            <v>1.4518</v>
          </cell>
          <cell r="P19">
            <v>6.5599999999999992E-2</v>
          </cell>
          <cell r="Q19">
            <v>1.4518</v>
          </cell>
          <cell r="R19">
            <v>7.6254</v>
          </cell>
          <cell r="S19">
            <v>3.0369999999999995</v>
          </cell>
          <cell r="T19">
            <v>4.0884</v>
          </cell>
        </row>
        <row r="20">
          <cell r="O20">
            <v>1.5939999999999999</v>
          </cell>
          <cell r="P20">
            <v>9.9400000000000002E-2</v>
          </cell>
          <cell r="Q20">
            <v>1.5939999999999999</v>
          </cell>
          <cell r="R20">
            <v>3.6521999999999997</v>
          </cell>
          <cell r="S20">
            <v>3.3199999999999994</v>
          </cell>
          <cell r="T20">
            <v>3.9989999999999997</v>
          </cell>
        </row>
        <row r="21">
          <cell r="O21">
            <v>1.5382999999999998</v>
          </cell>
          <cell r="P21">
            <v>8.0099999999999991E-2</v>
          </cell>
          <cell r="Q21">
            <v>1.5382999999999998</v>
          </cell>
          <cell r="R21">
            <v>3.5654999999999997</v>
          </cell>
          <cell r="S21">
            <v>3.274</v>
          </cell>
          <cell r="T21">
            <v>3.5491999999999999</v>
          </cell>
        </row>
        <row r="22">
          <cell r="O22">
            <v>0.81</v>
          </cell>
          <cell r="P22">
            <v>-0.05</v>
          </cell>
          <cell r="Q22">
            <v>0.81</v>
          </cell>
          <cell r="R22">
            <v>0.21</v>
          </cell>
          <cell r="S22">
            <v>2.61</v>
          </cell>
          <cell r="T22">
            <v>2.23</v>
          </cell>
        </row>
        <row r="32">
          <cell r="O32">
            <v>8.32</v>
          </cell>
          <cell r="P32">
            <v>2.96</v>
          </cell>
          <cell r="Q32">
            <v>8.32</v>
          </cell>
          <cell r="R32">
            <v>13.52</v>
          </cell>
          <cell r="S32">
            <v>1.04</v>
          </cell>
          <cell r="T32">
            <v>4.5999999999999996</v>
          </cell>
        </row>
        <row r="39">
          <cell r="O39">
            <v>5.92</v>
          </cell>
          <cell r="P39">
            <v>0.13</v>
          </cell>
          <cell r="Q39">
            <v>5.92</v>
          </cell>
          <cell r="R39">
            <v>17.079999999999998</v>
          </cell>
          <cell r="S39">
            <v>10.25</v>
          </cell>
          <cell r="T39">
            <v>13.17</v>
          </cell>
        </row>
        <row r="54">
          <cell r="O54">
            <v>1.92</v>
          </cell>
          <cell r="P54">
            <v>-1.21</v>
          </cell>
          <cell r="Q54">
            <v>1.92</v>
          </cell>
          <cell r="R54">
            <v>1.41</v>
          </cell>
          <cell r="S54">
            <v>7.66</v>
          </cell>
          <cell r="T54">
            <v>8.67</v>
          </cell>
        </row>
        <row r="55">
          <cell r="O55">
            <v>1.02</v>
          </cell>
          <cell r="P55">
            <v>-1.77</v>
          </cell>
          <cell r="Q55">
            <v>1.02</v>
          </cell>
          <cell r="R55">
            <v>-0.42</v>
          </cell>
          <cell r="S55">
            <v>5.96</v>
          </cell>
          <cell r="T55">
            <v>7.5</v>
          </cell>
        </row>
        <row r="56">
          <cell r="O56">
            <v>5.9443500000000009</v>
          </cell>
          <cell r="P56">
            <v>0.89035000000000009</v>
          </cell>
          <cell r="Q56">
            <v>5.9443500000000009</v>
          </cell>
          <cell r="R56">
            <v>18.051300000000001</v>
          </cell>
          <cell r="S56">
            <v>5.7756500000000015</v>
          </cell>
          <cell r="T56">
            <v>10.135200000000003</v>
          </cell>
        </row>
        <row r="57">
          <cell r="O57">
            <v>5.8605999999999963</v>
          </cell>
          <cell r="P57">
            <v>0.81079999999999985</v>
          </cell>
          <cell r="Q57">
            <v>5.8605999999999963</v>
          </cell>
          <cell r="R57">
            <v>17.056799999999992</v>
          </cell>
          <cell r="S57">
            <v>5.8327999999999962</v>
          </cell>
          <cell r="T57">
            <v>9.8926999999999943</v>
          </cell>
        </row>
        <row r="58">
          <cell r="O58">
            <v>4.6403999999999979</v>
          </cell>
          <cell r="P58">
            <v>0.36589999999999978</v>
          </cell>
          <cell r="Q58">
            <v>4.6403999999999979</v>
          </cell>
          <cell r="R58">
            <v>12.596499999999992</v>
          </cell>
          <cell r="S58">
            <v>7.0538999999999978</v>
          </cell>
          <cell r="T58">
            <v>10.768299999999995</v>
          </cell>
        </row>
        <row r="59">
          <cell r="O59">
            <v>5.9796500000000012</v>
          </cell>
          <cell r="P59">
            <v>0.93345000000000011</v>
          </cell>
          <cell r="Q59">
            <v>5.9796500000000012</v>
          </cell>
          <cell r="R59">
            <v>17.286100000000001</v>
          </cell>
          <cell r="S59">
            <v>6.4249499999999991</v>
          </cell>
          <cell r="T59">
            <v>9.7156499999999983</v>
          </cell>
        </row>
        <row r="60">
          <cell r="O60">
            <v>6.4715346534653451</v>
          </cell>
          <cell r="P60">
            <v>0.88457920792079181</v>
          </cell>
          <cell r="Q60">
            <v>6.4715346534653451</v>
          </cell>
          <cell r="R60">
            <v>17.042029702970293</v>
          </cell>
          <cell r="S60">
            <v>7.268638613861385</v>
          </cell>
          <cell r="T60">
            <v>10.739554455445544</v>
          </cell>
        </row>
        <row r="61">
          <cell r="O61">
            <v>4.1473300000000002</v>
          </cell>
          <cell r="P61">
            <v>0.56045000000000011</v>
          </cell>
          <cell r="Q61">
            <v>4.1473300000000002</v>
          </cell>
          <cell r="R61">
            <v>13.880940000000001</v>
          </cell>
          <cell r="S61">
            <v>4.6801900000000005</v>
          </cell>
          <cell r="T61">
            <v>7.7164800000000016</v>
          </cell>
        </row>
        <row r="62">
          <cell r="O62">
            <v>4.0970799999999974</v>
          </cell>
          <cell r="P62">
            <v>0.51271999999999995</v>
          </cell>
          <cell r="Q62">
            <v>4.0970799999999974</v>
          </cell>
          <cell r="R62">
            <v>13.284239999999995</v>
          </cell>
          <cell r="S62">
            <v>4.7144799999999973</v>
          </cell>
          <cell r="T62">
            <v>7.5709799999999969</v>
          </cell>
        </row>
        <row r="63">
          <cell r="O63">
            <v>3.3649599999999986</v>
          </cell>
          <cell r="P63">
            <v>0.24577999999999989</v>
          </cell>
          <cell r="Q63">
            <v>3.3649599999999986</v>
          </cell>
          <cell r="R63">
            <v>10.608059999999995</v>
          </cell>
          <cell r="S63">
            <v>5.4471399999999992</v>
          </cell>
          <cell r="T63">
            <v>8.0963399999999961</v>
          </cell>
        </row>
        <row r="64">
          <cell r="O64">
            <v>3.9117900000000008</v>
          </cell>
          <cell r="P64">
            <v>0.54007000000000005</v>
          </cell>
          <cell r="Q64">
            <v>3.9117900000000008</v>
          </cell>
          <cell r="R64">
            <v>10.45566</v>
          </cell>
          <cell r="S64">
            <v>4.8989699999999994</v>
          </cell>
          <cell r="T64">
            <v>6.7213899999999995</v>
          </cell>
        </row>
        <row r="65">
          <cell r="O65">
            <v>4.4982407920792067</v>
          </cell>
          <cell r="P65">
            <v>0.56278752475247507</v>
          </cell>
          <cell r="Q65">
            <v>4.4982407920792067</v>
          </cell>
          <cell r="R65">
            <v>11.651417821782175</v>
          </cell>
          <cell r="S65">
            <v>5.6707831683168308</v>
          </cell>
          <cell r="T65">
            <v>7.8634126732673266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C1" sqref="C1"/>
    </sheetView>
  </sheetViews>
  <sheetFormatPr baseColWidth="8" defaultRowHeight="15" outlineLevelCol="0"/>
  <cols>
    <col bestFit="1" customWidth="1" max="1" min="1" width="5"/>
    <col customWidth="1" max="2" min="2" width="15.85546875"/>
    <col bestFit="1" customWidth="1" max="4" min="3" width="18.42578125"/>
    <col customWidth="1" max="5" min="5" width="16"/>
    <col bestFit="1" customWidth="1" max="8" min="6" width="19.85546875"/>
    <col bestFit="1" customWidth="1" max="9" min="9" width="15.140625"/>
  </cols>
  <sheetData>
    <row r="1" spans="1:8">
      <c r="C1" s="1" t="n">
        <v>42704</v>
      </c>
    </row>
    <row r="2" spans="1:8">
      <c r="B2" s="1" t="n"/>
    </row>
    <row customFormat="1" r="3" s="15" spans="1:8">
      <c r="B3" s="3" t="s">
        <v>0</v>
      </c>
      <c r="C3" s="15" t="s">
        <v>1</v>
      </c>
      <c r="D3" s="15" t="s">
        <v>2</v>
      </c>
      <c r="E3" s="15" t="s">
        <v>3</v>
      </c>
      <c r="F3" s="3" t="s">
        <v>4</v>
      </c>
      <c r="G3" s="3" t="n"/>
    </row>
    <row r="4" spans="1:8">
      <c r="A4" t="s">
        <v>5</v>
      </c>
      <c r="B4" s="2" t="n">
        <v>0.06419999999999999</v>
      </c>
      <c r="C4" s="2" t="n">
        <v>0.0004</v>
      </c>
      <c r="E4" s="2" t="n">
        <v>0.0408</v>
      </c>
      <c r="F4" s="2" t="n">
        <v>0.025</v>
      </c>
      <c r="G4" s="2" t="n"/>
    </row>
    <row r="5" spans="1:8">
      <c r="A5" t="s">
        <v>6</v>
      </c>
      <c r="B5" s="2" t="n">
        <v>-0.0022</v>
      </c>
      <c r="C5" s="2" t="n">
        <v>-0.0176</v>
      </c>
      <c r="E5" s="2" t="n">
        <v>-0.0163</v>
      </c>
      <c r="F5" s="2" t="n">
        <v>-0.0237</v>
      </c>
      <c r="G5" s="2" t="n"/>
    </row>
    <row r="6" spans="1:8">
      <c r="A6" t="s">
        <v>7</v>
      </c>
      <c r="B6" s="2" t="n">
        <v>0.0011</v>
      </c>
      <c r="C6" s="2" t="n">
        <v>-0.0227</v>
      </c>
      <c r="E6" s="2" t="n">
        <v>-0.0203</v>
      </c>
      <c r="F6" s="2" t="n">
        <v>-0.0317</v>
      </c>
      <c r="G6" s="2" t="n"/>
    </row>
    <row r="7" spans="1:8">
      <c r="A7" t="s">
        <v>8</v>
      </c>
      <c r="B7" s="2" t="n">
        <v>0.0539</v>
      </c>
      <c r="C7" s="2" t="n">
        <v>0.0029</v>
      </c>
      <c r="E7" s="2" t="n">
        <v>0.0369</v>
      </c>
      <c r="F7" s="2" t="n">
        <v>0.0217</v>
      </c>
      <c r="G7" s="2" t="n"/>
    </row>
    <row r="8" spans="1:8">
      <c r="A8" t="s">
        <v>9</v>
      </c>
      <c r="B8" s="2" t="n">
        <v>0.0286</v>
      </c>
      <c r="C8" s="2" t="n">
        <v>0.0188</v>
      </c>
      <c r="E8" s="2" t="n">
        <v>0.0316</v>
      </c>
      <c r="F8" s="2" t="n">
        <v>0.0279</v>
      </c>
      <c r="G8" s="2" t="n"/>
    </row>
    <row r="9" spans="1:8">
      <c r="A9" t="s">
        <v>10</v>
      </c>
      <c r="B9" s="2" t="n">
        <v>0.0466</v>
      </c>
      <c r="C9" s="2" t="n">
        <v>0.0199</v>
      </c>
      <c r="E9" s="2" t="n">
        <v>0.0349</v>
      </c>
      <c r="F9" s="2" t="n">
        <v>0.0144</v>
      </c>
      <c r="G9" s="2" t="n"/>
    </row>
    <row r="10" spans="1:8">
      <c r="B10" s="2" t="n"/>
      <c r="C10" s="2" t="n"/>
      <c r="E10" s="2" t="n"/>
      <c r="F10" s="2" t="n"/>
      <c r="G10" s="2" t="n"/>
    </row>
    <row customFormat="1" r="11" s="15" spans="1:8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n"/>
    </row>
    <row r="12" spans="1:8">
      <c r="A12" t="s">
        <v>5</v>
      </c>
      <c r="B12" s="2" t="n">
        <v>0.0862</v>
      </c>
      <c r="C12" s="2" t="n">
        <v>0.0861</v>
      </c>
      <c r="D12" s="2" t="n">
        <v>0.0609</v>
      </c>
      <c r="E12" s="2" t="n">
        <v>0.06370000000000001</v>
      </c>
      <c r="F12" s="2" t="n">
        <v>0.0655</v>
      </c>
      <c r="G12" s="2" t="n"/>
    </row>
    <row r="13" spans="1:8">
      <c r="A13" t="s">
        <v>6</v>
      </c>
      <c r="B13" s="2" t="n">
        <v>0.0111</v>
      </c>
      <c r="C13" s="2" t="n">
        <v>0.0144</v>
      </c>
      <c r="D13" s="2" t="n">
        <v>0.0112</v>
      </c>
      <c r="E13" s="2" t="n">
        <v>0.0078</v>
      </c>
      <c r="F13" s="2" t="n">
        <v>0.008</v>
      </c>
      <c r="G13" s="2" t="n"/>
    </row>
    <row r="14" spans="1:8">
      <c r="A14" t="s">
        <v>7</v>
      </c>
      <c r="B14" s="2" t="n">
        <v>0.0138</v>
      </c>
      <c r="C14" s="2" t="n">
        <v>0.008699999999999999</v>
      </c>
      <c r="D14" s="2" t="n">
        <v>0.0027</v>
      </c>
      <c r="E14" s="2" t="n">
        <v>-0.0027</v>
      </c>
      <c r="F14" s="2" t="n">
        <v>-0.0066</v>
      </c>
      <c r="G14" s="2" t="n"/>
    </row>
    <row r="15" spans="1:8">
      <c r="A15" t="s">
        <v>8</v>
      </c>
      <c r="B15" s="2" t="n">
        <v>0.06370000000000001</v>
      </c>
      <c r="C15" s="2" t="n">
        <v>0.06610000000000001</v>
      </c>
      <c r="D15" s="2" t="n">
        <v>0.0431</v>
      </c>
      <c r="E15" s="2" t="n">
        <v>0.0483</v>
      </c>
      <c r="F15" s="2" t="n">
        <v>0.0483</v>
      </c>
      <c r="G15" s="2" t="n"/>
    </row>
    <row r="16" spans="1:8">
      <c r="A16" t="s">
        <v>9</v>
      </c>
      <c r="B16" s="2" t="n">
        <v>0.0395</v>
      </c>
      <c r="C16" s="2" t="n">
        <v>0.0397</v>
      </c>
      <c r="D16" s="2" t="n">
        <v>0.047</v>
      </c>
      <c r="E16" s="2" t="n">
        <v>0.0446</v>
      </c>
      <c r="F16" s="2" t="n">
        <v>0.0393</v>
      </c>
      <c r="G16" s="2" t="n"/>
    </row>
    <row r="17" spans="1:8">
      <c r="A17" t="s">
        <v>10</v>
      </c>
      <c r="B17" s="2" t="n">
        <v>0.08550000000000001</v>
      </c>
      <c r="C17" s="2" t="n">
        <v>0.08400000000000001</v>
      </c>
      <c r="D17" s="2" t="n">
        <v>0.0898</v>
      </c>
      <c r="E17" s="2" t="n">
        <v>0.0795</v>
      </c>
      <c r="F17" s="2" t="n">
        <v>0.0733</v>
      </c>
      <c r="G17" s="2" t="n"/>
    </row>
    <row r="18" spans="1:8">
      <c r="B18" s="2" t="n"/>
      <c r="C18" s="2" t="n"/>
      <c r="D18" s="2" t="n"/>
      <c r="E18" s="2" t="n"/>
      <c r="F18" s="2" t="n"/>
      <c r="G18" s="2" t="n"/>
    </row>
    <row customFormat="1" r="19" s="15" spans="1:8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>
      <c r="A20" t="s">
        <v>5</v>
      </c>
      <c r="B20" s="2" t="n">
        <v>0.1009</v>
      </c>
      <c r="C20" s="2" t="n">
        <v>0.1006</v>
      </c>
      <c r="D20" s="2" t="n">
        <v>0.0587</v>
      </c>
      <c r="E20" s="2" t="n">
        <v>0.0789</v>
      </c>
      <c r="F20" s="2" t="n">
        <v>0.0926</v>
      </c>
      <c r="G20" s="2" t="n">
        <v>0.0979</v>
      </c>
      <c r="H20" s="2" t="n">
        <v>0.0189</v>
      </c>
    </row>
    <row r="21" spans="1:8">
      <c r="A21" t="s">
        <v>6</v>
      </c>
      <c r="B21" s="2" t="n">
        <v>0.0199</v>
      </c>
      <c r="C21" s="2" t="n">
        <v>0.0255</v>
      </c>
      <c r="D21" s="2" t="n">
        <v>0.0202</v>
      </c>
      <c r="E21" s="2" t="n">
        <v>0.0238</v>
      </c>
      <c r="F21" s="2" t="n">
        <v>0.0292</v>
      </c>
      <c r="G21" s="2" t="n">
        <v>0.037</v>
      </c>
      <c r="H21" s="2" t="n">
        <v>-0.0231</v>
      </c>
    </row>
    <row r="22" spans="1:8">
      <c r="A22" t="s">
        <v>7</v>
      </c>
      <c r="B22" s="2" t="n">
        <v>0.0223</v>
      </c>
      <c r="C22" s="2" t="n">
        <v>0.0138</v>
      </c>
      <c r="D22" s="2" t="n">
        <v>0.0037</v>
      </c>
      <c r="E22" s="2" t="n">
        <v>0.0091</v>
      </c>
      <c r="F22" s="2" t="n">
        <v>0.0102</v>
      </c>
      <c r="G22" s="2" t="n">
        <v>0.0183</v>
      </c>
      <c r="H22" s="2" t="n">
        <v>-0.0253</v>
      </c>
    </row>
    <row r="23" spans="1:8">
      <c r="A23" t="s">
        <v>8</v>
      </c>
      <c r="B23" s="2" t="n">
        <v>0.0702</v>
      </c>
      <c r="C23" s="2" t="n">
        <v>0.0742</v>
      </c>
      <c r="D23" s="2" t="n">
        <v>0.0359</v>
      </c>
      <c r="E23" s="2" t="n">
        <v>0.0559</v>
      </c>
      <c r="F23" s="2" t="n">
        <v>0.066</v>
      </c>
      <c r="G23" s="2" t="n">
        <v>0.0806</v>
      </c>
      <c r="H23" s="2" t="n">
        <v>-0.03</v>
      </c>
    </row>
    <row r="24" spans="1:8">
      <c r="A24" t="s">
        <v>9</v>
      </c>
      <c r="B24" s="2" t="n">
        <v>0.0467</v>
      </c>
      <c r="C24" s="2" t="n">
        <v>0.0472</v>
      </c>
      <c r="D24" s="2" t="n">
        <v>0.0594</v>
      </c>
      <c r="E24" s="2" t="n">
        <v>0.0533</v>
      </c>
      <c r="F24" s="2" t="n">
        <v>0.0468</v>
      </c>
      <c r="G24" s="2" t="n">
        <v>0.0907</v>
      </c>
      <c r="H24" s="2" t="n">
        <v>-0.0231</v>
      </c>
    </row>
    <row r="25" spans="1:8">
      <c r="A25" t="s">
        <v>10</v>
      </c>
      <c r="B25" s="2" t="n">
        <v>0.1113</v>
      </c>
      <c r="C25" s="2" t="n">
        <v>0.1089</v>
      </c>
      <c r="D25" s="2" t="n">
        <v>0.1185</v>
      </c>
      <c r="E25" s="2" t="n">
        <v>0.1092</v>
      </c>
      <c r="F25" s="2" t="n">
        <v>0.1059</v>
      </c>
      <c r="G25" s="2" t="n">
        <v>0.1445</v>
      </c>
      <c r="H25" s="2" t="n">
        <v>0.0424</v>
      </c>
    </row>
    <row r="26" spans="1:8">
      <c r="B26" s="2" t="n"/>
      <c r="C26" s="2" t="n"/>
      <c r="D26" s="2" t="n"/>
      <c r="E26" s="2" t="n"/>
      <c r="F26" s="2" t="n"/>
      <c r="G26" s="2" t="n"/>
    </row>
    <row customFormat="1" r="27" s="15" spans="1:8">
      <c r="B27" s="3" t="s">
        <v>23</v>
      </c>
      <c r="C27" s="3" t="s">
        <v>24</v>
      </c>
      <c r="D27" s="3" t="n"/>
      <c r="E27" s="3" t="n"/>
      <c r="F27" s="3" t="n"/>
      <c r="G27" s="3" t="n"/>
    </row>
    <row r="28" spans="1:8">
      <c r="A28" t="s">
        <v>5</v>
      </c>
      <c r="B28" s="2" t="n">
        <v>0.0253</v>
      </c>
      <c r="C28" s="2" t="n">
        <v>0.0023</v>
      </c>
      <c r="D28" s="2" t="n"/>
      <c r="E28" s="2" t="n"/>
      <c r="F28" s="2" t="n"/>
      <c r="G28" s="2" t="n"/>
    </row>
    <row r="29" spans="1:8">
      <c r="A29" t="s">
        <v>6</v>
      </c>
      <c r="B29" s="2" t="n">
        <v>-0.0286</v>
      </c>
      <c r="C29" s="2" t="n">
        <v>-0.0199</v>
      </c>
      <c r="D29" s="2" t="n"/>
      <c r="E29" s="2" t="n"/>
      <c r="F29" s="2" t="n"/>
      <c r="G29" s="2" t="n"/>
    </row>
    <row r="30" spans="1:8">
      <c r="A30" t="s">
        <v>7</v>
      </c>
      <c r="B30" s="2" t="n">
        <v>-0.0992</v>
      </c>
      <c r="C30" s="2" t="n">
        <v>-0.0912</v>
      </c>
      <c r="D30" s="2" t="n"/>
      <c r="E30" s="2" t="n"/>
      <c r="F30" s="2" t="n"/>
      <c r="G30" s="2" t="n"/>
    </row>
    <row r="31" spans="1:8">
      <c r="A31" t="s">
        <v>8</v>
      </c>
      <c r="B31" s="2" t="n">
        <v>0.0334</v>
      </c>
      <c r="C31" s="2" t="n">
        <v>0.008</v>
      </c>
      <c r="D31" s="2" t="n"/>
      <c r="E31" s="2" t="n"/>
      <c r="F31" s="2" t="n"/>
      <c r="G31" s="2" t="n"/>
    </row>
    <row r="32" spans="1:8">
      <c r="A32" t="s">
        <v>9</v>
      </c>
      <c r="B32" s="2" t="n">
        <v>0.08210000000000001</v>
      </c>
      <c r="C32" s="2" t="n">
        <v>0.0629</v>
      </c>
      <c r="D32" s="2" t="n"/>
      <c r="E32" s="2" t="n"/>
      <c r="F32" s="2" t="n"/>
      <c r="G32" s="2" t="n"/>
    </row>
    <row r="33" spans="1:8">
      <c r="A33" t="s">
        <v>10</v>
      </c>
      <c r="B33" s="2" t="n">
        <v>0.0998</v>
      </c>
      <c r="C33" s="2" t="n">
        <v>0.0919</v>
      </c>
      <c r="D33" s="2" t="n"/>
      <c r="E33" s="2" t="n"/>
      <c r="F33" s="2" t="n"/>
      <c r="G33" s="2" t="n"/>
    </row>
    <row customFormat="1" r="35" s="16" spans="1:8">
      <c r="B35" s="15" t="s">
        <v>25</v>
      </c>
      <c r="D35" s="15" t="s">
        <v>26</v>
      </c>
    </row>
    <row r="36" spans="1:8">
      <c r="A36" t="s">
        <v>5</v>
      </c>
      <c r="B36" t="s">
        <v>27</v>
      </c>
      <c r="C36" s="2" t="n">
        <v>0.1184</v>
      </c>
      <c r="D36" t="s">
        <v>28</v>
      </c>
      <c r="E36" s="2" t="n">
        <v>-0.0078</v>
      </c>
    </row>
    <row r="37" spans="1:8">
      <c r="A37" t="s">
        <v>6</v>
      </c>
      <c r="B37" t="s">
        <v>29</v>
      </c>
      <c r="C37" s="2" t="n">
        <v>0.0078</v>
      </c>
      <c r="D37" t="s">
        <v>30</v>
      </c>
      <c r="E37" s="2" t="n">
        <v>-0.0441</v>
      </c>
    </row>
    <row r="38" spans="1:8">
      <c r="A38" t="s">
        <v>7</v>
      </c>
      <c r="B38" t="s">
        <v>31</v>
      </c>
      <c r="C38" s="2" t="n">
        <v>0.0216</v>
      </c>
      <c r="D38" t="s">
        <v>30</v>
      </c>
      <c r="E38" s="2" t="n">
        <v>-0.0595</v>
      </c>
    </row>
    <row r="39" spans="1:8">
      <c r="A39" t="s">
        <v>8</v>
      </c>
      <c r="B39" t="s">
        <v>27</v>
      </c>
      <c r="C39" s="2" t="n">
        <v>0.1015</v>
      </c>
      <c r="D39" t="s">
        <v>28</v>
      </c>
      <c r="E39" s="2" t="n">
        <v>-0.0011</v>
      </c>
    </row>
    <row r="40" spans="1:8">
      <c r="A40" t="s">
        <v>9</v>
      </c>
      <c r="B40" t="s">
        <v>27</v>
      </c>
      <c r="C40" s="2" t="n">
        <v>0.0881</v>
      </c>
      <c r="D40" t="s">
        <v>32</v>
      </c>
      <c r="E40" s="2" t="n">
        <v>0.0114</v>
      </c>
    </row>
    <row r="41" spans="1:8">
      <c r="A41" t="s">
        <v>10</v>
      </c>
      <c r="B41" t="s">
        <v>27</v>
      </c>
      <c r="C41" s="2" t="n">
        <v>0.1086</v>
      </c>
      <c r="D41" t="s">
        <v>29</v>
      </c>
      <c r="E41" s="2" t="n">
        <v>0.0219</v>
      </c>
    </row>
    <row r="42" spans="1:8">
      <c r="C42" s="2" t="n"/>
      <c r="E42" s="2" t="n"/>
    </row>
    <row customFormat="1" r="43" s="16" spans="1:8">
      <c r="B43" s="15" t="s">
        <v>33</v>
      </c>
      <c r="D43" s="15" t="s">
        <v>34</v>
      </c>
    </row>
    <row r="44" spans="1:8">
      <c r="A44" t="s">
        <v>5</v>
      </c>
      <c r="B44" t="s">
        <v>35</v>
      </c>
      <c r="C44" s="2" t="n">
        <v>0.0567</v>
      </c>
      <c r="D44" t="s">
        <v>36</v>
      </c>
      <c r="E44" s="2" t="n">
        <v>0.2409</v>
      </c>
    </row>
    <row r="45" spans="1:8">
      <c r="A45" t="s">
        <v>6</v>
      </c>
      <c r="B45" t="s">
        <v>37</v>
      </c>
      <c r="C45" s="2" t="n">
        <v>0.0049</v>
      </c>
      <c r="D45" t="s">
        <v>38</v>
      </c>
      <c r="E45" s="2" t="n">
        <v>0.1487</v>
      </c>
    </row>
    <row r="46" spans="1:8">
      <c r="A46" t="s">
        <v>7</v>
      </c>
      <c r="B46" t="s">
        <v>37</v>
      </c>
      <c r="C46" s="2" t="n">
        <v>0.0293</v>
      </c>
      <c r="D46" t="s">
        <v>38</v>
      </c>
      <c r="E46" s="2" t="n">
        <v>0.1261</v>
      </c>
    </row>
    <row r="47" spans="1:8">
      <c r="A47" t="s">
        <v>8</v>
      </c>
      <c r="B47" t="s">
        <v>39</v>
      </c>
      <c r="C47" s="2" t="n">
        <v>0.043</v>
      </c>
      <c r="D47" t="s">
        <v>36</v>
      </c>
      <c r="E47" s="2" t="n">
        <v>0.2198</v>
      </c>
    </row>
    <row r="48" spans="1:8">
      <c r="A48" t="s">
        <v>9</v>
      </c>
      <c r="B48" t="s">
        <v>39</v>
      </c>
      <c r="C48" s="2" t="n">
        <v>0.0225</v>
      </c>
      <c r="D48" t="s">
        <v>40</v>
      </c>
      <c r="E48" s="2" t="n">
        <v>0.09269999999999999</v>
      </c>
    </row>
    <row r="49" spans="1:8">
      <c r="A49" t="s">
        <v>10</v>
      </c>
      <c r="B49" t="s">
        <v>39</v>
      </c>
      <c r="C49" s="2" t="n">
        <v>0.1026</v>
      </c>
      <c r="D49" t="s">
        <v>41</v>
      </c>
      <c r="E49" s="2" t="n">
        <v>0.1629</v>
      </c>
    </row>
    <row customFormat="1" r="51" s="16" spans="1:8">
      <c r="B51" s="15" t="s">
        <v>42</v>
      </c>
      <c r="D51" s="15" t="s">
        <v>43</v>
      </c>
    </row>
    <row r="52" spans="1:8">
      <c r="A52" t="s">
        <v>5</v>
      </c>
      <c r="B52" t="s">
        <v>44</v>
      </c>
      <c r="C52" s="2" t="n">
        <v>-0.0054</v>
      </c>
      <c r="D52" t="s">
        <v>45</v>
      </c>
      <c r="E52" s="2" t="n">
        <v>-0.0746</v>
      </c>
    </row>
    <row r="53" spans="1:8">
      <c r="A53" t="s">
        <v>6</v>
      </c>
      <c r="B53" t="s">
        <v>46</v>
      </c>
      <c r="C53" s="2" t="n">
        <v>-0.0257</v>
      </c>
      <c r="D53" t="s">
        <v>45</v>
      </c>
      <c r="E53" s="2" t="n">
        <v>-0.0238</v>
      </c>
    </row>
    <row r="54" spans="1:8">
      <c r="A54" t="s">
        <v>7</v>
      </c>
      <c r="B54" t="s">
        <v>44</v>
      </c>
      <c r="C54" s="2" t="n">
        <v>-0.036</v>
      </c>
      <c r="D54" t="s">
        <v>45</v>
      </c>
      <c r="E54" s="2" t="n">
        <v>-0.0585</v>
      </c>
    </row>
    <row r="55" spans="1:8">
      <c r="A55" t="s">
        <v>8</v>
      </c>
      <c r="B55" t="s">
        <v>44</v>
      </c>
      <c r="C55" s="2" t="n">
        <v>-0.0279</v>
      </c>
      <c r="D55" t="s">
        <v>45</v>
      </c>
      <c r="E55" s="2" t="n">
        <v>-0.0799</v>
      </c>
    </row>
    <row r="56" spans="1:8">
      <c r="A56" t="s">
        <v>9</v>
      </c>
      <c r="B56" t="s">
        <v>44</v>
      </c>
      <c r="C56" s="2" t="n">
        <v>-0.0307</v>
      </c>
      <c r="D56" t="s">
        <v>36</v>
      </c>
      <c r="E56" s="2" t="n">
        <v>0.0268</v>
      </c>
    </row>
    <row r="57" spans="1:8">
      <c r="A57" t="s">
        <v>10</v>
      </c>
      <c r="B57" t="s">
        <v>44</v>
      </c>
      <c r="C57" s="2" t="n">
        <v>0.0431</v>
      </c>
      <c r="D57" t="s">
        <v>47</v>
      </c>
      <c r="E57" s="2" t="n">
        <v>0.0989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7"/>
  <sheetViews>
    <sheetView topLeftCell="A28" workbookViewId="0">
      <selection activeCell="B36" sqref="B36"/>
    </sheetView>
  </sheetViews>
  <sheetFormatPr baseColWidth="8" defaultRowHeight="15" outlineLevelCol="0"/>
  <cols>
    <col bestFit="1" customWidth="1" max="1" min="1" width="5"/>
    <col customWidth="1" max="2" min="2" width="15.85546875"/>
    <col bestFit="1" customWidth="1" max="4" min="3" width="18.42578125"/>
    <col customWidth="1" max="5" min="5" width="16"/>
    <col bestFit="1" customWidth="1" max="8" min="6" width="19.85546875"/>
    <col bestFit="1" customWidth="1" max="9" min="9" width="15.140625"/>
  </cols>
  <sheetData>
    <row r="1" spans="1:8">
      <c r="C1" s="1" t="n">
        <v>43100</v>
      </c>
    </row>
    <row r="2" spans="1:8">
      <c r="B2" s="1" t="n"/>
    </row>
    <row customFormat="1" r="3" s="15" spans="1:8">
      <c r="B3" s="3" t="s">
        <v>0</v>
      </c>
      <c r="C3" s="15" t="s">
        <v>1</v>
      </c>
      <c r="D3" s="15" t="s">
        <v>2</v>
      </c>
      <c r="E3" s="15" t="s">
        <v>3</v>
      </c>
      <c r="F3" s="3" t="s">
        <v>4</v>
      </c>
      <c r="G3" s="3" t="n"/>
    </row>
    <row r="4" spans="1:8">
      <c r="A4" t="s">
        <v>5</v>
      </c>
      <c r="B4" s="2" t="n">
        <v>0.07530000000000001</v>
      </c>
      <c r="C4" s="2" t="n">
        <v>0.0384</v>
      </c>
      <c r="E4" s="2" t="n">
        <v>0.0455</v>
      </c>
      <c r="F4" s="2" t="n">
        <v>0.0241</v>
      </c>
      <c r="G4" s="2" t="n"/>
    </row>
    <row r="5" spans="1:8">
      <c r="A5" t="s">
        <v>6</v>
      </c>
      <c r="B5" s="2" t="n">
        <v>0.0091</v>
      </c>
      <c r="C5" s="2" t="n">
        <v>0.0094</v>
      </c>
      <c r="E5" s="2" t="n">
        <v>0.0067</v>
      </c>
      <c r="F5" s="2" t="n">
        <v>0.0025</v>
      </c>
      <c r="G5" s="2" t="n"/>
    </row>
    <row r="6" spans="1:8">
      <c r="A6" t="s">
        <v>7</v>
      </c>
      <c r="B6" s="2" t="n">
        <v>0.0066</v>
      </c>
      <c r="C6" s="2" t="n">
        <v>-0.0193</v>
      </c>
      <c r="E6" s="2" t="n">
        <v>-0.0162</v>
      </c>
      <c r="F6" s="2" t="n">
        <v>-0.0312</v>
      </c>
      <c r="G6" s="2" t="n"/>
    </row>
    <row r="7" spans="1:8">
      <c r="A7" t="s">
        <v>8</v>
      </c>
      <c r="B7" s="2" t="n">
        <v>0.07530000000000001</v>
      </c>
      <c r="C7" s="2" t="n">
        <v>0.0384</v>
      </c>
      <c r="E7" s="2" t="n">
        <v>0.0455</v>
      </c>
      <c r="F7" s="2" t="n">
        <v>0.0241</v>
      </c>
      <c r="G7" s="2" t="n"/>
    </row>
    <row r="8" spans="1:8">
      <c r="A8" t="s">
        <v>9</v>
      </c>
      <c r="B8" s="2" t="n">
        <v>0.0318</v>
      </c>
      <c r="C8" s="2" t="n">
        <v>0.0383</v>
      </c>
      <c r="E8" s="2" t="n">
        <v>0.0356</v>
      </c>
      <c r="F8" s="2" t="n">
        <v>0.0294</v>
      </c>
      <c r="G8" s="2" t="n"/>
    </row>
    <row r="9" spans="1:8">
      <c r="A9" t="s">
        <v>10</v>
      </c>
      <c r="B9" s="2" t="n">
        <v>0.0466</v>
      </c>
      <c r="C9" s="2" t="n">
        <v>0.0428</v>
      </c>
      <c r="E9" s="2" t="n">
        <v>0.0383</v>
      </c>
      <c r="F9" s="2" t="n">
        <v>0.021</v>
      </c>
      <c r="G9" s="2" t="n"/>
    </row>
    <row r="10" spans="1:8">
      <c r="B10" s="2" t="n"/>
      <c r="C10" s="2" t="n"/>
      <c r="E10" s="2" t="n"/>
      <c r="F10" s="2" t="n"/>
      <c r="G10" s="2" t="n"/>
    </row>
    <row customFormat="1" r="11" s="15" spans="1:8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n"/>
    </row>
    <row r="12" spans="1:8">
      <c r="A12" t="s">
        <v>5</v>
      </c>
      <c r="B12" s="2" t="n">
        <v>0.1018</v>
      </c>
      <c r="C12" s="2" t="n">
        <v>0.1028</v>
      </c>
      <c r="D12" s="2" t="n">
        <v>0.07489999999999999</v>
      </c>
      <c r="E12" s="2" t="n">
        <v>0.0833</v>
      </c>
      <c r="F12" s="2" t="n">
        <v>0.0806</v>
      </c>
      <c r="G12" s="2" t="n"/>
    </row>
    <row r="13" spans="1:8">
      <c r="A13" t="s">
        <v>6</v>
      </c>
      <c r="B13" s="2" t="n">
        <v>0.0136</v>
      </c>
      <c r="C13" s="2" t="n">
        <v>0.0149</v>
      </c>
      <c r="D13" s="2" t="n">
        <v>0.0126</v>
      </c>
      <c r="E13" s="2" t="n">
        <v>0.0145</v>
      </c>
      <c r="F13" s="2" t="n">
        <v>0.0134</v>
      </c>
      <c r="G13" s="2" t="n"/>
    </row>
    <row r="14" spans="1:8">
      <c r="A14" t="s">
        <v>7</v>
      </c>
      <c r="B14" s="2" t="n">
        <v>0.0219</v>
      </c>
      <c r="C14" s="2" t="n">
        <v>0.019</v>
      </c>
      <c r="D14" s="2" t="n">
        <v>0.0115</v>
      </c>
      <c r="E14" s="2" t="n">
        <v>0.009299999999999999</v>
      </c>
      <c r="F14" s="2" t="n">
        <v>0.0023</v>
      </c>
      <c r="G14" s="2" t="n"/>
    </row>
    <row r="15" spans="1:8">
      <c r="A15" t="s">
        <v>8</v>
      </c>
      <c r="B15" s="2" t="n">
        <v>0.1018</v>
      </c>
      <c r="C15" s="2" t="n">
        <v>0.1028</v>
      </c>
      <c r="D15" s="2" t="n">
        <v>0.07489999999999999</v>
      </c>
      <c r="E15" s="2" t="n">
        <v>0.0833</v>
      </c>
      <c r="F15" s="2" t="n">
        <v>0.0806</v>
      </c>
      <c r="G15" s="2" t="n"/>
    </row>
    <row r="16" spans="1:8">
      <c r="A16" t="s">
        <v>9</v>
      </c>
      <c r="B16" s="2" t="n">
        <v>0.0397</v>
      </c>
      <c r="C16" s="2" t="n">
        <v>0.0408</v>
      </c>
      <c r="D16" s="4" t="n">
        <v>0.0477</v>
      </c>
      <c r="E16" s="2" t="n">
        <v>0.0479</v>
      </c>
      <c r="F16" s="2" t="n">
        <v>0.0411</v>
      </c>
      <c r="G16" s="2" t="n"/>
    </row>
    <row r="17" spans="1:8">
      <c r="A17" t="s">
        <v>10</v>
      </c>
      <c r="B17" s="2" t="n">
        <v>0.0885</v>
      </c>
      <c r="C17" s="2" t="n">
        <v>0.08690000000000001</v>
      </c>
      <c r="D17" s="4" t="n">
        <v>0.0921</v>
      </c>
      <c r="E17" s="2" t="n">
        <v>0.0871</v>
      </c>
      <c r="F17" s="2" t="n">
        <v>0.0745</v>
      </c>
      <c r="G17" s="2" t="n"/>
    </row>
    <row r="18" spans="1:8">
      <c r="B18" s="2" t="n"/>
      <c r="C18" s="2" t="n"/>
      <c r="D18" s="2" t="n"/>
      <c r="E18" s="2" t="n"/>
      <c r="F18" s="2" t="n"/>
      <c r="G18" s="2" t="n"/>
    </row>
    <row customFormat="1" r="19" s="15" spans="1:8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>
      <c r="A20" t="s">
        <v>5</v>
      </c>
      <c r="B20" s="2" t="n">
        <v>0.1195</v>
      </c>
      <c r="C20" s="2" t="n">
        <v>0.1211</v>
      </c>
      <c r="D20" s="2" t="n">
        <v>0.0746</v>
      </c>
      <c r="E20" s="2" t="n">
        <v>0.1085</v>
      </c>
      <c r="F20" s="2" t="n">
        <v>0.1183</v>
      </c>
      <c r="G20" s="2" t="n">
        <v>0.12</v>
      </c>
      <c r="H20" s="2" t="n">
        <v>0.0484</v>
      </c>
    </row>
    <row r="21" spans="1:8">
      <c r="A21" t="s">
        <v>6</v>
      </c>
      <c r="B21" s="2" t="n">
        <v>0.0167</v>
      </c>
      <c r="C21" s="2" t="n">
        <v>0.0188</v>
      </c>
      <c r="D21" s="2" t="n">
        <v>0.0149</v>
      </c>
      <c r="E21" s="2" t="n">
        <v>0.0196</v>
      </c>
      <c r="F21" s="2" t="n">
        <v>0.0206</v>
      </c>
      <c r="G21" s="2" t="n">
        <v>0.0203</v>
      </c>
      <c r="H21" s="2" t="n">
        <v>0.0186</v>
      </c>
    </row>
    <row r="22" spans="1:8">
      <c r="A22" t="s">
        <v>7</v>
      </c>
      <c r="B22" s="2" t="n">
        <v>0.0321</v>
      </c>
      <c r="C22" s="2" t="n">
        <v>0.0273</v>
      </c>
      <c r="D22" s="2" t="n">
        <v>0.0148</v>
      </c>
      <c r="E22" s="2" t="n">
        <v>0.0263</v>
      </c>
      <c r="F22" s="2" t="n">
        <v>0.0246</v>
      </c>
      <c r="G22" s="2" t="n">
        <v>0.0395</v>
      </c>
      <c r="H22" s="2" t="n">
        <v>-0.0199</v>
      </c>
    </row>
    <row r="23" spans="1:8">
      <c r="A23" t="s">
        <v>8</v>
      </c>
      <c r="B23" s="2" t="n">
        <v>0.1195</v>
      </c>
      <c r="C23" s="2" t="n">
        <v>0.1211</v>
      </c>
      <c r="D23" s="2" t="n">
        <v>0.0746</v>
      </c>
      <c r="E23" s="2" t="n">
        <v>0.1085</v>
      </c>
      <c r="F23" s="2" t="n">
        <v>0.1183</v>
      </c>
      <c r="G23" s="2" t="n">
        <v>0.12</v>
      </c>
      <c r="H23" s="2" t="n">
        <v>0.0484</v>
      </c>
    </row>
    <row r="24" spans="1:8">
      <c r="A24" t="s">
        <v>9</v>
      </c>
      <c r="B24" s="2" t="n">
        <v>0.045</v>
      </c>
      <c r="C24" s="2" t="n">
        <v>0.0469</v>
      </c>
      <c r="D24" s="4" t="n">
        <v>0.0584</v>
      </c>
      <c r="E24" s="2" t="n">
        <v>0.056</v>
      </c>
      <c r="F24" s="2" t="n">
        <v>0.0489</v>
      </c>
      <c r="G24" s="2" t="n">
        <v>0.0877</v>
      </c>
      <c r="H24" s="2" t="n">
        <v>-0.0146</v>
      </c>
    </row>
    <row r="25" spans="1:8">
      <c r="A25" t="s">
        <v>10</v>
      </c>
      <c r="B25" s="2" t="n">
        <v>0.1165</v>
      </c>
      <c r="C25" s="2" t="n">
        <v>0.1138</v>
      </c>
      <c r="D25" s="4" t="n">
        <v>0.1224</v>
      </c>
      <c r="E25" s="2" t="n">
        <v>0.1197</v>
      </c>
      <c r="F25" s="2" t="n">
        <v>0.1101</v>
      </c>
      <c r="G25" s="2" t="n">
        <v>0.1458</v>
      </c>
      <c r="H25" s="2" t="n">
        <v>0.0501</v>
      </c>
    </row>
    <row r="26" spans="1:8">
      <c r="B26" s="2" t="n"/>
      <c r="C26" s="2" t="n"/>
      <c r="D26" s="2" t="n"/>
      <c r="E26" s="2" t="n"/>
      <c r="F26" s="2" t="n"/>
      <c r="G26" s="2" t="n"/>
    </row>
    <row customFormat="1" r="27" s="15" spans="1:8">
      <c r="B27" s="3" t="s">
        <v>23</v>
      </c>
      <c r="C27" s="3" t="s">
        <v>24</v>
      </c>
      <c r="D27" s="3" t="n"/>
      <c r="E27" s="3" t="n"/>
      <c r="F27" s="3" t="n"/>
      <c r="G27" s="3" t="n"/>
    </row>
    <row r="28" spans="1:8">
      <c r="A28" t="s">
        <v>5</v>
      </c>
      <c r="B28" s="2" t="n">
        <v>0.06560000000000001</v>
      </c>
      <c r="C28" s="2" t="n">
        <v>0.0389</v>
      </c>
      <c r="D28" s="2" t="n"/>
      <c r="E28" s="2" t="n"/>
      <c r="F28" s="2" t="n"/>
      <c r="G28" s="2" t="n"/>
    </row>
    <row r="29" spans="1:8">
      <c r="A29" t="s">
        <v>6</v>
      </c>
      <c r="B29" s="2" t="n">
        <v>0.0393</v>
      </c>
      <c r="C29" s="2" t="n">
        <v>0.0365</v>
      </c>
      <c r="D29" s="2" t="n"/>
      <c r="E29" s="2" t="n"/>
      <c r="F29" s="2" t="n"/>
      <c r="G29" s="2" t="n"/>
    </row>
    <row r="30" spans="1:8">
      <c r="A30" t="s">
        <v>7</v>
      </c>
      <c r="B30" s="2" t="n">
        <v>-0.0525</v>
      </c>
      <c r="C30" s="2" t="n">
        <v>-0.0463</v>
      </c>
      <c r="D30" s="2" t="n"/>
      <c r="E30" s="2" t="n"/>
      <c r="F30" s="2" t="n"/>
      <c r="G30" s="2" t="n"/>
    </row>
    <row r="31" spans="1:8">
      <c r="A31" t="s">
        <v>8</v>
      </c>
      <c r="B31" s="2" t="n">
        <v>0.06560000000000001</v>
      </c>
      <c r="C31" s="2" t="n">
        <v>0.0389</v>
      </c>
      <c r="D31" s="2" t="n"/>
      <c r="E31" s="2" t="n"/>
      <c r="F31" s="2" t="n"/>
      <c r="G31" s="2" t="n"/>
    </row>
    <row r="32" spans="1:8">
      <c r="A32" t="s">
        <v>9</v>
      </c>
      <c r="B32" s="2" t="n">
        <v>0.0961</v>
      </c>
      <c r="C32" s="2" t="n">
        <v>0.07580000000000001</v>
      </c>
      <c r="D32" s="2" t="n"/>
      <c r="E32" s="2" t="n"/>
      <c r="F32" s="2" t="n"/>
      <c r="G32" s="2" t="n"/>
    </row>
    <row r="33" spans="1:8">
      <c r="A33" t="s">
        <v>10</v>
      </c>
      <c r="B33" s="2" t="n">
        <v>0.1055</v>
      </c>
      <c r="C33" s="2" t="n">
        <v>0.09909999999999999</v>
      </c>
      <c r="D33" s="2" t="n"/>
      <c r="E33" s="2" t="n"/>
      <c r="F33" s="2" t="n"/>
      <c r="G33" s="2" t="n"/>
    </row>
    <row customFormat="1" r="35" s="16" spans="1:8">
      <c r="B35" s="15" t="s">
        <v>25</v>
      </c>
      <c r="D35" s="15" t="s">
        <v>26</v>
      </c>
    </row>
    <row r="36" spans="1:8">
      <c r="A36" t="s">
        <v>5</v>
      </c>
      <c r="B36" t="s">
        <v>27</v>
      </c>
      <c r="C36" s="2" t="n">
        <v>0.1184</v>
      </c>
      <c r="D36" t="s">
        <v>28</v>
      </c>
      <c r="E36" s="2" t="n">
        <v>-0.0078</v>
      </c>
    </row>
    <row r="37" spans="1:8">
      <c r="A37" t="s">
        <v>6</v>
      </c>
      <c r="B37" t="s">
        <v>29</v>
      </c>
      <c r="C37" s="2" t="n">
        <v>0.0078</v>
      </c>
      <c r="D37" t="s">
        <v>30</v>
      </c>
      <c r="E37" s="2" t="n">
        <v>-0.0441</v>
      </c>
    </row>
    <row r="38" spans="1:8">
      <c r="A38" t="s">
        <v>7</v>
      </c>
      <c r="B38" t="s">
        <v>31</v>
      </c>
      <c r="C38" s="2" t="n">
        <v>0.0216</v>
      </c>
      <c r="D38" t="s">
        <v>30</v>
      </c>
      <c r="E38" s="2" t="n">
        <v>-0.0595</v>
      </c>
    </row>
    <row r="39" spans="1:8">
      <c r="A39" t="s">
        <v>8</v>
      </c>
      <c r="B39" t="s">
        <v>27</v>
      </c>
      <c r="C39" s="2" t="n">
        <v>0.1015</v>
      </c>
      <c r="D39" t="s">
        <v>28</v>
      </c>
      <c r="E39" s="2" t="n">
        <v>-0.0011</v>
      </c>
    </row>
    <row r="40" spans="1:8">
      <c r="A40" t="s">
        <v>9</v>
      </c>
      <c r="B40" t="s">
        <v>27</v>
      </c>
      <c r="C40" s="2" t="n">
        <v>0.0881</v>
      </c>
      <c r="D40" t="s">
        <v>32</v>
      </c>
      <c r="E40" s="2" t="n">
        <v>0.0114</v>
      </c>
    </row>
    <row r="41" spans="1:8">
      <c r="A41" t="s">
        <v>10</v>
      </c>
      <c r="B41" t="s">
        <v>27</v>
      </c>
      <c r="C41" s="2" t="n">
        <v>0.1086</v>
      </c>
      <c r="D41" t="s">
        <v>29</v>
      </c>
      <c r="E41" s="2" t="n">
        <v>0.0219</v>
      </c>
    </row>
    <row r="42" spans="1:8">
      <c r="C42" s="2" t="n"/>
      <c r="E42" s="2" t="n"/>
    </row>
    <row customFormat="1" r="43" s="16" spans="1:8">
      <c r="B43" s="15" t="s">
        <v>33</v>
      </c>
      <c r="D43" s="15" t="s">
        <v>42</v>
      </c>
    </row>
    <row r="44" spans="1:8">
      <c r="A44" t="s">
        <v>5</v>
      </c>
      <c r="B44" t="s">
        <v>35</v>
      </c>
      <c r="C44" s="2" t="n">
        <v>0.0567</v>
      </c>
      <c r="D44" t="s">
        <v>44</v>
      </c>
      <c r="E44" s="2" t="n">
        <v>-0.0054</v>
      </c>
      <c r="F44" s="16" t="n"/>
    </row>
    <row r="45" spans="1:8">
      <c r="A45" t="s">
        <v>6</v>
      </c>
      <c r="B45" t="s">
        <v>37</v>
      </c>
      <c r="C45" s="2" t="n">
        <v>0.0049</v>
      </c>
      <c r="D45" t="s">
        <v>46</v>
      </c>
      <c r="E45" s="2" t="n">
        <v>-0.0257</v>
      </c>
    </row>
    <row r="46" spans="1:8">
      <c r="A46" t="s">
        <v>7</v>
      </c>
      <c r="B46" t="s">
        <v>37</v>
      </c>
      <c r="C46" s="2" t="n">
        <v>0.0293</v>
      </c>
      <c r="D46" t="s">
        <v>44</v>
      </c>
      <c r="E46" s="2" t="n">
        <v>-0.036</v>
      </c>
    </row>
    <row r="47" spans="1:8">
      <c r="A47" t="s">
        <v>8</v>
      </c>
      <c r="B47" t="s">
        <v>39</v>
      </c>
      <c r="C47" s="2" t="n">
        <v>0.043</v>
      </c>
      <c r="D47" t="s">
        <v>44</v>
      </c>
      <c r="E47" s="2" t="n">
        <v>-0.0279</v>
      </c>
    </row>
    <row r="48" spans="1:8">
      <c r="A48" t="s">
        <v>9</v>
      </c>
      <c r="B48" t="s">
        <v>39</v>
      </c>
      <c r="C48" s="2" t="n">
        <v>0.0225</v>
      </c>
      <c r="D48" t="s">
        <v>44</v>
      </c>
      <c r="E48" s="2" t="n">
        <v>-0.0307</v>
      </c>
    </row>
    <row r="49" spans="1:8">
      <c r="A49" t="s">
        <v>10</v>
      </c>
      <c r="B49" t="s">
        <v>39</v>
      </c>
      <c r="C49" s="2" t="n">
        <v>0.1026</v>
      </c>
      <c r="D49" t="s">
        <v>44</v>
      </c>
      <c r="E49" s="2" t="n">
        <v>0.0431</v>
      </c>
    </row>
    <row customFormat="1" r="51" s="16" spans="1:8">
      <c r="B51" s="15" t="s">
        <v>34</v>
      </c>
      <c r="D51" s="15" t="s">
        <v>43</v>
      </c>
    </row>
    <row r="52" spans="1:8">
      <c r="A52" t="s">
        <v>5</v>
      </c>
      <c r="B52" t="s">
        <v>36</v>
      </c>
      <c r="C52" s="2" t="n">
        <v>0.2409</v>
      </c>
      <c r="D52" t="s">
        <v>45</v>
      </c>
      <c r="E52" s="2" t="n">
        <v>-0.0746</v>
      </c>
    </row>
    <row r="53" spans="1:8">
      <c r="A53" t="s">
        <v>6</v>
      </c>
      <c r="B53" t="s">
        <v>38</v>
      </c>
      <c r="C53" s="2" t="n">
        <v>0.1487</v>
      </c>
      <c r="D53" t="s">
        <v>45</v>
      </c>
      <c r="E53" s="2" t="n">
        <v>-0.0238</v>
      </c>
    </row>
    <row r="54" spans="1:8">
      <c r="A54" t="s">
        <v>7</v>
      </c>
      <c r="B54" t="s">
        <v>38</v>
      </c>
      <c r="C54" s="2" t="n">
        <v>0.1261</v>
      </c>
      <c r="D54" t="s">
        <v>45</v>
      </c>
      <c r="E54" s="2" t="n">
        <v>-0.0585</v>
      </c>
    </row>
    <row r="55" spans="1:8">
      <c r="A55" t="s">
        <v>8</v>
      </c>
      <c r="B55" t="s">
        <v>36</v>
      </c>
      <c r="C55" s="2" t="n">
        <v>0.2198</v>
      </c>
      <c r="D55" t="s">
        <v>45</v>
      </c>
      <c r="E55" s="2" t="n">
        <v>-0.0799</v>
      </c>
    </row>
    <row r="56" spans="1:8">
      <c r="A56" t="s">
        <v>9</v>
      </c>
      <c r="B56" t="s">
        <v>40</v>
      </c>
      <c r="C56" s="2" t="n">
        <v>0.09269999999999999</v>
      </c>
      <c r="D56" t="s">
        <v>36</v>
      </c>
      <c r="E56" s="2" t="n">
        <v>0.0268</v>
      </c>
    </row>
    <row r="57" spans="1:8">
      <c r="A57" t="s">
        <v>10</v>
      </c>
      <c r="B57" t="s">
        <v>41</v>
      </c>
      <c r="C57" s="2" t="n">
        <v>0.1629</v>
      </c>
      <c r="D57" t="s">
        <v>47</v>
      </c>
      <c r="E57" s="2" t="n">
        <v>0.0989</v>
      </c>
    </row>
  </sheetData>
  <mergeCells count="6">
    <mergeCell ref="B35:C35"/>
    <mergeCell ref="D35:E35"/>
    <mergeCell ref="B43:C43"/>
    <mergeCell ref="B51:C51"/>
    <mergeCell ref="D43:E43"/>
    <mergeCell ref="D51:E51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F54" sqref="F54"/>
    </sheetView>
  </sheetViews>
  <sheetFormatPr baseColWidth="8" defaultRowHeight="15" outlineLevelCol="0"/>
  <cols>
    <col bestFit="1" customWidth="1" max="1" min="1" width="5"/>
    <col customWidth="1" max="2" min="2" style="5" width="15.85546875"/>
    <col bestFit="1" customWidth="1" max="4" min="3" style="5" width="18.42578125"/>
    <col customWidth="1" max="5" min="5" style="5" width="16"/>
    <col bestFit="1" customWidth="1" max="8" min="6" style="5" width="19.85546875"/>
    <col bestFit="1" customWidth="1" max="9" min="9" width="15.140625"/>
  </cols>
  <sheetData>
    <row r="1" spans="1:8">
      <c r="B1" s="8" t="s">
        <v>48</v>
      </c>
      <c r="C1" s="10" t="n">
        <v>42825</v>
      </c>
    </row>
    <row customFormat="1" r="3" s="15" spans="1:8">
      <c r="B3" s="6" t="s">
        <v>0</v>
      </c>
      <c r="C3" s="17" t="s">
        <v>1</v>
      </c>
      <c r="D3" s="17" t="s">
        <v>2</v>
      </c>
      <c r="E3" s="17" t="s">
        <v>3</v>
      </c>
      <c r="F3" s="6" t="s">
        <v>4</v>
      </c>
      <c r="G3" s="6" t="n"/>
      <c r="H3" s="17" t="n"/>
    </row>
    <row r="4" spans="1:8">
      <c r="A4" t="s">
        <v>5</v>
      </c>
      <c r="B4" s="9" t="n">
        <v>1.4518</v>
      </c>
      <c r="C4" s="9" t="n">
        <v>1.594</v>
      </c>
      <c r="E4" s="9" t="n">
        <v>1.5383</v>
      </c>
      <c r="F4" s="9" t="n">
        <v>0.8100000000000001</v>
      </c>
      <c r="G4" s="9" t="n"/>
    </row>
    <row r="5" spans="1:8">
      <c r="A5" t="s">
        <v>6</v>
      </c>
      <c r="B5" s="9" t="n">
        <v>0.06559999999999999</v>
      </c>
      <c r="C5" s="9" t="n">
        <v>0.0994</v>
      </c>
      <c r="E5" s="9" t="n">
        <v>0.08009999999999999</v>
      </c>
      <c r="F5" s="9" t="n">
        <v>-0.05</v>
      </c>
      <c r="G5" s="9" t="n"/>
    </row>
    <row r="6" spans="1:8">
      <c r="A6" t="s">
        <v>7</v>
      </c>
      <c r="B6" s="9" t="n">
        <v>1.4518</v>
      </c>
      <c r="C6" s="9" t="n">
        <v>1.594</v>
      </c>
      <c r="E6" s="9" t="n">
        <v>1.5383</v>
      </c>
      <c r="F6" s="9" t="n">
        <v>0.8100000000000001</v>
      </c>
      <c r="G6" s="9" t="n"/>
    </row>
    <row r="7" spans="1:8">
      <c r="A7" t="s">
        <v>8</v>
      </c>
      <c r="B7" s="9" t="n">
        <v>7.6254</v>
      </c>
      <c r="C7" s="9" t="n">
        <v>3.6522</v>
      </c>
      <c r="E7" s="9" t="n">
        <v>3.5655</v>
      </c>
      <c r="F7" s="9" t="n">
        <v>0.21</v>
      </c>
      <c r="G7" s="9" t="n"/>
    </row>
    <row r="8" spans="1:8">
      <c r="A8" t="s">
        <v>9</v>
      </c>
      <c r="B8" s="9" t="n">
        <v>3.036999999999999</v>
      </c>
      <c r="C8" s="9" t="n">
        <v>3.319999999999999</v>
      </c>
      <c r="E8" s="9" t="n">
        <v>3.274</v>
      </c>
      <c r="F8" s="9" t="n">
        <v>2.61</v>
      </c>
      <c r="G8" s="9" t="n"/>
    </row>
    <row r="9" spans="1:8">
      <c r="A9" t="s">
        <v>10</v>
      </c>
      <c r="B9" s="9" t="n">
        <v>4.0884</v>
      </c>
      <c r="C9" s="9" t="n">
        <v>3.999</v>
      </c>
      <c r="E9" s="9" t="n">
        <v>3.5492</v>
      </c>
      <c r="F9" s="9" t="n">
        <v>2.23</v>
      </c>
      <c r="G9" s="9" t="n"/>
    </row>
    <row r="10" spans="1:8">
      <c r="B10" s="9" t="n"/>
      <c r="C10" s="9" t="n"/>
      <c r="E10" s="9" t="n"/>
      <c r="F10" s="9" t="n"/>
      <c r="G10" s="9" t="n"/>
    </row>
    <row customFormat="1" r="11" s="15" spans="1:8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7" t="s">
        <v>22</v>
      </c>
    </row>
    <row r="12" spans="1:8">
      <c r="A12" t="s">
        <v>5</v>
      </c>
      <c r="B12" s="9" t="n">
        <v>5.944350000000001</v>
      </c>
      <c r="C12" s="9" t="n">
        <v>5.860599999999996</v>
      </c>
      <c r="D12" s="9" t="n">
        <v>4.640399999999998</v>
      </c>
      <c r="E12" s="9" t="n">
        <v>6.471534653465345</v>
      </c>
      <c r="F12" s="9" t="n">
        <v>5.979650000000001</v>
      </c>
      <c r="G12" s="9" t="n">
        <v>5.92</v>
      </c>
      <c r="H12" s="5" t="n">
        <v>8.32</v>
      </c>
    </row>
    <row r="13" spans="1:8">
      <c r="A13" t="s">
        <v>6</v>
      </c>
      <c r="B13" s="9" t="n">
        <v>0.8903500000000001</v>
      </c>
      <c r="C13" s="9" t="n">
        <v>0.8107999999999999</v>
      </c>
      <c r="D13" s="9" t="n">
        <v>0.3658999999999998</v>
      </c>
      <c r="E13" s="9" t="n">
        <v>0.8845792079207918</v>
      </c>
      <c r="F13" s="9" t="n">
        <v>0.9334500000000001</v>
      </c>
      <c r="G13" s="9" t="n">
        <v>0.13</v>
      </c>
      <c r="H13" s="5" t="n">
        <v>2.96</v>
      </c>
    </row>
    <row r="14" spans="1:8">
      <c r="A14" t="s">
        <v>7</v>
      </c>
      <c r="B14" s="9" t="n">
        <v>5.944350000000001</v>
      </c>
      <c r="C14" s="9" t="n">
        <v>5.860599999999996</v>
      </c>
      <c r="D14" s="9" t="n">
        <v>4.640399999999998</v>
      </c>
      <c r="E14" s="9" t="n">
        <v>6.471534653465345</v>
      </c>
      <c r="F14" s="9" t="n">
        <v>5.979650000000001</v>
      </c>
      <c r="G14" s="9" t="n">
        <v>5.92</v>
      </c>
      <c r="H14" s="5" t="n">
        <v>8.32</v>
      </c>
    </row>
    <row r="15" spans="1:8">
      <c r="A15" t="s">
        <v>8</v>
      </c>
      <c r="B15" s="9" t="n">
        <v>18.0513</v>
      </c>
      <c r="C15" s="9" t="n">
        <v>17.05679999999999</v>
      </c>
      <c r="D15" s="9" t="n">
        <v>12.59649999999999</v>
      </c>
      <c r="E15" s="9" t="n">
        <v>17.04202970297029</v>
      </c>
      <c r="F15" s="9" t="n">
        <v>17.2861</v>
      </c>
      <c r="G15" s="9" t="n">
        <v>17.08</v>
      </c>
      <c r="H15" s="5" t="n">
        <v>13.52</v>
      </c>
    </row>
    <row r="16" spans="1:8">
      <c r="A16" t="s">
        <v>9</v>
      </c>
      <c r="B16" s="9" t="n">
        <v>5.775650000000002</v>
      </c>
      <c r="C16" s="9" t="n">
        <v>5.832799999999996</v>
      </c>
      <c r="D16" s="7" t="n">
        <v>7.053899999999998</v>
      </c>
      <c r="E16" s="9" t="n">
        <v>7.268638613861385</v>
      </c>
      <c r="F16" s="9" t="n">
        <v>6.424949999999999</v>
      </c>
      <c r="G16" s="9" t="n">
        <v>10.25</v>
      </c>
      <c r="H16" s="5" t="n">
        <v>1.04</v>
      </c>
    </row>
    <row r="17" spans="1:8">
      <c r="A17" t="s">
        <v>10</v>
      </c>
      <c r="B17" s="9" t="n">
        <v>10.1352</v>
      </c>
      <c r="C17" s="9" t="n">
        <v>9.892699999999994</v>
      </c>
      <c r="D17" s="7" t="n">
        <v>10.76829999999999</v>
      </c>
      <c r="E17" s="9" t="n">
        <v>10.73955445544554</v>
      </c>
      <c r="F17" s="9" t="n">
        <v>9.715649999999998</v>
      </c>
      <c r="G17" s="9" t="n">
        <v>13.17</v>
      </c>
      <c r="H17" s="5" t="n">
        <v>4.6</v>
      </c>
    </row>
    <row r="18" spans="1:8">
      <c r="B18" s="9" t="n"/>
      <c r="C18" s="9" t="n"/>
      <c r="D18" s="9" t="n"/>
      <c r="E18" s="9" t="n"/>
      <c r="F18" s="9" t="n"/>
      <c r="G18" s="9" t="n"/>
    </row>
    <row customFormat="1" r="19" s="15" spans="1:8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 t="n"/>
      <c r="H19" s="6" t="n"/>
    </row>
    <row r="20" spans="1:8">
      <c r="A20" t="s">
        <v>5</v>
      </c>
      <c r="B20" s="9" t="n">
        <v>4.14733</v>
      </c>
      <c r="C20" s="9" t="n">
        <v>4.097079999999997</v>
      </c>
      <c r="D20" s="9" t="n">
        <v>3.364959999999999</v>
      </c>
      <c r="E20" s="9" t="n">
        <v>4.498240792079207</v>
      </c>
      <c r="F20" s="9" t="n">
        <v>3.911790000000001</v>
      </c>
      <c r="G20" s="9" t="n"/>
      <c r="H20" s="9" t="n"/>
    </row>
    <row r="21" spans="1:8">
      <c r="A21" t="s">
        <v>6</v>
      </c>
      <c r="B21" s="9" t="n">
        <v>0.5604500000000001</v>
      </c>
      <c r="C21" s="9" t="n">
        <v>0.51272</v>
      </c>
      <c r="D21" s="9" t="n">
        <v>0.2457799999999999</v>
      </c>
      <c r="E21" s="9" t="n">
        <v>0.5627875247524751</v>
      </c>
      <c r="F21" s="9" t="n">
        <v>0.5400700000000001</v>
      </c>
      <c r="G21" s="9" t="n"/>
      <c r="H21" s="9" t="n"/>
    </row>
    <row r="22" spans="1:8">
      <c r="A22" t="s">
        <v>7</v>
      </c>
      <c r="B22" s="9" t="n">
        <v>4.14733</v>
      </c>
      <c r="C22" s="9" t="n">
        <v>4.097079999999997</v>
      </c>
      <c r="D22" s="9" t="n">
        <v>3.364959999999999</v>
      </c>
      <c r="E22" s="9" t="n">
        <v>4.498240792079207</v>
      </c>
      <c r="F22" s="9" t="n">
        <v>3.911790000000001</v>
      </c>
      <c r="G22" s="9" t="n"/>
      <c r="H22" s="9" t="n"/>
    </row>
    <row r="23" spans="1:8">
      <c r="A23" t="s">
        <v>8</v>
      </c>
      <c r="B23" s="9" t="n">
        <v>13.88094</v>
      </c>
      <c r="C23" s="9" t="n">
        <v>13.28424</v>
      </c>
      <c r="D23" s="9" t="n">
        <v>10.60805999999999</v>
      </c>
      <c r="E23" s="9" t="n">
        <v>11.65141782178218</v>
      </c>
      <c r="F23" s="9" t="n">
        <v>10.45566</v>
      </c>
      <c r="G23" s="9" t="n"/>
      <c r="H23" s="9" t="n"/>
    </row>
    <row r="24" spans="1:8">
      <c r="A24" t="s">
        <v>9</v>
      </c>
      <c r="B24" s="9" t="n">
        <v>4.680190000000001</v>
      </c>
      <c r="C24" s="9" t="n">
        <v>4.714479999999997</v>
      </c>
      <c r="D24" s="7" t="n">
        <v>5.447139999999999</v>
      </c>
      <c r="E24" s="9" t="n">
        <v>5.670783168316831</v>
      </c>
      <c r="F24" s="9" t="n">
        <v>4.898969999999999</v>
      </c>
      <c r="G24" s="9" t="n"/>
      <c r="H24" s="9" t="n"/>
    </row>
    <row r="25" spans="1:8">
      <c r="A25" t="s">
        <v>10</v>
      </c>
      <c r="B25" s="9" t="n">
        <v>7.716480000000002</v>
      </c>
      <c r="C25" s="9" t="n">
        <v>7.570979999999997</v>
      </c>
      <c r="D25" s="7" t="n">
        <v>8.096339999999996</v>
      </c>
      <c r="E25" s="9" t="n">
        <v>7.863412673267327</v>
      </c>
      <c r="F25" s="9" t="n">
        <v>6.72139</v>
      </c>
      <c r="G25" s="9" t="n"/>
      <c r="H25" s="9" t="n"/>
    </row>
    <row r="26" spans="1:8">
      <c r="B26" s="9" t="n"/>
      <c r="C26" s="9" t="n"/>
      <c r="D26" s="9" t="n"/>
      <c r="E26" s="9" t="n"/>
      <c r="F26" s="9" t="n"/>
      <c r="G26" s="9" t="n"/>
    </row>
    <row customFormat="1" r="27" s="15" spans="1:8">
      <c r="B27" s="6" t="s">
        <v>23</v>
      </c>
      <c r="C27" s="6" t="s">
        <v>24</v>
      </c>
      <c r="D27" s="6" t="n"/>
      <c r="E27" s="6" t="n"/>
      <c r="F27" s="6" t="n"/>
      <c r="G27" s="6" t="n"/>
      <c r="H27" s="17" t="n"/>
    </row>
    <row r="28" spans="1:8">
      <c r="A28" t="s">
        <v>5</v>
      </c>
      <c r="B28" s="9" t="n">
        <v>1.92</v>
      </c>
      <c r="C28" s="9" t="n">
        <v>1.02</v>
      </c>
      <c r="D28" s="9" t="n"/>
      <c r="E28" s="9" t="n"/>
      <c r="F28" s="9" t="n"/>
      <c r="G28" s="9" t="n"/>
    </row>
    <row r="29" spans="1:8">
      <c r="A29" t="s">
        <v>6</v>
      </c>
      <c r="B29" s="9" t="n">
        <v>-1.21</v>
      </c>
      <c r="C29" s="9" t="n">
        <v>-1.77</v>
      </c>
      <c r="D29" s="9" t="n"/>
      <c r="E29" s="9" t="n"/>
      <c r="F29" s="9" t="n"/>
      <c r="G29" s="9" t="n"/>
    </row>
    <row r="30" spans="1:8">
      <c r="A30" t="s">
        <v>7</v>
      </c>
      <c r="B30" s="9" t="n">
        <v>1.92</v>
      </c>
      <c r="C30" s="9" t="n">
        <v>1.02</v>
      </c>
      <c r="D30" s="9" t="n"/>
      <c r="E30" s="9" t="n"/>
      <c r="F30" s="9" t="n"/>
      <c r="G30" s="9" t="n"/>
    </row>
    <row r="31" spans="1:8">
      <c r="A31" t="s">
        <v>8</v>
      </c>
      <c r="B31" s="9" t="n">
        <v>1.41</v>
      </c>
      <c r="C31" s="9" t="n">
        <v>-0.42</v>
      </c>
      <c r="D31" s="9" t="n"/>
      <c r="E31" s="9" t="n"/>
      <c r="F31" s="9" t="n"/>
      <c r="G31" s="9" t="n"/>
    </row>
    <row r="32" spans="1:8">
      <c r="A32" t="s">
        <v>9</v>
      </c>
      <c r="B32" s="9" t="n">
        <v>7.66</v>
      </c>
      <c r="C32" s="9" t="n">
        <v>5.96</v>
      </c>
      <c r="D32" s="9" t="n"/>
      <c r="E32" s="9" t="n"/>
      <c r="F32" s="9" t="n"/>
      <c r="G32" s="9" t="n"/>
    </row>
    <row r="33" spans="1:8">
      <c r="A33" t="s">
        <v>10</v>
      </c>
      <c r="B33" s="9" t="n">
        <v>8.67</v>
      </c>
      <c r="C33" s="9" t="n">
        <v>7.5</v>
      </c>
      <c r="D33" s="9" t="n"/>
      <c r="E33" s="9" t="n"/>
      <c r="F33" s="9" t="n"/>
      <c r="G33" s="9" t="n"/>
    </row>
    <row customFormat="1" r="35" s="16" spans="1:8">
      <c r="B35" s="17" t="s">
        <v>25</v>
      </c>
      <c r="D35" s="17" t="s">
        <v>26</v>
      </c>
      <c r="F35" s="8" t="n"/>
      <c r="G35" s="8" t="n"/>
      <c r="H35" s="8" t="n"/>
    </row>
    <row r="36" spans="1:8">
      <c r="A36" t="s">
        <v>5</v>
      </c>
      <c r="B36" s="5" t="s">
        <v>57</v>
      </c>
      <c r="C36" s="9" t="n">
        <v>3.44</v>
      </c>
      <c r="D36" s="5" t="s">
        <v>29</v>
      </c>
      <c r="E36" s="9" t="n">
        <v>0.9</v>
      </c>
    </row>
    <row r="37" spans="1:8">
      <c r="A37" t="s">
        <v>6</v>
      </c>
      <c r="B37" s="5" t="s">
        <v>30</v>
      </c>
      <c r="C37" s="9" t="n">
        <v>0.42</v>
      </c>
      <c r="D37" s="5" t="s">
        <v>27</v>
      </c>
      <c r="E37" s="9" t="n">
        <v>-0.8</v>
      </c>
    </row>
    <row r="38" spans="1:8">
      <c r="A38" t="s">
        <v>7</v>
      </c>
      <c r="B38" s="5" t="s">
        <v>57</v>
      </c>
      <c r="C38" s="9" t="n">
        <v>3.44</v>
      </c>
      <c r="D38" s="5" t="s">
        <v>27</v>
      </c>
      <c r="E38" s="9" t="n">
        <v>-0.8</v>
      </c>
    </row>
    <row r="39" spans="1:8">
      <c r="A39" t="s">
        <v>8</v>
      </c>
      <c r="B39" s="5" t="s">
        <v>27</v>
      </c>
      <c r="C39" s="9" t="n">
        <v>12.4</v>
      </c>
      <c r="D39" s="5" t="s">
        <v>28</v>
      </c>
      <c r="E39" s="9" t="n">
        <v>-0.0011</v>
      </c>
    </row>
    <row r="40" spans="1:8">
      <c r="A40" t="s">
        <v>9</v>
      </c>
      <c r="B40" s="5" t="s">
        <v>27</v>
      </c>
      <c r="C40" s="9" t="n">
        <v>7.67</v>
      </c>
      <c r="D40" s="5" t="s">
        <v>32</v>
      </c>
      <c r="E40" s="9" t="n">
        <v>1.13</v>
      </c>
    </row>
    <row r="41" spans="1:8">
      <c r="A41" t="s">
        <v>10</v>
      </c>
      <c r="B41" s="5" t="s">
        <v>27</v>
      </c>
      <c r="C41" s="9" t="n">
        <v>9.32</v>
      </c>
      <c r="D41" s="5" t="s">
        <v>29</v>
      </c>
      <c r="E41" s="9" t="n">
        <v>2.22</v>
      </c>
    </row>
    <row r="42" spans="1:8">
      <c r="C42" s="9" t="n"/>
      <c r="E42" s="9" t="n"/>
    </row>
    <row customFormat="1" r="43" s="16" spans="1:8">
      <c r="B43" s="17" t="s">
        <v>33</v>
      </c>
      <c r="D43" s="17" t="s">
        <v>42</v>
      </c>
      <c r="F43" s="8" t="n"/>
      <c r="G43" s="8" t="n"/>
      <c r="H43" s="8" t="n"/>
    </row>
    <row r="44" spans="1:8">
      <c r="A44" t="s">
        <v>5</v>
      </c>
      <c r="B44" s="5" t="s">
        <v>58</v>
      </c>
      <c r="C44" s="9" t="n">
        <v>13.68</v>
      </c>
      <c r="D44" s="5" t="s">
        <v>37</v>
      </c>
      <c r="E44" s="9" t="n">
        <v>5.93</v>
      </c>
      <c r="F44" s="8" t="n"/>
    </row>
    <row r="45" spans="1:8">
      <c r="A45" t="s">
        <v>6</v>
      </c>
      <c r="B45" s="5" t="s">
        <v>44</v>
      </c>
      <c r="C45" s="9" t="n">
        <v>3.88</v>
      </c>
      <c r="D45" s="5" t="s">
        <v>39</v>
      </c>
      <c r="E45" s="9" t="n">
        <v>1.94</v>
      </c>
    </row>
    <row r="46" spans="1:8">
      <c r="A46" t="s">
        <v>7</v>
      </c>
      <c r="B46" s="5" t="s">
        <v>58</v>
      </c>
      <c r="C46" s="9" t="n">
        <v>13.68</v>
      </c>
      <c r="D46" s="5" t="s">
        <v>37</v>
      </c>
      <c r="E46" s="9" t="n">
        <v>5.93</v>
      </c>
    </row>
    <row r="47" spans="1:8">
      <c r="A47" t="s">
        <v>8</v>
      </c>
      <c r="B47" s="5" t="s">
        <v>35</v>
      </c>
      <c r="C47" s="9" t="n">
        <v>22.97</v>
      </c>
      <c r="D47" s="5" t="s">
        <v>44</v>
      </c>
      <c r="E47" s="9" t="n">
        <v>8.44</v>
      </c>
    </row>
    <row r="48" spans="1:8">
      <c r="A48" t="s">
        <v>9</v>
      </c>
      <c r="B48" s="5" t="s">
        <v>39</v>
      </c>
      <c r="C48" s="9" t="n">
        <v>2.71</v>
      </c>
      <c r="D48" s="5" t="s">
        <v>44</v>
      </c>
      <c r="E48" s="9" t="n">
        <v>-1.12</v>
      </c>
    </row>
    <row r="49" spans="1:8">
      <c r="A49" t="s">
        <v>10</v>
      </c>
      <c r="B49" s="5" t="s">
        <v>39</v>
      </c>
      <c r="C49" s="9" t="n">
        <v>9.779999999999999</v>
      </c>
      <c r="D49" s="5" t="s">
        <v>44</v>
      </c>
      <c r="E49" s="9" t="n">
        <v>3.81</v>
      </c>
    </row>
    <row customFormat="1" r="51" s="16" spans="1:8">
      <c r="B51" s="17" t="s">
        <v>34</v>
      </c>
      <c r="D51" s="17" t="s">
        <v>43</v>
      </c>
      <c r="F51" s="8" t="n"/>
      <c r="G51" s="8" t="n"/>
      <c r="H51" s="8" t="n"/>
    </row>
    <row r="52" spans="1:8">
      <c r="A52" t="s">
        <v>5</v>
      </c>
      <c r="B52" s="5" t="s">
        <v>45</v>
      </c>
      <c r="C52" s="9" t="n">
        <v>12.62</v>
      </c>
      <c r="D52" s="5" t="s">
        <v>38</v>
      </c>
      <c r="E52" s="9" t="n">
        <v>-1.35</v>
      </c>
    </row>
    <row r="53" spans="1:8">
      <c r="A53" t="s">
        <v>6</v>
      </c>
      <c r="B53" s="5" t="s">
        <v>45</v>
      </c>
      <c r="C53" s="9" t="n">
        <v>2.57</v>
      </c>
      <c r="D53" s="5" t="s">
        <v>38</v>
      </c>
      <c r="E53" s="9" t="n">
        <v>-1.14</v>
      </c>
    </row>
    <row r="54" spans="1:8">
      <c r="A54" t="s">
        <v>7</v>
      </c>
      <c r="B54" s="5" t="s">
        <v>45</v>
      </c>
      <c r="C54" s="9" t="n">
        <v>12.62</v>
      </c>
      <c r="D54" s="5" t="s">
        <v>38</v>
      </c>
      <c r="E54" s="9" t="n">
        <v>-1.35</v>
      </c>
    </row>
    <row r="55" spans="1:8">
      <c r="A55" t="s">
        <v>8</v>
      </c>
      <c r="B55" s="5" t="s">
        <v>38</v>
      </c>
      <c r="C55" s="9" t="n">
        <v>23.89</v>
      </c>
      <c r="D55" s="5" t="s">
        <v>47</v>
      </c>
      <c r="E55" s="9" t="n">
        <v>9.81</v>
      </c>
    </row>
    <row r="56" spans="1:8">
      <c r="A56" t="s">
        <v>9</v>
      </c>
      <c r="B56" s="5" t="s">
        <v>59</v>
      </c>
      <c r="C56" s="9" t="n">
        <v>10.43</v>
      </c>
      <c r="D56" s="5" t="s">
        <v>36</v>
      </c>
      <c r="E56" s="9" t="n">
        <v>2.14</v>
      </c>
    </row>
    <row r="57" spans="1:8">
      <c r="A57" t="s">
        <v>10</v>
      </c>
      <c r="B57" s="5" t="s">
        <v>41</v>
      </c>
      <c r="C57" s="9" t="n">
        <v>14.65</v>
      </c>
      <c r="D57" s="5" t="s">
        <v>36</v>
      </c>
      <c r="E57" s="9" t="n">
        <v>7.82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bottom="0.75" footer="0.3" header="0.3" left="0.7" right="0.7" top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7"/>
  <sheetViews>
    <sheetView workbookViewId="0">
      <selection activeCell="J51" sqref="J51"/>
    </sheetView>
  </sheetViews>
  <sheetFormatPr baseColWidth="8" defaultRowHeight="15" outlineLevelCol="0"/>
  <cols>
    <col bestFit="1" customWidth="1" max="1" min="1" width="5"/>
    <col customWidth="1" max="2" min="2" style="5" width="15.85546875"/>
    <col bestFit="1" customWidth="1" max="4" min="3" style="5" width="18.42578125"/>
    <col customWidth="1" max="5" min="5" style="5" width="16"/>
    <col bestFit="1" customWidth="1" max="8" min="6" style="5" width="19.85546875"/>
    <col bestFit="1" customWidth="1" max="9" min="9" width="15.140625"/>
  </cols>
  <sheetData>
    <row r="1" spans="1:8">
      <c r="B1" s="8" t="s">
        <v>48</v>
      </c>
      <c r="C1" s="10" t="n">
        <v>42916</v>
      </c>
    </row>
    <row customFormat="1" r="3" s="15" spans="1:8">
      <c r="B3" s="6" t="s">
        <v>0</v>
      </c>
      <c r="C3" s="17" t="s">
        <v>1</v>
      </c>
      <c r="D3" s="17" t="s">
        <v>2</v>
      </c>
      <c r="E3" s="17" t="s">
        <v>3</v>
      </c>
      <c r="F3" s="6" t="s">
        <v>4</v>
      </c>
      <c r="G3" s="6" t="n"/>
      <c r="H3" s="17" t="n"/>
    </row>
    <row r="4" spans="1:8">
      <c r="A4" t="s">
        <v>5</v>
      </c>
      <c r="B4" s="9" t="n">
        <v>2.52</v>
      </c>
      <c r="C4" s="9" t="n">
        <v>3.41</v>
      </c>
      <c r="E4" s="9" t="n">
        <v>3.19</v>
      </c>
      <c r="F4" s="9" t="n">
        <v>2.4</v>
      </c>
      <c r="G4" s="9" t="n"/>
    </row>
    <row r="5" spans="1:8">
      <c r="A5" t="s">
        <v>6</v>
      </c>
      <c r="B5" s="9" t="n">
        <v>0.37</v>
      </c>
      <c r="C5" s="9" t="n">
        <v>0.3</v>
      </c>
      <c r="E5" s="9" t="n">
        <v>0.17</v>
      </c>
      <c r="F5" s="9" t="n">
        <v>-0.02</v>
      </c>
      <c r="G5" s="9" t="n"/>
    </row>
    <row r="6" spans="1:8">
      <c r="A6" t="s">
        <v>7</v>
      </c>
      <c r="B6" s="9" t="n">
        <v>1.05</v>
      </c>
      <c r="C6" s="9" t="n">
        <v>1.78</v>
      </c>
      <c r="E6" s="9" t="n">
        <v>1.61</v>
      </c>
      <c r="F6" s="9" t="n">
        <v>1.58</v>
      </c>
      <c r="G6" s="9" t="n"/>
    </row>
    <row r="7" spans="1:8">
      <c r="A7" t="s">
        <v>8</v>
      </c>
      <c r="B7" s="9" t="n">
        <v>5.82</v>
      </c>
      <c r="C7" s="9" t="n">
        <v>2.61</v>
      </c>
      <c r="E7" s="9" t="n">
        <v>2.92</v>
      </c>
      <c r="F7" s="9" t="n">
        <v>-0.41</v>
      </c>
      <c r="G7" s="9" t="n"/>
    </row>
    <row r="8" spans="1:8">
      <c r="A8" t="s">
        <v>9</v>
      </c>
      <c r="B8" s="9" t="n">
        <v>2.64</v>
      </c>
      <c r="C8" s="9" t="n">
        <v>2.98</v>
      </c>
      <c r="E8" s="9" t="n">
        <v>3.1</v>
      </c>
      <c r="F8" s="9" t="n">
        <v>2.49</v>
      </c>
      <c r="G8" s="9" t="n"/>
    </row>
    <row r="9" spans="1:8">
      <c r="A9" t="s">
        <v>10</v>
      </c>
      <c r="B9" s="9" t="n">
        <v>4.09</v>
      </c>
      <c r="C9" s="9" t="n">
        <v>4.05</v>
      </c>
      <c r="E9" s="9" t="n">
        <v>3.52</v>
      </c>
      <c r="F9" s="9" t="n">
        <v>2.16</v>
      </c>
      <c r="G9" s="9" t="n"/>
    </row>
    <row r="10" spans="1:8">
      <c r="B10" s="9" t="n"/>
      <c r="C10" s="9" t="n"/>
      <c r="E10" s="9" t="n"/>
      <c r="F10" s="9" t="n"/>
      <c r="G10" s="9" t="n"/>
    </row>
    <row customFormat="1" r="11" s="15" spans="1:8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7" t="s">
        <v>22</v>
      </c>
    </row>
    <row r="12" spans="1:8">
      <c r="A12" t="s">
        <v>5</v>
      </c>
      <c r="B12" s="9" t="n">
        <v>9.9</v>
      </c>
      <c r="C12" s="9" t="n">
        <v>9.56</v>
      </c>
      <c r="D12" s="9" t="n">
        <v>7.81</v>
      </c>
      <c r="E12" s="9" t="n">
        <v>10.4</v>
      </c>
      <c r="F12" s="9" t="n">
        <v>11.49</v>
      </c>
      <c r="G12" s="9" t="n">
        <v>9.17</v>
      </c>
      <c r="H12" s="5" t="n">
        <v>14.68</v>
      </c>
    </row>
    <row r="13" spans="1:8">
      <c r="A13" t="s">
        <v>6</v>
      </c>
      <c r="B13" s="9" t="n">
        <v>1.12</v>
      </c>
      <c r="C13" s="9" t="n">
        <v>1.04</v>
      </c>
      <c r="D13" s="9" t="n">
        <v>0.86</v>
      </c>
      <c r="E13" s="9" t="n">
        <v>0.75</v>
      </c>
      <c r="F13" s="9" t="n">
        <v>1.22</v>
      </c>
      <c r="G13" s="9" t="n">
        <v>0.64</v>
      </c>
      <c r="H13" s="5" t="n">
        <v>0.57</v>
      </c>
    </row>
    <row r="14" spans="1:8">
      <c r="A14" t="s">
        <v>7</v>
      </c>
      <c r="B14" s="9" t="n">
        <v>3.66</v>
      </c>
      <c r="C14" s="9" t="n">
        <v>3.45</v>
      </c>
      <c r="D14" s="9" t="n">
        <v>2.98</v>
      </c>
      <c r="E14" s="9" t="n">
        <v>3.67</v>
      </c>
      <c r="F14" s="9" t="n">
        <v>3.71</v>
      </c>
      <c r="G14" s="9" t="n">
        <v>3.07</v>
      </c>
      <c r="H14" s="5" t="n">
        <v>5.88</v>
      </c>
    </row>
    <row r="15" spans="1:8">
      <c r="A15" t="s">
        <v>8</v>
      </c>
      <c r="B15" s="9" t="n">
        <v>20.6</v>
      </c>
      <c r="C15" s="9" t="n">
        <v>19.24</v>
      </c>
      <c r="D15" s="9" t="n">
        <v>14.41</v>
      </c>
      <c r="E15" s="9" t="n">
        <v>18.86</v>
      </c>
      <c r="F15" s="9" t="n">
        <v>18.96</v>
      </c>
      <c r="G15" s="9" t="n">
        <v>17.78</v>
      </c>
      <c r="H15" s="5" t="n">
        <v>19.88</v>
      </c>
    </row>
    <row r="16" spans="1:8">
      <c r="A16" t="s">
        <v>9</v>
      </c>
      <c r="B16" s="9" t="n">
        <v>5.52</v>
      </c>
      <c r="C16" s="9" t="n">
        <v>5.31</v>
      </c>
      <c r="D16" s="11" t="n">
        <v>3.62</v>
      </c>
      <c r="E16" s="9" t="n">
        <v>6.82</v>
      </c>
      <c r="F16" s="9" t="n">
        <v>6.04</v>
      </c>
      <c r="G16" s="9" t="n">
        <v>9.51</v>
      </c>
      <c r="H16" s="5" t="n">
        <v>1.16</v>
      </c>
    </row>
    <row r="17" spans="1:8">
      <c r="A17" t="s">
        <v>10</v>
      </c>
      <c r="B17" s="9" t="n">
        <v>12.11</v>
      </c>
      <c r="C17" s="9" t="n">
        <v>11.74</v>
      </c>
      <c r="D17" s="11" t="n">
        <v>8.109999999999999</v>
      </c>
      <c r="E17" s="9" t="n">
        <v>12.54</v>
      </c>
      <c r="F17" s="9" t="n">
        <v>11.44</v>
      </c>
      <c r="G17" s="9" t="n">
        <v>14.51</v>
      </c>
      <c r="H17" s="5" t="n">
        <v>7.39</v>
      </c>
    </row>
    <row r="18" spans="1:8">
      <c r="B18" s="9" t="n"/>
      <c r="C18" s="9" t="n"/>
      <c r="D18" s="9" t="n"/>
      <c r="E18" s="9" t="n"/>
      <c r="F18" s="9" t="n"/>
      <c r="G18" s="9" t="n"/>
    </row>
    <row customFormat="1" r="19" s="15" spans="1:8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 t="n"/>
      <c r="H19" s="6" t="n"/>
    </row>
    <row r="20" spans="1:8">
      <c r="A20" t="s">
        <v>5</v>
      </c>
      <c r="B20" s="9" t="n">
        <v>6.95</v>
      </c>
      <c r="C20" s="9" t="n">
        <v>6.75</v>
      </c>
      <c r="D20" s="9" t="n">
        <v>5.7</v>
      </c>
      <c r="E20" s="9" t="n">
        <v>7.51</v>
      </c>
      <c r="F20" s="9" t="n">
        <v>7.85</v>
      </c>
      <c r="G20" s="9" t="n"/>
      <c r="H20" s="9" t="n"/>
    </row>
    <row r="21" spans="1:8">
      <c r="A21" t="s">
        <v>6</v>
      </c>
      <c r="B21" s="9" t="n">
        <v>0.82</v>
      </c>
      <c r="C21" s="9" t="n">
        <v>0.77</v>
      </c>
      <c r="D21" s="9" t="n">
        <v>0.66</v>
      </c>
      <c r="E21" s="9" t="n">
        <v>0.52</v>
      </c>
      <c r="F21" s="9" t="n">
        <v>0.73</v>
      </c>
      <c r="G21" s="9" t="n"/>
      <c r="H21" s="9" t="n"/>
    </row>
    <row r="22" spans="1:8">
      <c r="A22" t="s">
        <v>7</v>
      </c>
      <c r="B22" s="9" t="n">
        <v>2.62</v>
      </c>
      <c r="C22" s="9" t="n">
        <v>2.49</v>
      </c>
      <c r="D22" s="9" t="n">
        <v>2.21</v>
      </c>
      <c r="E22" s="9" t="n">
        <v>2.85</v>
      </c>
      <c r="F22" s="9" t="n">
        <v>2.86</v>
      </c>
      <c r="G22" s="9" t="n"/>
      <c r="H22" s="9" t="n"/>
    </row>
    <row r="23" spans="1:8">
      <c r="A23" t="s">
        <v>8</v>
      </c>
      <c r="B23" s="9" t="n">
        <v>14.69</v>
      </c>
      <c r="C23" s="9" t="n">
        <v>13.87</v>
      </c>
      <c r="D23" s="9" t="n">
        <v>10.97</v>
      </c>
      <c r="E23" s="9" t="n">
        <v>12.48</v>
      </c>
      <c r="F23" s="9" t="n">
        <v>11.21</v>
      </c>
      <c r="G23" s="9" t="n"/>
      <c r="H23" s="9" t="n"/>
    </row>
    <row r="24" spans="1:8">
      <c r="A24" t="s">
        <v>9</v>
      </c>
      <c r="B24" s="9" t="n">
        <v>4.36</v>
      </c>
      <c r="C24" s="9" t="n">
        <v>4.24</v>
      </c>
      <c r="D24" s="11" t="n">
        <v>3.23</v>
      </c>
      <c r="E24" s="9" t="n">
        <v>5.33</v>
      </c>
      <c r="F24" s="9" t="n">
        <v>4.62</v>
      </c>
      <c r="G24" s="9" t="n"/>
      <c r="H24" s="9" t="n"/>
    </row>
    <row r="25" spans="1:8">
      <c r="A25" t="s">
        <v>10</v>
      </c>
      <c r="B25" s="9" t="n">
        <v>8.9</v>
      </c>
      <c r="C25" s="9" t="n">
        <v>8.68</v>
      </c>
      <c r="D25" s="11" t="n">
        <v>6.5</v>
      </c>
      <c r="E25" s="9" t="n">
        <v>8.93</v>
      </c>
      <c r="F25" s="9" t="n">
        <v>7.73</v>
      </c>
      <c r="G25" s="9" t="n"/>
      <c r="H25" s="9" t="n"/>
    </row>
    <row r="26" spans="1:8">
      <c r="B26" s="9" t="n"/>
      <c r="C26" s="9" t="n"/>
      <c r="D26" s="9" t="n"/>
      <c r="E26" s="9" t="n"/>
      <c r="F26" s="9" t="n"/>
      <c r="G26" s="9" t="n"/>
    </row>
    <row customFormat="1" r="27" s="15" spans="1:8">
      <c r="B27" s="6" t="s">
        <v>23</v>
      </c>
      <c r="C27" s="6" t="s">
        <v>24</v>
      </c>
      <c r="D27" s="6" t="n"/>
      <c r="E27" s="6" t="n"/>
      <c r="F27" s="6" t="n"/>
      <c r="G27" s="6" t="n"/>
      <c r="H27" s="17" t="n"/>
    </row>
    <row r="28" spans="1:8">
      <c r="A28" t="s">
        <v>5</v>
      </c>
      <c r="B28" s="9" t="n">
        <v>3.75</v>
      </c>
      <c r="C28" s="9" t="n">
        <v>3.2</v>
      </c>
      <c r="D28" s="9" t="n"/>
      <c r="E28" s="9" t="n"/>
      <c r="F28" s="9" t="n"/>
      <c r="G28" s="9" t="n"/>
    </row>
    <row r="29" spans="1:8">
      <c r="A29" t="s">
        <v>6</v>
      </c>
      <c r="B29" s="9" t="n">
        <v>0.84</v>
      </c>
      <c r="C29" s="9" t="n">
        <v>0.77</v>
      </c>
      <c r="D29" s="9" t="n"/>
      <c r="E29" s="9" t="n"/>
      <c r="F29" s="9" t="n"/>
      <c r="G29" s="9" t="n"/>
    </row>
    <row r="30" spans="1:8">
      <c r="A30" t="s">
        <v>7</v>
      </c>
      <c r="B30" s="9" t="n">
        <v>1.79</v>
      </c>
      <c r="C30" s="9" t="n">
        <v>2.16</v>
      </c>
      <c r="D30" s="9" t="n"/>
      <c r="E30" s="9" t="n"/>
      <c r="F30" s="9" t="n"/>
      <c r="G30" s="9" t="n"/>
    </row>
    <row r="31" spans="1:8">
      <c r="A31" t="s">
        <v>8</v>
      </c>
      <c r="B31" s="9" t="n">
        <v>-1.78</v>
      </c>
      <c r="C31" s="9" t="n">
        <v>-1.86</v>
      </c>
      <c r="D31" s="9" t="n"/>
      <c r="E31" s="9" t="n"/>
      <c r="F31" s="9" t="n"/>
      <c r="G31" s="9" t="n"/>
    </row>
    <row r="32" spans="1:8">
      <c r="A32" t="s">
        <v>9</v>
      </c>
      <c r="B32" s="9" t="n">
        <v>5.56</v>
      </c>
      <c r="C32" s="9" t="n">
        <v>4.05</v>
      </c>
      <c r="D32" s="9" t="n"/>
      <c r="E32" s="9" t="n"/>
      <c r="F32" s="9" t="n"/>
      <c r="G32" s="9" t="n"/>
    </row>
    <row r="33" spans="1:8">
      <c r="A33" t="s">
        <v>10</v>
      </c>
      <c r="B33" s="9" t="n">
        <v>8.369999999999999</v>
      </c>
      <c r="C33" s="9" t="n">
        <v>7.44</v>
      </c>
      <c r="D33" s="9" t="n"/>
      <c r="E33" s="9" t="n"/>
      <c r="F33" s="9" t="n"/>
      <c r="G33" s="9" t="n"/>
    </row>
    <row customFormat="1" r="35" s="16" spans="1:8">
      <c r="B35" s="17" t="s">
        <v>25</v>
      </c>
      <c r="D35" s="17" t="s">
        <v>26</v>
      </c>
      <c r="F35" s="8" t="n"/>
      <c r="G35" s="8" t="n"/>
      <c r="H35" s="8" t="n"/>
    </row>
    <row r="36" spans="1:8">
      <c r="A36" t="s">
        <v>5</v>
      </c>
      <c r="B36" s="5" t="s">
        <v>60</v>
      </c>
      <c r="C36" s="9" t="n">
        <v>9.24</v>
      </c>
      <c r="D36" s="5" t="s">
        <v>61</v>
      </c>
      <c r="E36" s="9" t="n">
        <v>0.75</v>
      </c>
    </row>
    <row r="37" spans="1:8">
      <c r="A37" t="s">
        <v>6</v>
      </c>
      <c r="B37" s="5" t="s">
        <v>27</v>
      </c>
      <c r="C37" s="9" t="n">
        <v>2.38</v>
      </c>
      <c r="D37" s="5" t="s">
        <v>61</v>
      </c>
      <c r="E37" s="9" t="n">
        <v>-0.46</v>
      </c>
    </row>
    <row r="38" spans="1:8">
      <c r="A38" t="s">
        <v>7</v>
      </c>
      <c r="B38" s="5" t="s">
        <v>60</v>
      </c>
      <c r="C38" s="9" t="n">
        <v>3.4</v>
      </c>
      <c r="D38" s="5" t="s">
        <v>62</v>
      </c>
      <c r="E38" s="9" t="n">
        <v>0.23</v>
      </c>
    </row>
    <row r="39" spans="1:8">
      <c r="A39" t="s">
        <v>8</v>
      </c>
      <c r="B39" s="5" t="s">
        <v>63</v>
      </c>
      <c r="C39" s="9" t="n">
        <v>11.33</v>
      </c>
      <c r="D39" s="5" t="s">
        <v>64</v>
      </c>
      <c r="E39" s="9" t="n">
        <v>-0.51</v>
      </c>
    </row>
    <row r="40" spans="1:8">
      <c r="A40" t="s">
        <v>9</v>
      </c>
      <c r="B40" s="5" t="s">
        <v>60</v>
      </c>
      <c r="C40" s="9" t="n">
        <v>7.18</v>
      </c>
      <c r="D40" s="5" t="s">
        <v>32</v>
      </c>
      <c r="E40" s="9" t="n">
        <v>0.93</v>
      </c>
    </row>
    <row r="41" spans="1:8">
      <c r="A41" t="s">
        <v>10</v>
      </c>
      <c r="B41" s="5" t="s">
        <v>27</v>
      </c>
      <c r="C41" s="9" t="n">
        <v>8.77</v>
      </c>
      <c r="D41" s="5" t="s">
        <v>64</v>
      </c>
      <c r="E41" s="9" t="n">
        <v>2.11</v>
      </c>
    </row>
    <row r="42" spans="1:8">
      <c r="C42" s="9" t="n"/>
      <c r="E42" s="9" t="n"/>
    </row>
    <row customFormat="1" r="43" s="16" spans="1:8">
      <c r="B43" s="17" t="s">
        <v>33</v>
      </c>
      <c r="D43" s="17" t="s">
        <v>42</v>
      </c>
      <c r="F43" s="8" t="n"/>
      <c r="G43" s="8" t="n"/>
      <c r="H43" s="8" t="n"/>
    </row>
    <row r="44" spans="1:8">
      <c r="A44" t="s">
        <v>5</v>
      </c>
      <c r="B44" s="5" t="s">
        <v>58</v>
      </c>
      <c r="C44" s="9" t="n">
        <v>19</v>
      </c>
      <c r="D44" s="5" t="s">
        <v>37</v>
      </c>
      <c r="E44" s="9" t="n">
        <v>10.43</v>
      </c>
      <c r="F44" s="8" t="n"/>
    </row>
    <row r="45" spans="1:8">
      <c r="A45" t="s">
        <v>6</v>
      </c>
      <c r="B45" s="5" t="s">
        <v>39</v>
      </c>
      <c r="C45" s="9" t="n">
        <v>1.81</v>
      </c>
      <c r="D45" s="5" t="s">
        <v>35</v>
      </c>
      <c r="E45" s="9" t="n">
        <v>-0.27</v>
      </c>
    </row>
    <row r="46" spans="1:8">
      <c r="A46" t="s">
        <v>7</v>
      </c>
      <c r="B46" s="5" t="s">
        <v>46</v>
      </c>
      <c r="C46" s="9" t="n">
        <v>7.66</v>
      </c>
      <c r="D46" s="5" t="s">
        <v>37</v>
      </c>
      <c r="E46" s="9" t="n">
        <v>4.26</v>
      </c>
    </row>
    <row r="47" spans="1:8">
      <c r="A47" t="s">
        <v>8</v>
      </c>
      <c r="B47" s="5" t="s">
        <v>35</v>
      </c>
      <c r="C47" s="9" t="n">
        <v>30.37</v>
      </c>
      <c r="D47" s="5" t="s">
        <v>44</v>
      </c>
      <c r="E47" s="9" t="n">
        <v>17.71</v>
      </c>
    </row>
    <row r="48" spans="1:8">
      <c r="A48" t="s">
        <v>9</v>
      </c>
      <c r="B48" s="5" t="s">
        <v>39</v>
      </c>
      <c r="C48" s="9" t="n">
        <v>4.16</v>
      </c>
      <c r="D48" s="5" t="s">
        <v>37</v>
      </c>
      <c r="E48" s="9" t="n">
        <v>-0.26</v>
      </c>
    </row>
    <row r="49" spans="1:8">
      <c r="A49" t="s">
        <v>10</v>
      </c>
      <c r="C49" s="9" t="n"/>
      <c r="E49" s="9" t="n"/>
    </row>
    <row customFormat="1" r="51" s="16" spans="1:8">
      <c r="B51" s="17" t="s">
        <v>34</v>
      </c>
      <c r="D51" s="17" t="s">
        <v>43</v>
      </c>
      <c r="F51" s="8" t="n"/>
      <c r="G51" s="8" t="n"/>
      <c r="H51" s="8" t="n"/>
    </row>
    <row r="52" spans="1:8">
      <c r="A52" t="s">
        <v>5</v>
      </c>
      <c r="B52" s="5" t="s">
        <v>45</v>
      </c>
      <c r="C52" s="9" t="n">
        <v>18.9</v>
      </c>
      <c r="D52" s="5" t="s">
        <v>38</v>
      </c>
      <c r="E52" s="9" t="n">
        <v>-1.9</v>
      </c>
    </row>
    <row r="53" spans="1:8">
      <c r="A53" t="s">
        <v>6</v>
      </c>
      <c r="B53" s="5" t="s">
        <v>38</v>
      </c>
      <c r="C53" s="9" t="n">
        <v>2.59</v>
      </c>
      <c r="D53" s="5" t="s">
        <v>65</v>
      </c>
      <c r="E53" s="9" t="n">
        <v>-0.64</v>
      </c>
    </row>
    <row r="54" spans="1:8">
      <c r="A54" t="s">
        <v>7</v>
      </c>
      <c r="B54" s="5" t="s">
        <v>65</v>
      </c>
      <c r="C54" s="9" t="n">
        <v>6</v>
      </c>
      <c r="D54" s="5" t="s">
        <v>38</v>
      </c>
      <c r="E54" s="9" t="n">
        <v>-0.5600000000000001</v>
      </c>
    </row>
    <row r="55" spans="1:8">
      <c r="A55" t="s">
        <v>8</v>
      </c>
      <c r="B55" s="5" t="s">
        <v>65</v>
      </c>
      <c r="C55" s="9" t="n">
        <v>24.4</v>
      </c>
      <c r="D55" s="5" t="s">
        <v>66</v>
      </c>
      <c r="E55" s="9" t="n">
        <v>3.78</v>
      </c>
    </row>
    <row r="56" spans="1:8">
      <c r="A56" t="s">
        <v>9</v>
      </c>
      <c r="B56" s="5" t="s">
        <v>65</v>
      </c>
      <c r="C56" s="9" t="n">
        <v>10.66</v>
      </c>
      <c r="D56" s="5" t="s">
        <v>36</v>
      </c>
      <c r="E56" s="9" t="n">
        <v>1.22</v>
      </c>
    </row>
    <row r="57" spans="1:8">
      <c r="A57" t="s">
        <v>10</v>
      </c>
      <c r="B57" s="5" t="s">
        <v>41</v>
      </c>
      <c r="C57" s="9" t="n">
        <v>16.13</v>
      </c>
      <c r="D57" s="5" t="s">
        <v>36</v>
      </c>
      <c r="E57" s="9" t="n">
        <v>9.82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bottom="0.75" footer="0.3" header="0.3" left="0.7" right="0.7" top="0.75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7"/>
  <sheetViews>
    <sheetView workbookViewId="0">
      <selection activeCell="E60" sqref="E60"/>
    </sheetView>
  </sheetViews>
  <sheetFormatPr baseColWidth="8" defaultRowHeight="15" outlineLevelCol="0"/>
  <cols>
    <col bestFit="1" customWidth="1" max="1" min="1" width="5"/>
    <col customWidth="1" max="2" min="2" style="5" width="15.85546875"/>
    <col bestFit="1" customWidth="1" max="4" min="3" style="5" width="18.42578125"/>
    <col customWidth="1" max="5" min="5" style="5" width="16"/>
    <col bestFit="1" customWidth="1" max="8" min="6" style="5" width="19.85546875"/>
    <col bestFit="1" customWidth="1" max="9" min="9" width="15.140625"/>
  </cols>
  <sheetData>
    <row r="1" spans="1:8">
      <c r="B1" s="8" t="s">
        <v>48</v>
      </c>
      <c r="C1" s="10" t="n">
        <v>42916</v>
      </c>
    </row>
    <row customFormat="1" r="3" s="15" spans="1:8">
      <c r="B3" s="6" t="s">
        <v>0</v>
      </c>
      <c r="C3" s="17" t="s">
        <v>1</v>
      </c>
      <c r="D3" s="17" t="s">
        <v>2</v>
      </c>
      <c r="E3" s="17" t="s">
        <v>3</v>
      </c>
      <c r="F3" s="6" t="s">
        <v>4</v>
      </c>
      <c r="G3" s="6" t="n"/>
      <c r="H3" s="17" t="n"/>
    </row>
    <row r="4" spans="1:8">
      <c r="A4" t="s">
        <v>5</v>
      </c>
      <c r="B4" s="9" t="n">
        <v>3.63</v>
      </c>
      <c r="C4" s="9" t="n">
        <v>4.6</v>
      </c>
      <c r="E4" s="9" t="n">
        <v>4.14</v>
      </c>
      <c r="F4" s="9" t="n">
        <v>3.12</v>
      </c>
      <c r="G4" s="9" t="n"/>
    </row>
    <row r="5" spans="1:8">
      <c r="A5" t="s">
        <v>6</v>
      </c>
      <c r="B5" s="9" t="n">
        <v>0.57</v>
      </c>
      <c r="C5" s="9" t="n">
        <v>0.05</v>
      </c>
      <c r="E5" s="9" t="n">
        <v>0</v>
      </c>
      <c r="F5" s="9" t="n">
        <v>-0.57</v>
      </c>
      <c r="G5" s="9" t="n"/>
    </row>
    <row r="6" spans="1:8">
      <c r="A6" t="s">
        <v>7</v>
      </c>
      <c r="B6" s="9" t="n">
        <v>1.08</v>
      </c>
      <c r="C6" s="9" t="n">
        <v>1.14</v>
      </c>
      <c r="E6" s="9" t="n">
        <v>0.93</v>
      </c>
      <c r="F6" s="9" t="n">
        <v>0.7</v>
      </c>
      <c r="G6" s="9" t="n"/>
    </row>
    <row r="7" spans="1:8">
      <c r="A7" t="s">
        <v>8</v>
      </c>
      <c r="B7" s="9" t="n">
        <v>4.29</v>
      </c>
      <c r="C7" s="9" t="n">
        <v>2.56</v>
      </c>
      <c r="E7" s="9" t="n">
        <v>2.43</v>
      </c>
      <c r="F7" s="9" t="n">
        <v>-0.1</v>
      </c>
      <c r="G7" s="9" t="n"/>
    </row>
    <row r="8" spans="1:8">
      <c r="A8" t="s">
        <v>9</v>
      </c>
      <c r="B8" s="9" t="n">
        <v>3.17</v>
      </c>
      <c r="C8" s="9" t="n">
        <v>3.3</v>
      </c>
      <c r="E8" s="9" t="n">
        <v>3.52</v>
      </c>
      <c r="F8" s="9" t="n">
        <v>2.63</v>
      </c>
      <c r="G8" s="9" t="n"/>
    </row>
    <row r="9" spans="1:8">
      <c r="A9" t="s">
        <v>10</v>
      </c>
      <c r="B9" s="9" t="n">
        <v>3.67</v>
      </c>
      <c r="C9" s="9" t="n">
        <v>3.7</v>
      </c>
      <c r="E9" s="9" t="n">
        <v>3.22</v>
      </c>
      <c r="F9" s="9" t="n">
        <v>1.97</v>
      </c>
      <c r="G9" s="9" t="n"/>
    </row>
    <row r="10" spans="1:8">
      <c r="B10" s="9" t="n"/>
      <c r="C10" s="9" t="n"/>
      <c r="E10" s="9" t="n"/>
      <c r="F10" s="9" t="n"/>
      <c r="G10" s="9" t="n"/>
    </row>
    <row customFormat="1" r="11" s="15" spans="1:8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7" t="s">
        <v>22</v>
      </c>
    </row>
    <row r="12" spans="1:8">
      <c r="A12" t="s">
        <v>5</v>
      </c>
      <c r="B12" s="9" t="n">
        <v>15.74</v>
      </c>
      <c r="C12" s="9" t="n">
        <v>15.04</v>
      </c>
      <c r="D12" s="9" t="n">
        <v>14.97</v>
      </c>
      <c r="E12" s="9" t="n">
        <v>15.86</v>
      </c>
      <c r="F12" s="9" t="n">
        <v>15.72</v>
      </c>
      <c r="G12" s="9" t="n">
        <v>13.99</v>
      </c>
      <c r="H12" s="5" t="n">
        <v>21.66</v>
      </c>
    </row>
    <row r="13" spans="1:8">
      <c r="A13" t="s">
        <v>6</v>
      </c>
      <c r="B13" s="9" t="n">
        <v>2.72</v>
      </c>
      <c r="C13" s="9" t="n">
        <v>2.38</v>
      </c>
      <c r="D13" s="9" t="n">
        <v>2.34</v>
      </c>
      <c r="E13" s="9" t="n">
        <v>2.33</v>
      </c>
      <c r="F13" s="9" t="n">
        <v>2.61</v>
      </c>
      <c r="G13" s="9" t="n">
        <v>2.01</v>
      </c>
      <c r="H13" s="5" t="n">
        <v>1.91</v>
      </c>
    </row>
    <row r="14" spans="1:8">
      <c r="A14" t="s">
        <v>7</v>
      </c>
      <c r="B14" s="9" t="n">
        <v>5.28</v>
      </c>
      <c r="C14" s="9" t="n">
        <v>4.95</v>
      </c>
      <c r="D14" s="9" t="n">
        <v>4.88</v>
      </c>
      <c r="E14" s="9" t="n">
        <v>4.94</v>
      </c>
      <c r="F14" s="9" t="n">
        <v>5.19</v>
      </c>
      <c r="G14" s="9" t="n">
        <v>4.41</v>
      </c>
      <c r="H14" s="5" t="n">
        <v>6.09</v>
      </c>
    </row>
    <row r="15" spans="1:8">
      <c r="A15" t="s">
        <v>8</v>
      </c>
      <c r="B15" s="9" t="n">
        <v>19.14</v>
      </c>
      <c r="C15" s="9" t="n">
        <v>18</v>
      </c>
      <c r="D15" s="9" t="n">
        <v>17.65</v>
      </c>
      <c r="E15" s="9" t="n">
        <v>18.79</v>
      </c>
      <c r="F15" s="9" t="n">
        <v>18.35</v>
      </c>
      <c r="G15" s="9" t="n">
        <v>18.5</v>
      </c>
      <c r="H15" s="5" t="n">
        <v>19.24</v>
      </c>
    </row>
    <row r="16" spans="1:8">
      <c r="A16" t="s">
        <v>9</v>
      </c>
      <c r="B16" s="9" t="n">
        <v>8.470000000000001</v>
      </c>
      <c r="C16" s="9" t="n">
        <v>8.050000000000001</v>
      </c>
      <c r="D16" s="11" t="n">
        <v>7.96</v>
      </c>
      <c r="E16" s="9" t="n">
        <v>9.140000000000001</v>
      </c>
      <c r="F16" s="9" t="n">
        <v>8.91</v>
      </c>
      <c r="G16" s="9" t="n">
        <v>10.69</v>
      </c>
      <c r="H16" s="5" t="n">
        <v>5.12</v>
      </c>
    </row>
    <row r="17" spans="1:8">
      <c r="A17" t="s">
        <v>10</v>
      </c>
      <c r="B17" s="9" t="n">
        <v>11.83</v>
      </c>
      <c r="C17" s="9" t="n">
        <v>11.4</v>
      </c>
      <c r="D17" s="11" t="n">
        <v>11.24</v>
      </c>
      <c r="E17" s="9" t="n">
        <v>12.25</v>
      </c>
      <c r="F17" s="9" t="n">
        <v>11.29</v>
      </c>
      <c r="G17" s="9" t="n">
        <v>14.09</v>
      </c>
      <c r="H17" s="5" t="n">
        <v>7.37</v>
      </c>
    </row>
    <row r="18" spans="1:8">
      <c r="B18" s="9" t="n"/>
      <c r="C18" s="9" t="n"/>
      <c r="D18" s="9" t="n"/>
      <c r="E18" s="9" t="n"/>
      <c r="F18" s="9" t="n"/>
      <c r="G18" s="9" t="n"/>
    </row>
    <row customFormat="1" r="19" s="15" spans="1:8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 t="n"/>
      <c r="H19" s="6" t="n"/>
    </row>
    <row r="20" spans="1:8">
      <c r="A20" t="s">
        <v>5</v>
      </c>
      <c r="B20" s="9" t="n">
        <v>10.9</v>
      </c>
      <c r="C20" s="9" t="n">
        <v>10.48</v>
      </c>
      <c r="D20" s="9" t="n">
        <v>10.43</v>
      </c>
      <c r="E20" s="9" t="n">
        <v>11.17</v>
      </c>
      <c r="F20" s="9" t="n">
        <v>10.68</v>
      </c>
      <c r="G20" s="9" t="n"/>
      <c r="H20" s="9" t="n"/>
    </row>
    <row r="21" spans="1:8">
      <c r="A21" t="s">
        <v>6</v>
      </c>
      <c r="B21" s="9" t="n">
        <v>1.86</v>
      </c>
      <c r="C21" s="9" t="n">
        <v>1.66</v>
      </c>
      <c r="D21" s="9" t="n">
        <v>1.63</v>
      </c>
      <c r="E21" s="9" t="n">
        <v>1.4</v>
      </c>
      <c r="F21" s="9" t="n">
        <v>1.34</v>
      </c>
      <c r="G21" s="9" t="n"/>
      <c r="H21" s="9" t="n"/>
    </row>
    <row r="22" spans="1:8">
      <c r="A22" t="s">
        <v>7</v>
      </c>
      <c r="B22" s="9" t="n">
        <v>3.6</v>
      </c>
      <c r="C22" s="9" t="n">
        <v>3.4</v>
      </c>
      <c r="D22" s="9" t="n">
        <v>3.36</v>
      </c>
      <c r="E22" s="9" t="n">
        <v>3.33</v>
      </c>
      <c r="F22" s="9" t="n">
        <v>3.39</v>
      </c>
      <c r="G22" s="9" t="n"/>
      <c r="H22" s="9" t="n"/>
    </row>
    <row r="23" spans="1:8">
      <c r="A23" t="s">
        <v>8</v>
      </c>
      <c r="B23" s="9" t="n">
        <v>13.2</v>
      </c>
      <c r="C23" s="9" t="n">
        <v>12.51</v>
      </c>
      <c r="D23" s="9" t="n">
        <v>12.3</v>
      </c>
      <c r="E23" s="9" t="n">
        <v>12.25</v>
      </c>
      <c r="F23" s="9" t="n">
        <v>10.97</v>
      </c>
      <c r="G23" s="9" t="n"/>
      <c r="H23" s="9" t="n"/>
    </row>
    <row r="24" spans="1:8">
      <c r="A24" t="s">
        <v>9</v>
      </c>
      <c r="B24" s="9" t="n">
        <v>6.35</v>
      </c>
      <c r="C24" s="9" t="n">
        <v>6.1</v>
      </c>
      <c r="D24" s="11" t="n">
        <v>6.04</v>
      </c>
      <c r="E24" s="9" t="n">
        <v>6.89</v>
      </c>
      <c r="F24" s="9" t="n">
        <v>6.4</v>
      </c>
      <c r="G24" s="9" t="n"/>
      <c r="H24" s="9" t="n"/>
    </row>
    <row r="25" spans="1:8">
      <c r="A25" t="s">
        <v>10</v>
      </c>
      <c r="B25" s="9" t="n">
        <v>8.56</v>
      </c>
      <c r="C25" s="9" t="n">
        <v>8.31</v>
      </c>
      <c r="D25" s="11" t="n">
        <v>8.210000000000001</v>
      </c>
      <c r="E25" s="9" t="n">
        <v>8.640000000000001</v>
      </c>
      <c r="F25" s="9" t="n">
        <v>7.56</v>
      </c>
      <c r="G25" s="9" t="n"/>
      <c r="H25" s="9" t="n"/>
    </row>
    <row r="26" spans="1:8">
      <c r="B26" s="9" t="n"/>
      <c r="C26" s="9" t="n"/>
      <c r="D26" s="9" t="n"/>
      <c r="E26" s="9" t="n"/>
      <c r="F26" s="9" t="n"/>
      <c r="G26" s="9" t="n"/>
    </row>
    <row customFormat="1" r="27" s="15" spans="1:8">
      <c r="B27" s="6" t="s">
        <v>23</v>
      </c>
      <c r="C27" s="6" t="s">
        <v>24</v>
      </c>
      <c r="D27" s="6" t="n"/>
      <c r="E27" s="6" t="n"/>
      <c r="F27" s="6" t="n"/>
      <c r="G27" s="6" t="n"/>
      <c r="H27" s="17" t="n"/>
    </row>
    <row r="28" spans="1:8">
      <c r="A28" t="s">
        <v>5</v>
      </c>
      <c r="B28" s="9" t="n">
        <v>5.29</v>
      </c>
      <c r="C28" s="9" t="n">
        <v>4.18</v>
      </c>
      <c r="D28" s="9" t="n"/>
      <c r="E28" s="9" t="n"/>
      <c r="F28" s="9" t="n"/>
      <c r="G28" s="9" t="n"/>
    </row>
    <row r="29" spans="1:8">
      <c r="A29" t="s">
        <v>6</v>
      </c>
      <c r="B29" s="9" t="n">
        <v>-0.82</v>
      </c>
      <c r="C29" s="9" t="n">
        <v>-0.22</v>
      </c>
      <c r="D29" s="9" t="n"/>
      <c r="E29" s="9" t="n"/>
      <c r="F29" s="9" t="n"/>
      <c r="G29" s="9" t="n"/>
    </row>
    <row r="30" spans="1:8">
      <c r="A30" t="s">
        <v>7</v>
      </c>
      <c r="B30" s="9" t="n">
        <v>1.48</v>
      </c>
      <c r="C30" s="9" t="n">
        <v>0.95</v>
      </c>
      <c r="D30" s="9" t="n"/>
      <c r="E30" s="9" t="n"/>
      <c r="F30" s="9" t="n"/>
      <c r="G30" s="9" t="n"/>
    </row>
    <row r="31" spans="1:8">
      <c r="A31" t="s">
        <v>8</v>
      </c>
      <c r="B31" s="9" t="n">
        <v>-0.23</v>
      </c>
      <c r="C31" s="9" t="n">
        <v>-0.64</v>
      </c>
      <c r="D31" s="9" t="n"/>
      <c r="E31" s="9" t="n"/>
      <c r="F31" s="9" t="n"/>
      <c r="G31" s="9" t="n"/>
    </row>
    <row r="32" spans="1:8">
      <c r="A32" t="s">
        <v>9</v>
      </c>
      <c r="B32" s="9" t="n">
        <v>7.53</v>
      </c>
      <c r="C32" s="9" t="n">
        <v>5.89</v>
      </c>
      <c r="D32" s="9" t="n"/>
      <c r="E32" s="9" t="n"/>
      <c r="F32" s="9" t="n"/>
      <c r="G32" s="9" t="n"/>
    </row>
    <row r="33" spans="1:8">
      <c r="A33" t="s">
        <v>10</v>
      </c>
      <c r="B33" s="9" t="n">
        <v>8.050000000000001</v>
      </c>
      <c r="C33" s="9" t="n">
        <v>7.02</v>
      </c>
      <c r="D33" s="9" t="n"/>
      <c r="E33" s="9" t="n"/>
      <c r="F33" s="9" t="n"/>
      <c r="G33" s="9" t="n"/>
    </row>
    <row customFormat="1" r="35" s="16" spans="1:8">
      <c r="B35" s="17" t="s">
        <v>25</v>
      </c>
      <c r="D35" s="17" t="s">
        <v>26</v>
      </c>
      <c r="F35" s="8" t="n"/>
      <c r="G35" s="8" t="n"/>
      <c r="H35" s="8" t="n"/>
    </row>
    <row r="36" spans="1:8">
      <c r="A36" t="s">
        <v>5</v>
      </c>
      <c r="B36" s="5" t="s">
        <v>60</v>
      </c>
      <c r="C36" s="9" t="n">
        <v>10.19</v>
      </c>
      <c r="D36" s="5" t="s">
        <v>61</v>
      </c>
      <c r="E36" s="9" t="n">
        <v>1.72</v>
      </c>
    </row>
    <row r="37" spans="1:8">
      <c r="A37" t="s">
        <v>6</v>
      </c>
      <c r="B37" s="5" t="s">
        <v>27</v>
      </c>
      <c r="C37" s="9" t="n">
        <v>1.32</v>
      </c>
      <c r="D37" s="5" t="s">
        <v>64</v>
      </c>
      <c r="E37" s="9" t="n">
        <v>-0.47</v>
      </c>
    </row>
    <row r="38" spans="1:8">
      <c r="A38" t="s">
        <v>7</v>
      </c>
      <c r="B38" s="5" t="s">
        <v>63</v>
      </c>
      <c r="C38" s="9" t="n">
        <v>1.92</v>
      </c>
      <c r="D38" s="5" t="s">
        <v>67</v>
      </c>
      <c r="E38" s="9" t="n">
        <v>0.23</v>
      </c>
    </row>
    <row r="39" spans="1:8">
      <c r="A39" t="s">
        <v>8</v>
      </c>
      <c r="B39" s="5" t="s">
        <v>63</v>
      </c>
      <c r="C39" s="9" t="n">
        <v>8.08</v>
      </c>
      <c r="D39" s="5" t="s">
        <v>64</v>
      </c>
      <c r="E39" s="9" t="n">
        <v>-0.12</v>
      </c>
    </row>
    <row r="40" spans="1:8">
      <c r="A40" t="s">
        <v>9</v>
      </c>
      <c r="B40" s="5" t="s">
        <v>60</v>
      </c>
      <c r="C40" s="9" t="n">
        <v>7.36</v>
      </c>
      <c r="D40" s="5" t="s">
        <v>29</v>
      </c>
      <c r="E40" s="9" t="n">
        <v>1.55</v>
      </c>
    </row>
    <row r="41" spans="1:8">
      <c r="A41" t="s">
        <v>10</v>
      </c>
      <c r="B41" s="5" t="s">
        <v>27</v>
      </c>
      <c r="C41" s="9" t="n">
        <v>8.109999999999999</v>
      </c>
      <c r="D41" s="5" t="s">
        <v>64</v>
      </c>
      <c r="E41" s="9" t="n">
        <v>1.95</v>
      </c>
    </row>
    <row r="42" spans="1:8">
      <c r="C42" s="9" t="n"/>
      <c r="E42" s="9" t="n"/>
    </row>
    <row customFormat="1" r="43" s="16" spans="1:8">
      <c r="B43" s="17" t="s">
        <v>33</v>
      </c>
      <c r="D43" s="17" t="s">
        <v>42</v>
      </c>
      <c r="F43" s="8" t="n"/>
      <c r="G43" s="8" t="n"/>
      <c r="H43" s="8" t="n"/>
    </row>
    <row r="44" spans="1:8">
      <c r="A44" t="s">
        <v>5</v>
      </c>
      <c r="B44" s="5" t="s">
        <v>58</v>
      </c>
      <c r="C44" s="9" t="n">
        <v>26.78</v>
      </c>
      <c r="D44" s="5" t="s">
        <v>37</v>
      </c>
      <c r="E44" s="9" t="n">
        <v>19.6</v>
      </c>
      <c r="F44" s="8" t="n"/>
    </row>
    <row r="45" spans="1:8">
      <c r="A45" t="s">
        <v>6</v>
      </c>
      <c r="B45" s="5" t="s">
        <v>37</v>
      </c>
      <c r="C45" s="9" t="n">
        <v>3.57</v>
      </c>
      <c r="D45" s="5" t="s">
        <v>58</v>
      </c>
      <c r="E45" s="9" t="n">
        <v>-0.76</v>
      </c>
    </row>
    <row r="46" spans="1:8">
      <c r="A46" t="s">
        <v>7</v>
      </c>
      <c r="B46" s="5" t="s">
        <v>37</v>
      </c>
      <c r="C46" s="9" t="n">
        <v>8.300000000000001</v>
      </c>
      <c r="D46" s="5" t="s">
        <v>44</v>
      </c>
      <c r="E46" s="9" t="n">
        <v>3.61</v>
      </c>
    </row>
    <row r="47" spans="1:8">
      <c r="A47" t="s">
        <v>8</v>
      </c>
      <c r="B47" s="5" t="s">
        <v>35</v>
      </c>
      <c r="C47" s="9" t="n">
        <v>26.58</v>
      </c>
      <c r="D47" s="5" t="s">
        <v>44</v>
      </c>
      <c r="E47" s="9" t="n">
        <v>15.11</v>
      </c>
    </row>
    <row r="48" spans="1:8">
      <c r="A48" t="s">
        <v>9</v>
      </c>
      <c r="B48" s="5" t="s">
        <v>39</v>
      </c>
      <c r="C48" s="9" t="n">
        <v>9.960000000000001</v>
      </c>
      <c r="D48" s="5" t="s">
        <v>44</v>
      </c>
      <c r="E48" s="9" t="n">
        <v>3.62</v>
      </c>
    </row>
    <row r="49" spans="1:8">
      <c r="A49" t="s">
        <v>10</v>
      </c>
      <c r="B49" s="5" t="s">
        <v>39</v>
      </c>
      <c r="C49" s="9" t="n">
        <v>13.61</v>
      </c>
      <c r="D49" s="5" t="s">
        <v>58</v>
      </c>
      <c r="E49" s="9" t="n">
        <v>4.63</v>
      </c>
    </row>
    <row customFormat="1" r="51" s="16" spans="1:8">
      <c r="B51" s="17" t="s">
        <v>34</v>
      </c>
      <c r="D51" s="17" t="s">
        <v>43</v>
      </c>
      <c r="F51" s="8" t="n"/>
      <c r="G51" s="8" t="n"/>
      <c r="H51" s="8" t="n"/>
    </row>
    <row r="52" spans="1:8">
      <c r="A52" t="s">
        <v>5</v>
      </c>
      <c r="B52" s="5" t="s">
        <v>65</v>
      </c>
      <c r="C52" s="9" t="n">
        <v>27.4</v>
      </c>
      <c r="D52" s="5" t="s">
        <v>38</v>
      </c>
      <c r="E52" s="9" t="n">
        <v>3.96</v>
      </c>
    </row>
    <row r="53" spans="1:8">
      <c r="A53" t="s">
        <v>6</v>
      </c>
      <c r="B53" s="5" t="s">
        <v>38</v>
      </c>
      <c r="C53" s="9" t="n">
        <v>7.92</v>
      </c>
      <c r="D53" s="5" t="s">
        <v>47</v>
      </c>
      <c r="E53" s="9" t="n">
        <v>0.21</v>
      </c>
    </row>
    <row r="54" spans="1:8">
      <c r="A54" t="s">
        <v>7</v>
      </c>
      <c r="B54" s="5" t="s">
        <v>65</v>
      </c>
      <c r="C54" s="9" t="n">
        <v>8.619999999999999</v>
      </c>
      <c r="D54" s="5" t="s">
        <v>68</v>
      </c>
      <c r="E54" s="9" t="n">
        <v>2.18</v>
      </c>
    </row>
    <row r="55" spans="1:8">
      <c r="A55" t="s">
        <v>8</v>
      </c>
      <c r="B55" s="5" t="s">
        <v>65</v>
      </c>
      <c r="C55" s="9" t="n">
        <v>24.93</v>
      </c>
      <c r="D55" s="5" t="s">
        <v>47</v>
      </c>
      <c r="E55" s="9" t="n">
        <v>13.54</v>
      </c>
    </row>
    <row r="56" spans="1:8">
      <c r="A56" t="s">
        <v>9</v>
      </c>
      <c r="B56" s="5" t="s">
        <v>65</v>
      </c>
      <c r="C56" s="9" t="n">
        <v>13.04</v>
      </c>
      <c r="D56" s="5" t="s">
        <v>36</v>
      </c>
      <c r="E56" s="9" t="n">
        <v>3.5</v>
      </c>
    </row>
    <row r="57" spans="1:8">
      <c r="A57" t="s">
        <v>10</v>
      </c>
      <c r="B57" s="5" t="s">
        <v>65</v>
      </c>
      <c r="C57" s="9" t="n">
        <v>15.9</v>
      </c>
      <c r="D57" s="5" t="s">
        <v>36</v>
      </c>
      <c r="E57" s="9" t="n">
        <v>9.33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bottom="0.75" footer="0.3" header="0.3" left="0.7" right="0.7" top="0.75"/>
  <pageSetup orientation="portrait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7"/>
  <sheetViews>
    <sheetView tabSelected="1" workbookViewId="0">
      <selection activeCell="B1" sqref="B1"/>
    </sheetView>
  </sheetViews>
  <sheetFormatPr baseColWidth="8" defaultRowHeight="15" outlineLevelCol="0"/>
  <cols>
    <col bestFit="1" customWidth="1" max="1" min="1" width="5"/>
    <col customWidth="1" max="2" min="2" style="5" width="15.85546875"/>
    <col bestFit="1" customWidth="1" max="4" min="3" style="5" width="18.42578125"/>
    <col customWidth="1" max="5" min="5" style="5" width="16"/>
    <col bestFit="1" customWidth="1" max="8" min="6" style="5" width="19.85546875"/>
    <col bestFit="1" customWidth="1" max="9" min="9" width="15.140625"/>
  </cols>
  <sheetData>
    <row r="1" spans="1:8">
      <c r="B1" s="8" t="s">
        <v>48</v>
      </c>
      <c r="C1" s="10" t="n">
        <v>43100</v>
      </c>
    </row>
    <row customFormat="1" r="3" s="15" spans="1:8">
      <c r="B3" s="6" t="s">
        <v>0</v>
      </c>
      <c r="C3" s="17" t="s">
        <v>1</v>
      </c>
      <c r="D3" s="17" t="s">
        <v>2</v>
      </c>
      <c r="E3" s="17" t="s">
        <v>3</v>
      </c>
      <c r="F3" s="6" t="s">
        <v>4</v>
      </c>
      <c r="G3" s="6" t="n"/>
      <c r="H3" s="17" t="n"/>
    </row>
    <row r="4" spans="1:8">
      <c r="A4" t="s">
        <v>5</v>
      </c>
      <c r="B4" s="9" t="n">
        <v>4.0222</v>
      </c>
      <c r="C4" s="9" t="n">
        <v>5.004200000000001</v>
      </c>
      <c r="E4" s="9" t="n">
        <v>4.561699999999999</v>
      </c>
      <c r="F4" s="9" t="n">
        <v>3.55</v>
      </c>
      <c r="G4" s="9" t="n"/>
    </row>
    <row r="5" spans="1:8">
      <c r="A5" t="s">
        <v>6</v>
      </c>
      <c r="B5" s="9" t="n">
        <v>0.2746</v>
      </c>
      <c r="C5" s="9" t="n">
        <v>0.6597999999999998</v>
      </c>
      <c r="E5" s="9" t="n">
        <v>0.3266</v>
      </c>
      <c r="F5" s="9" t="n">
        <v>0.47</v>
      </c>
      <c r="G5" s="9" t="n"/>
    </row>
    <row r="6" spans="1:8">
      <c r="A6" t="s">
        <v>7</v>
      </c>
      <c r="B6" s="9" t="n">
        <v>0.3807999999999999</v>
      </c>
      <c r="C6" s="9" t="n">
        <v>0.3841999999999999</v>
      </c>
      <c r="E6" s="9" t="n">
        <v>0.4053</v>
      </c>
      <c r="F6" s="9" t="n">
        <v>0.42</v>
      </c>
      <c r="G6" s="9" t="n"/>
    </row>
    <row r="7" spans="1:8">
      <c r="A7" t="s">
        <v>8</v>
      </c>
      <c r="B7" s="9" t="n">
        <v>4.0222</v>
      </c>
      <c r="C7" s="9" t="n">
        <v>5.004200000000001</v>
      </c>
      <c r="E7" s="9" t="n">
        <v>4.561699999999999</v>
      </c>
      <c r="F7" s="9" t="n">
        <v>3.55</v>
      </c>
      <c r="G7" s="9" t="n"/>
    </row>
    <row r="8" spans="1:8">
      <c r="A8" t="s">
        <v>9</v>
      </c>
      <c r="B8" s="9" t="n">
        <v>3.1446</v>
      </c>
      <c r="C8" s="9" t="n">
        <v>3.0272</v>
      </c>
      <c r="E8" s="9" t="n">
        <v>3.1836</v>
      </c>
      <c r="F8" s="9" t="n">
        <v>2.14</v>
      </c>
      <c r="G8" s="9" t="n"/>
    </row>
    <row r="9" spans="1:8">
      <c r="A9" t="s">
        <v>10</v>
      </c>
      <c r="B9" s="9" t="n">
        <v>3.3198</v>
      </c>
      <c r="C9" s="9" t="n">
        <v>3.4542</v>
      </c>
      <c r="E9" s="9" t="n">
        <v>3.1153</v>
      </c>
      <c r="F9" s="9" t="n">
        <v>2.06</v>
      </c>
      <c r="G9" s="9" t="n"/>
    </row>
    <row r="10" spans="1:8">
      <c r="B10" s="9" t="n"/>
      <c r="C10" s="9" t="n"/>
      <c r="E10" s="9" t="n"/>
      <c r="F10" s="9" t="n"/>
      <c r="G10" s="9" t="n"/>
    </row>
    <row customFormat="1" r="11" s="15" spans="1:8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7" t="s">
        <v>22</v>
      </c>
    </row>
    <row r="12" spans="1:8">
      <c r="A12" t="s">
        <v>5</v>
      </c>
      <c r="B12" s="9" t="n">
        <v>21.89435</v>
      </c>
      <c r="C12" s="9" t="n">
        <v>21.04139999999999</v>
      </c>
      <c r="D12" s="9" t="n">
        <v>20.86942857142856</v>
      </c>
      <c r="E12" s="9" t="n">
        <v>22.71079207920792</v>
      </c>
      <c r="F12" s="9" t="n">
        <v>21.88345</v>
      </c>
      <c r="G12" s="9" t="n">
        <v>21.7</v>
      </c>
      <c r="H12" t="n">
        <v>26.87</v>
      </c>
    </row>
    <row r="13" spans="1:8">
      <c r="A13" t="s">
        <v>6</v>
      </c>
      <c r="B13" s="9" t="n">
        <v>1.5548</v>
      </c>
      <c r="C13" s="9" t="n">
        <v>1.637399999999999</v>
      </c>
      <c r="D13" s="9" t="n">
        <v>1.630571428571427</v>
      </c>
      <c r="E13" s="9" t="n">
        <v>1.355470297029703</v>
      </c>
      <c r="F13" s="9" t="n">
        <v>1.212</v>
      </c>
      <c r="G13" s="9" t="n">
        <v>1.21</v>
      </c>
      <c r="H13" t="n">
        <v>1.67</v>
      </c>
    </row>
    <row r="14" spans="1:8">
      <c r="A14" t="s">
        <v>7</v>
      </c>
      <c r="B14" s="9" t="n">
        <v>5.288900000000001</v>
      </c>
      <c r="C14" s="9" t="n">
        <v>5.198699999999997</v>
      </c>
      <c r="D14" s="9" t="n">
        <v>5.117142857142855</v>
      </c>
      <c r="E14" s="9" t="n">
        <v>5.93408415841584</v>
      </c>
      <c r="F14" s="9" t="n">
        <v>5.291399999999999</v>
      </c>
      <c r="G14" s="9" t="n">
        <v>6.76</v>
      </c>
      <c r="H14" t="n">
        <v>4.28</v>
      </c>
    </row>
    <row r="15" spans="1:8">
      <c r="A15" t="s">
        <v>8</v>
      </c>
      <c r="B15" s="9" t="n">
        <v>21.89435</v>
      </c>
      <c r="C15" s="9" t="n">
        <v>21.04139999999999</v>
      </c>
      <c r="D15" s="9" t="n">
        <v>20.86942857142856</v>
      </c>
      <c r="E15" s="9" t="n">
        <v>22.71079207920792</v>
      </c>
      <c r="F15" s="9" t="n">
        <v>21.88345</v>
      </c>
      <c r="G15" s="9" t="n">
        <v>21.7</v>
      </c>
      <c r="H15" t="n">
        <v>26.87</v>
      </c>
    </row>
    <row r="16" spans="1:8">
      <c r="A16" t="s">
        <v>9</v>
      </c>
      <c r="B16" s="9" t="n">
        <v>9.643700000000004</v>
      </c>
      <c r="C16" s="9" t="n">
        <v>9.091599999999994</v>
      </c>
      <c r="D16" s="11" t="n">
        <v>8.939428571428568</v>
      </c>
      <c r="E16" s="9" t="n">
        <v>10.30908415841584</v>
      </c>
      <c r="F16" s="9" t="n">
        <v>9.5822</v>
      </c>
      <c r="G16" s="9" t="n">
        <v>11.34</v>
      </c>
      <c r="H16" t="n">
        <v>7.86</v>
      </c>
    </row>
    <row r="17" spans="1:8">
      <c r="A17" t="s">
        <v>10</v>
      </c>
      <c r="B17" s="9" t="n">
        <v>12.1117</v>
      </c>
      <c r="C17" s="9" t="n">
        <v>11.68929999999999</v>
      </c>
      <c r="D17" s="11" t="n">
        <v>11.465</v>
      </c>
      <c r="E17" s="9" t="n">
        <v>12.99821782178218</v>
      </c>
      <c r="F17" s="9" t="n">
        <v>11.81665</v>
      </c>
      <c r="G17" s="9" t="n">
        <v>15.68</v>
      </c>
      <c r="H17" t="n">
        <v>6.72</v>
      </c>
    </row>
    <row r="18" spans="1:8">
      <c r="B18" s="9" t="n"/>
      <c r="C18" s="9" t="n"/>
      <c r="D18" s="9" t="n"/>
      <c r="E18" s="9" t="n"/>
      <c r="F18" s="9" t="n"/>
      <c r="G18" s="9" t="n"/>
    </row>
    <row customFormat="1" r="19" s="15" spans="1:8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 t="n"/>
      <c r="H19" s="6" t="n"/>
    </row>
    <row r="20" spans="1:8">
      <c r="A20" t="s">
        <v>5</v>
      </c>
      <c r="B20" s="9" t="n">
        <v>14.74549</v>
      </c>
      <c r="C20" s="9" t="n">
        <v>14.23371999999999</v>
      </c>
      <c r="D20" s="9" t="n">
        <v>14.13053714285714</v>
      </c>
      <c r="E20" s="9" t="n">
        <v>15.45115524752475</v>
      </c>
      <c r="F20" s="9" t="n">
        <v>14.55007</v>
      </c>
      <c r="G20" s="9" t="n"/>
      <c r="H20" s="9" t="n"/>
    </row>
    <row r="21" spans="1:8">
      <c r="A21" t="s">
        <v>6</v>
      </c>
      <c r="B21" s="9" t="n">
        <v>1.04272</v>
      </c>
      <c r="C21" s="9" t="n">
        <v>1.092279999999999</v>
      </c>
      <c r="D21" s="9" t="n">
        <v>1.088182857142856</v>
      </c>
      <c r="E21" s="9" t="n">
        <v>0.9439221782178217</v>
      </c>
      <c r="F21" s="9" t="n">
        <v>0.9152</v>
      </c>
      <c r="G21" s="9" t="n"/>
      <c r="H21" s="9" t="n"/>
    </row>
    <row r="22" spans="1:8">
      <c r="A22" t="s">
        <v>7</v>
      </c>
      <c r="B22" s="9" t="n">
        <v>3.325660000000001</v>
      </c>
      <c r="C22" s="9" t="n">
        <v>3.271539999999998</v>
      </c>
      <c r="D22" s="9" t="n">
        <v>3.222605714285713</v>
      </c>
      <c r="E22" s="9" t="n">
        <v>3.722570495049504</v>
      </c>
      <c r="F22" s="9" t="n">
        <v>3.34284</v>
      </c>
      <c r="G22" s="9" t="n"/>
      <c r="H22" s="9" t="n"/>
    </row>
    <row r="23" spans="1:8">
      <c r="A23" t="s">
        <v>8</v>
      </c>
      <c r="B23" s="9" t="n">
        <v>14.74549</v>
      </c>
      <c r="C23" s="9" t="n">
        <v>14.23371999999999</v>
      </c>
      <c r="D23" s="9" t="n">
        <v>14.13053714285714</v>
      </c>
      <c r="E23" s="9" t="n">
        <v>15.45115524752475</v>
      </c>
      <c r="F23" s="9" t="n">
        <v>14.55007</v>
      </c>
      <c r="G23" s="9" t="n"/>
      <c r="H23" s="9" t="n"/>
    </row>
    <row r="24" spans="1:8">
      <c r="A24" t="s">
        <v>9</v>
      </c>
      <c r="B24" s="9" t="n">
        <v>7.044060000000003</v>
      </c>
      <c r="C24" s="9" t="n">
        <v>6.712799999999996</v>
      </c>
      <c r="D24" s="11" t="n">
        <v>6.62149714285714</v>
      </c>
      <c r="E24" s="9" t="n">
        <v>7.458890495049503</v>
      </c>
      <c r="F24" s="9" t="n">
        <v>6.60532</v>
      </c>
      <c r="G24" s="9" t="n"/>
      <c r="H24" s="9" t="n"/>
    </row>
    <row r="25" spans="1:8">
      <c r="A25" t="s">
        <v>10</v>
      </c>
      <c r="B25" s="9" t="n">
        <v>8.594940000000001</v>
      </c>
      <c r="C25" s="9" t="n">
        <v>8.341499999999996</v>
      </c>
      <c r="D25" s="11" t="n">
        <v>8.206919999999998</v>
      </c>
      <c r="E25" s="9" t="n">
        <v>9.045050693069305</v>
      </c>
      <c r="F25" s="9" t="n">
        <v>7.91399</v>
      </c>
      <c r="G25" s="9" t="n"/>
      <c r="H25" s="9" t="n"/>
    </row>
    <row r="26" spans="1:8">
      <c r="B26" s="9" t="n"/>
      <c r="C26" s="9" t="n"/>
      <c r="D26" s="9" t="n"/>
      <c r="E26" s="9" t="n"/>
      <c r="F26" s="9" t="n"/>
      <c r="G26" s="9" t="n"/>
    </row>
    <row customFormat="1" r="27" s="15" spans="1:8">
      <c r="B27" s="6" t="s">
        <v>23</v>
      </c>
      <c r="C27" s="6" t="s">
        <v>24</v>
      </c>
      <c r="D27" s="6" t="n"/>
      <c r="E27" s="6" t="n"/>
      <c r="F27" s="6" t="n"/>
      <c r="G27" s="6" t="n"/>
      <c r="H27" s="17" t="n"/>
    </row>
    <row r="28" spans="1:8">
      <c r="A28" t="s">
        <v>5</v>
      </c>
      <c r="B28" s="9" t="n">
        <v>9.199999999999999</v>
      </c>
      <c r="C28" s="9" t="n">
        <v>7.79</v>
      </c>
      <c r="D28" s="9" t="n"/>
      <c r="E28" s="9" t="n"/>
      <c r="F28" s="9" t="n"/>
      <c r="G28" s="9" t="n"/>
    </row>
    <row r="29" spans="1:8">
      <c r="A29" t="s">
        <v>6</v>
      </c>
      <c r="B29" s="9" t="n">
        <v>1.04</v>
      </c>
      <c r="C29" s="9" t="n">
        <v>1.38</v>
      </c>
      <c r="D29" s="9" t="n"/>
      <c r="E29" s="9" t="n"/>
      <c r="F29" s="9" t="n"/>
      <c r="G29" s="9" t="n"/>
    </row>
    <row r="30" spans="1:8">
      <c r="A30" t="s">
        <v>7</v>
      </c>
      <c r="B30" s="9" t="n">
        <v>3.72</v>
      </c>
      <c r="C30" s="9" t="n">
        <v>3.46</v>
      </c>
      <c r="D30" s="9" t="n"/>
      <c r="E30" s="9" t="n"/>
      <c r="F30" s="9" t="n"/>
      <c r="G30" s="9" t="n"/>
    </row>
    <row r="31" spans="1:8">
      <c r="A31" t="s">
        <v>8</v>
      </c>
      <c r="B31" s="9" t="n">
        <v>9.199999999999999</v>
      </c>
      <c r="C31" s="9" t="n">
        <v>7.79</v>
      </c>
      <c r="D31" s="9" t="n"/>
      <c r="E31" s="9" t="n"/>
      <c r="F31" s="9" t="n"/>
      <c r="G31" s="9" t="n"/>
    </row>
    <row r="32" spans="1:8">
      <c r="A32" t="s">
        <v>9</v>
      </c>
      <c r="B32" s="9" t="n">
        <v>5.42</v>
      </c>
      <c r="C32" s="9" t="n">
        <v>4.19</v>
      </c>
      <c r="D32" s="9" t="n"/>
      <c r="E32" s="9" t="n"/>
      <c r="F32" s="9" t="n"/>
      <c r="G32" s="9" t="n"/>
    </row>
    <row r="33" spans="1:8">
      <c r="A33" t="s">
        <v>10</v>
      </c>
      <c r="B33" s="9" t="n">
        <v>7.92</v>
      </c>
      <c r="C33" s="9" t="n">
        <v>6.56</v>
      </c>
      <c r="D33" s="9" t="n"/>
      <c r="E33" s="9" t="n"/>
      <c r="F33" s="9" t="n"/>
      <c r="G33" s="9" t="n"/>
    </row>
    <row customFormat="1" r="35" s="16" spans="1:8">
      <c r="B35" s="17" t="s">
        <v>25</v>
      </c>
      <c r="D35" s="17" t="s">
        <v>26</v>
      </c>
      <c r="F35" s="8" t="n"/>
      <c r="G35" s="8" t="n"/>
      <c r="H35" s="8" t="n"/>
    </row>
    <row r="36" spans="1:8">
      <c r="A36" t="s">
        <v>5</v>
      </c>
      <c r="B36" t="s">
        <v>60</v>
      </c>
      <c r="C36" s="9" t="n">
        <v>10.47</v>
      </c>
      <c r="D36" t="s">
        <v>27</v>
      </c>
      <c r="E36" s="9" t="n">
        <v>1.84</v>
      </c>
    </row>
    <row r="37" spans="1:8">
      <c r="A37" t="s">
        <v>6</v>
      </c>
      <c r="B37" t="s">
        <v>30</v>
      </c>
      <c r="C37" s="9" t="n">
        <v>1.21</v>
      </c>
      <c r="D37" t="s">
        <v>60</v>
      </c>
      <c r="E37" s="9" t="n">
        <v>-0.42</v>
      </c>
    </row>
    <row r="38" spans="1:8">
      <c r="A38" t="s">
        <v>7</v>
      </c>
      <c r="B38" t="s">
        <v>30</v>
      </c>
      <c r="C38" s="9" t="n">
        <v>1.57</v>
      </c>
      <c r="D38" t="s">
        <v>27</v>
      </c>
      <c r="E38" s="9" t="n">
        <v>-0.95</v>
      </c>
    </row>
    <row r="39" spans="1:8">
      <c r="A39" t="s">
        <v>8</v>
      </c>
      <c r="B39" t="s">
        <v>60</v>
      </c>
      <c r="C39" s="9" t="n">
        <v>10.47</v>
      </c>
      <c r="D39" t="s">
        <v>27</v>
      </c>
      <c r="E39" s="9" t="n">
        <v>1.84</v>
      </c>
    </row>
    <row r="40" spans="1:8">
      <c r="A40" t="s">
        <v>9</v>
      </c>
      <c r="B40" t="s">
        <v>60</v>
      </c>
      <c r="C40" s="9" t="n">
        <v>6.33</v>
      </c>
      <c r="D40" t="s">
        <v>29</v>
      </c>
      <c r="E40" s="9" t="n">
        <v>1.71</v>
      </c>
    </row>
    <row r="41" spans="1:8">
      <c r="A41" t="s">
        <v>10</v>
      </c>
      <c r="B41" t="s">
        <v>27</v>
      </c>
      <c r="C41" s="9" t="n">
        <v>7.19</v>
      </c>
      <c r="D41" t="s">
        <v>64</v>
      </c>
      <c r="E41" s="9" t="n">
        <v>2.04</v>
      </c>
    </row>
    <row r="42" spans="1:8">
      <c r="C42" s="9" t="n"/>
      <c r="E42" s="9" t="n"/>
    </row>
    <row customFormat="1" r="43" s="16" spans="1:8">
      <c r="B43" s="17" t="s">
        <v>33</v>
      </c>
      <c r="D43" s="17" t="s">
        <v>42</v>
      </c>
      <c r="F43" s="8" t="n"/>
      <c r="G43" s="8" t="n"/>
      <c r="H43" s="8" t="n"/>
    </row>
    <row r="44" spans="1:8">
      <c r="A44" t="s">
        <v>5</v>
      </c>
      <c r="B44" t="s">
        <v>58</v>
      </c>
      <c r="C44" s="9" t="n">
        <v>36.55</v>
      </c>
      <c r="D44" t="s">
        <v>44</v>
      </c>
      <c r="E44" s="9" t="n">
        <v>22.9</v>
      </c>
      <c r="F44" s="8" t="n"/>
    </row>
    <row r="45" spans="1:8">
      <c r="A45" t="s">
        <v>6</v>
      </c>
      <c r="B45" t="s">
        <v>58</v>
      </c>
      <c r="C45" s="9" t="n">
        <v>3.74</v>
      </c>
      <c r="D45" t="s">
        <v>46</v>
      </c>
      <c r="E45" s="9" t="n">
        <v>1.09</v>
      </c>
    </row>
    <row r="46" spans="1:8">
      <c r="A46" t="s">
        <v>7</v>
      </c>
      <c r="B46" t="s">
        <v>58</v>
      </c>
      <c r="C46" s="9" t="n">
        <v>7.71</v>
      </c>
      <c r="D46" t="s">
        <v>35</v>
      </c>
      <c r="E46" s="9" t="n">
        <v>1.21</v>
      </c>
    </row>
    <row r="47" spans="1:8">
      <c r="A47" t="s">
        <v>8</v>
      </c>
      <c r="B47" t="s">
        <v>58</v>
      </c>
      <c r="C47" s="9" t="n">
        <v>36.55</v>
      </c>
      <c r="D47" t="s">
        <v>44</v>
      </c>
      <c r="E47" s="9" t="n">
        <v>22.9</v>
      </c>
    </row>
    <row r="48" spans="1:8">
      <c r="A48" t="s">
        <v>9</v>
      </c>
      <c r="B48" t="s">
        <v>39</v>
      </c>
      <c r="C48" s="9" t="n">
        <v>12.86</v>
      </c>
      <c r="D48" t="s">
        <v>44</v>
      </c>
      <c r="E48" s="9" t="n">
        <v>5.82</v>
      </c>
    </row>
    <row r="49" spans="1:8">
      <c r="A49" t="s">
        <v>10</v>
      </c>
      <c r="B49" t="s">
        <v>39</v>
      </c>
      <c r="C49" s="9" t="n">
        <v>12.57</v>
      </c>
      <c r="D49" t="s">
        <v>58</v>
      </c>
      <c r="E49" s="9" t="n">
        <v>4.73</v>
      </c>
    </row>
    <row customFormat="1" r="51" s="16" spans="1:8">
      <c r="B51" s="17" t="s">
        <v>34</v>
      </c>
      <c r="D51" s="17" t="s">
        <v>43</v>
      </c>
      <c r="F51" s="8" t="n"/>
      <c r="G51" s="8" t="n"/>
      <c r="H51" s="8" t="n"/>
    </row>
    <row r="52" spans="1:8">
      <c r="A52" t="s">
        <v>5</v>
      </c>
      <c r="B52" t="s">
        <v>65</v>
      </c>
      <c r="C52" s="9" t="n">
        <v>36.59</v>
      </c>
      <c r="D52" t="s">
        <v>38</v>
      </c>
      <c r="E52" s="9" t="n">
        <v>7.21</v>
      </c>
    </row>
    <row r="53" spans="1:8">
      <c r="A53" t="s">
        <v>6</v>
      </c>
      <c r="B53" t="s">
        <v>69</v>
      </c>
      <c r="C53" s="9" t="n">
        <v>2.41</v>
      </c>
      <c r="D53" t="s">
        <v>38</v>
      </c>
      <c r="E53" s="9" t="n">
        <v>0.03</v>
      </c>
    </row>
    <row r="54" spans="1:8">
      <c r="A54" t="s">
        <v>7</v>
      </c>
      <c r="B54" t="s">
        <v>41</v>
      </c>
      <c r="C54" s="9" t="n">
        <v>7.47</v>
      </c>
      <c r="D54" t="s">
        <v>47</v>
      </c>
      <c r="E54" s="9" t="n">
        <v>2.99</v>
      </c>
    </row>
    <row r="55" spans="1:8">
      <c r="A55" t="s">
        <v>8</v>
      </c>
      <c r="B55" t="s">
        <v>65</v>
      </c>
      <c r="C55" s="9" t="n">
        <v>36.59</v>
      </c>
      <c r="D55" t="s">
        <v>38</v>
      </c>
      <c r="E55" s="9" t="n">
        <v>7.21</v>
      </c>
    </row>
    <row r="56" spans="1:8">
      <c r="A56" t="s">
        <v>9</v>
      </c>
      <c r="B56" t="s">
        <v>65</v>
      </c>
      <c r="C56" s="9" t="n">
        <v>14.47</v>
      </c>
      <c r="D56" t="s">
        <v>36</v>
      </c>
      <c r="E56" s="9" t="n">
        <v>4.23</v>
      </c>
    </row>
    <row r="57" spans="1:8">
      <c r="A57" t="s">
        <v>10</v>
      </c>
      <c r="B57" t="s">
        <v>65</v>
      </c>
      <c r="C57" s="9" t="n">
        <v>17.81</v>
      </c>
      <c r="D57" t="s">
        <v>36</v>
      </c>
      <c r="E57" s="9" t="n">
        <v>9.43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hynes</dc:creator>
  <dcterms:created xsi:type="dcterms:W3CDTF">2016-12-09T22:15:07Z</dcterms:created>
  <dcterms:modified xsi:type="dcterms:W3CDTF">2018-08-10T03:17:04Z</dcterms:modified>
  <cp:lastModifiedBy>Kevin Cruse</cp:lastModifiedBy>
</cp:coreProperties>
</file>