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rsoy\Desktop\"/>
    </mc:Choice>
  </mc:AlternateContent>
  <bookViews>
    <workbookView xWindow="0" yWindow="36" windowWidth="22980" windowHeight="9288"/>
  </bookViews>
  <sheets>
    <sheet name="Confidence Level Calculator" sheetId="1" r:id="rId1"/>
  </sheets>
  <calcPr calcId="152511"/>
</workbook>
</file>

<file path=xl/calcChain.xml><?xml version="1.0" encoding="utf-8"?>
<calcChain xmlns="http://schemas.openxmlformats.org/spreadsheetml/2006/main">
  <c r="E8" i="1" l="1"/>
  <c r="E9" i="1" s="1"/>
  <c r="E2" i="1"/>
  <c r="E3" i="1" a="1"/>
  <c r="H6" i="1"/>
  <c r="E10" i="1" l="1"/>
  <c r="E3" i="1"/>
</calcChain>
</file>

<file path=xl/sharedStrings.xml><?xml version="1.0" encoding="utf-8"?>
<sst xmlns="http://schemas.openxmlformats.org/spreadsheetml/2006/main" count="14" uniqueCount="11">
  <si>
    <t>BER:</t>
  </si>
  <si>
    <t>Data Rate (BPS):</t>
  </si>
  <si>
    <t>Measurement Time(s):</t>
  </si>
  <si>
    <t># of Errors:</t>
  </si>
  <si>
    <t>Bits Transmitted:</t>
  </si>
  <si>
    <t>CL(%):</t>
  </si>
  <si>
    <t>Confidence Level Calculator</t>
  </si>
  <si>
    <t>Test Time Caculator (0 error case)</t>
  </si>
  <si>
    <t>Desired BER:</t>
  </si>
  <si>
    <t>Measurement Time(m):</t>
  </si>
  <si>
    <t>Bits Transmitted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</si>
</sst>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0000000000000%"/>
    <numFmt numFmtId="166" formatCode="0.00000000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11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166" fontId="0" fillId="0" borderId="1" xfId="1" applyNumberFormat="1" applyFont="1" applyBorder="1"/>
    <xf numFmtId="0" fontId="2" fillId="3" borderId="5" xfId="0" applyFont="1" applyFill="1" applyBorder="1" applyAlignment="1">
      <alignment horizontal="right"/>
    </xf>
    <xf numFmtId="164" fontId="0" fillId="0" borderId="6" xfId="0" applyNumberFormat="1" applyBorder="1"/>
    <xf numFmtId="0" fontId="2" fillId="4" borderId="5" xfId="0" applyFont="1" applyFill="1" applyBorder="1" applyAlignment="1">
      <alignment horizontal="right"/>
    </xf>
    <xf numFmtId="2" fontId="0" fillId="0" borderId="1" xfId="1" applyNumberFormat="1" applyFont="1" applyBorder="1"/>
    <xf numFmtId="11" fontId="0" fillId="0" borderId="6" xfId="0" applyNumberFormat="1" applyBorder="1"/>
    <xf numFmtId="165" fontId="0" fillId="0" borderId="6" xfId="1" applyNumberFormat="1" applyFont="1" applyBorder="1"/>
    <xf numFmtId="11" fontId="0" fillId="0" borderId="0" xfId="0" applyNumberFormat="1" applyAlignment="1">
      <alignment horizontal="right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3</xdr:row>
      <xdr:rowOff>38100</xdr:rowOff>
    </xdr:from>
    <xdr:to>
      <xdr:col>4</xdr:col>
      <xdr:colOff>891540</xdr:colOff>
      <xdr:row>5</xdr:row>
      <xdr:rowOff>182880</xdr:rowOff>
    </xdr:to>
    <xdr:pic>
      <xdr:nvPicPr>
        <xdr:cNvPr id="2" name="Picture 1" descr="BER Confidence Level Equat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03860"/>
          <a:ext cx="236220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350520</xdr:colOff>
      <xdr:row>10</xdr:row>
      <xdr:rowOff>45720</xdr:rowOff>
    </xdr:from>
    <xdr:to>
      <xdr:col>4</xdr:col>
      <xdr:colOff>1242060</xdr:colOff>
      <xdr:row>13</xdr:row>
      <xdr:rowOff>99612</xdr:rowOff>
    </xdr:to>
    <xdr:pic>
      <xdr:nvPicPr>
        <xdr:cNvPr id="3" name="Picture 2" descr="N490xA Time1 Equ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186940"/>
          <a:ext cx="2834640" cy="602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sqref="A1:E1"/>
    </sheetView>
  </sheetViews>
  <sheetFormatPr defaultRowHeight="14.4" x14ac:dyDescent="0.3"/>
  <cols>
    <col min="1" max="1" width="27.21875" style="1" customWidth="1"/>
    <col min="2" max="2" width="23.5546875" customWidth="1"/>
    <col min="3" max="3" width="0.109375" customWidth="1"/>
    <col min="4" max="4" width="28.33203125" customWidth="1"/>
    <col min="5" max="5" width="24.109375" customWidth="1"/>
    <col min="7" max="7" width="8.77734375" customWidth="1"/>
    <col min="8" max="8" width="8.88671875" hidden="1" customWidth="1"/>
  </cols>
  <sheetData>
    <row r="1" spans="1:8" ht="25.8" customHeight="1" thickBot="1" x14ac:dyDescent="0.55000000000000004">
      <c r="A1" s="17" t="s">
        <v>6</v>
      </c>
      <c r="B1" s="18"/>
      <c r="C1" s="18"/>
      <c r="D1" s="18"/>
      <c r="E1" s="19"/>
    </row>
    <row r="2" spans="1:8" x14ac:dyDescent="0.3">
      <c r="A2" s="10" t="s">
        <v>0</v>
      </c>
      <c r="B2" s="11">
        <v>9.9999999999999998E-13</v>
      </c>
      <c r="D2" s="12" t="s">
        <v>4</v>
      </c>
      <c r="E2" s="11">
        <f>B4*B3</f>
        <v>36000000000000</v>
      </c>
    </row>
    <row r="3" spans="1:8" x14ac:dyDescent="0.3">
      <c r="A3" s="6" t="s">
        <v>1</v>
      </c>
      <c r="B3" s="3">
        <v>10000000000</v>
      </c>
      <c r="D3" s="8" t="s">
        <v>5</v>
      </c>
      <c r="E3" s="9">
        <f t="array" aca="1" ref="E3" ca="1">1-EXP(-E2*B2)*SUMPRODUCT(($E$2*$B$2)^(-1+ROW(INDIRECT(C5+1&amp;":"&amp;B5+1)))/FACT(-1+ROW(INDIRECT(C5+1&amp;":"&amp;B5+1))))</f>
        <v>0.99999968070994572</v>
      </c>
    </row>
    <row r="4" spans="1:8" x14ac:dyDescent="0.3">
      <c r="A4" s="6" t="s">
        <v>2</v>
      </c>
      <c r="B4" s="4">
        <v>3600</v>
      </c>
    </row>
    <row r="5" spans="1:8" ht="15" thickBot="1" x14ac:dyDescent="0.35">
      <c r="A5" s="7" t="s">
        <v>3</v>
      </c>
      <c r="B5" s="5">
        <v>10</v>
      </c>
      <c r="C5">
        <v>0</v>
      </c>
    </row>
    <row r="6" spans="1:8" ht="15" thickBot="1" x14ac:dyDescent="0.35">
      <c r="H6">
        <f ca="1">SUMPRODUCT(($E$2*$B$2)^(-1+ROW(INDIRECT(C5+1&amp;":"&amp;B5+1)))/FACT(-1+ROW(INDIRECT(C5+1&amp;":"&amp;B5+1))))</f>
        <v>1376533354.8057144</v>
      </c>
    </row>
    <row r="7" spans="1:8" ht="26.4" thickBot="1" x14ac:dyDescent="0.55000000000000004">
      <c r="A7" s="17" t="s">
        <v>7</v>
      </c>
      <c r="B7" s="18"/>
      <c r="C7" s="18"/>
      <c r="D7" s="18"/>
      <c r="E7" s="19"/>
    </row>
    <row r="8" spans="1:8" x14ac:dyDescent="0.3">
      <c r="A8" s="10" t="s">
        <v>5</v>
      </c>
      <c r="B8" s="15">
        <v>0.999</v>
      </c>
      <c r="D8" s="12" t="s">
        <v>2</v>
      </c>
      <c r="E8" s="14">
        <f>(-LN(1-B8))/(B10*B9)</f>
        <v>690.77552789821357</v>
      </c>
    </row>
    <row r="9" spans="1:8" x14ac:dyDescent="0.3">
      <c r="A9" s="6" t="s">
        <v>8</v>
      </c>
      <c r="B9" s="3">
        <v>9.9999999999999998E-13</v>
      </c>
      <c r="D9" s="8" t="s">
        <v>9</v>
      </c>
      <c r="E9" s="13">
        <f>E8/60</f>
        <v>11.512925464970227</v>
      </c>
    </row>
    <row r="10" spans="1:8" x14ac:dyDescent="0.3">
      <c r="A10" s="6" t="s">
        <v>1</v>
      </c>
      <c r="B10" s="3">
        <v>10000000000</v>
      </c>
      <c r="D10" s="12" t="s">
        <v>10</v>
      </c>
      <c r="E10" s="14">
        <f>E8*B10</f>
        <v>6907755278982.1357</v>
      </c>
    </row>
    <row r="17" spans="1:4" x14ac:dyDescent="0.3">
      <c r="A17" s="16"/>
    </row>
    <row r="19" spans="1:4" x14ac:dyDescent="0.3">
      <c r="D19" s="2"/>
    </row>
  </sheetData>
  <mergeCells count="2">
    <mergeCell ref="A1:E1"/>
    <mergeCell ref="A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 Level Calculator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Ersoy (kersoy)</dc:creator>
  <cp:lastModifiedBy>kersoy</cp:lastModifiedBy>
  <dcterms:created xsi:type="dcterms:W3CDTF">2014-03-28T14:54:36Z</dcterms:created>
  <dcterms:modified xsi:type="dcterms:W3CDTF">2016-01-22T22:52:08Z</dcterms:modified>
</cp:coreProperties>
</file>